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D:\Perfiles\E_IGS66\Downloads\"/>
    </mc:Choice>
  </mc:AlternateContent>
  <bookViews>
    <workbookView xWindow="0" yWindow="0" windowWidth="25125" windowHeight="12300" tabRatio="823" activeTab="7"/>
  </bookViews>
  <sheets>
    <sheet name="Instrucciones" sheetId="2" r:id="rId1"/>
    <sheet name="Nueva Solicitud" sheetId="3" r:id="rId2"/>
    <sheet name="solicitud modificación DECA" sheetId="9" r:id="rId3"/>
    <sheet name="Anexo I" sheetId="4" r:id="rId4"/>
    <sheet name="Anexo II" sheetId="5" r:id="rId5"/>
    <sheet name="Anexo III" sheetId="6" r:id="rId6"/>
    <sheet name="Anexo IV" sheetId="7" r:id="rId7"/>
    <sheet name="Anexo V" sheetId="18" r:id="rId8"/>
    <sheet name="Indicadores de resultado" sheetId="17" state="hidden" r:id="rId9"/>
    <sheet name="Validaciones" sheetId="8" state="hidden" r:id="rId10"/>
    <sheet name="Jerarquía" sheetId="10" state="hidden" r:id="rId11"/>
    <sheet name="Jerarquía2" sheetId="11" state="hidden" r:id="rId12"/>
    <sheet name="Jerarquía 3" sheetId="12" state="hidden" r:id="rId13"/>
    <sheet name="Desplegable" sheetId="15" state="hidden" r:id="rId14"/>
    <sheet name="Desplegable 2" sheetId="16" state="hidden" r:id="rId15"/>
    <sheet name="Jerarquía 4" sheetId="14" state="hidden" r:id="rId16"/>
  </sheets>
  <definedNames>
    <definedName name="_xlnm._FilterDatabase" localSheetId="8" hidden="1">'Indicadores de resultado'!$A$1:$A$15</definedName>
    <definedName name="_xlnm._FilterDatabase" localSheetId="2" hidden="1">'solicitud modificación DECA'!$B$20:$C$20</definedName>
    <definedName name="_ftn1" localSheetId="3">'Anexo I'!$C$96</definedName>
    <definedName name="_ftn1" localSheetId="4">'Anexo II'!$F$97</definedName>
    <definedName name="_ftn1" localSheetId="5">'Anexo III'!$E$100</definedName>
    <definedName name="_ftn1" localSheetId="6">'Anexo IV'!#REF!</definedName>
    <definedName name="_ftn1" localSheetId="7">'Anexo V'!#REF!</definedName>
    <definedName name="_ftnref1" localSheetId="3">'Anexo I'!$C$27</definedName>
    <definedName name="_ftnref1" localSheetId="4">'Anexo II'!$F$42</definedName>
    <definedName name="_ftnref1" localSheetId="5">'Anexo III'!#REF!</definedName>
    <definedName name="_ftnref1" localSheetId="6">'Anexo IV'!$E$51</definedName>
    <definedName name="_ftnref1" localSheetId="7">'Anexo V'!#REF!</definedName>
    <definedName name="_Toc146276971" localSheetId="5">'Anexo III'!$C$128</definedName>
    <definedName name="_Toc146276971" localSheetId="7">'Anexo V'!#REF!</definedName>
    <definedName name="_xlnm.Print_Area" localSheetId="3">'Anexo I'!$B$1:$O$95</definedName>
    <definedName name="_xlnm.Print_Area" localSheetId="4">'Anexo II'!$B$1:$N$29</definedName>
    <definedName name="_xlnm.Print_Area" localSheetId="5">'Anexo III'!$A$1:$N$330</definedName>
    <definedName name="_xlnm.Print_Area" localSheetId="6">'Anexo IV'!$B$1:$O$207</definedName>
    <definedName name="_xlnm.Print_Area" localSheetId="7">'Anexo V'!$B$1:$N$33</definedName>
    <definedName name="_xlnm.Print_Area" localSheetId="0">Instrucciones!$A$1:$D$56</definedName>
    <definedName name="_xlnm.Print_Area" localSheetId="1">'Nueva Solicitud'!$B$1:$O$147</definedName>
    <definedName name="_xlnm.Print_Area" localSheetId="2">'solicitud modificación DECA'!$A$1:$O$86</definedName>
    <definedName name="OE" localSheetId="7">Table1[[#All],[OE]]</definedName>
    <definedName name="OE">Table1[[#All],[OE]]</definedName>
    <definedName name="Operaciones">Validaciones!$X$1:$X$42</definedName>
    <definedName name="Primero" localSheetId="7">Table8[[#Headers],[OP1 - Una Europa más competitiva e inteligente, promoviendo una transformación económica innovadora e inteligente y una conectividad regional a las tecnologías de la información y de las comunicaciones]]</definedName>
    <definedName name="Primero">Table8[[#Headers],[OP1 - Una Europa más competitiva e inteligente, promoviendo una transformación económica innovadora e inteligente y una conectividad regional a las tecnologías de la información y de las comunicaciones]]</definedName>
    <definedName name="Segundo">Jerarquía2!$C$1</definedName>
    <definedName name="Tercero" localSheetId="7">Table10[[#Headers],[OP4 - Una Europa más social e inclusiva, por medio de la aplicación del pilar europeo de derechos sociales]]</definedName>
    <definedName name="Tercero">Table10[[#Headers],[OP4 - Una Europa más social e inclusiva, por medio de la aplicación del pilar europeo de derechos sociales]]</definedName>
    <definedName name="_xlnm.Print_Titles" localSheetId="1">'Nueva Solicitud'!$1:$3</definedName>
    <definedName name="_xlnm.Print_Titles" localSheetId="2">'solicitud modificación DECA'!$1:$1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3" l="1"/>
  <c r="E46" i="3" s="1"/>
  <c r="D52" i="9"/>
  <c r="G31" i="3"/>
  <c r="N43" i="3"/>
  <c r="N37" i="3"/>
  <c r="K1" i="12"/>
  <c r="J1" i="12"/>
  <c r="O1" i="12"/>
  <c r="M6" i="9"/>
  <c r="M6" i="3"/>
  <c r="M48" i="9"/>
  <c r="M43" i="9"/>
  <c r="L52" i="9"/>
  <c r="H52" i="9"/>
  <c r="I46" i="3"/>
  <c r="G2" i="10" a="1"/>
  <c r="G2" i="10" s="1"/>
  <c r="M46" i="3"/>
  <c r="L2" i="10" a="1"/>
  <c r="E9" i="11" a="1"/>
  <c r="C9" i="11" a="1"/>
  <c r="M2" i="10" a="1"/>
  <c r="A9" i="11" a="1"/>
  <c r="U10" i="12"/>
  <c r="A15" i="10" a="1"/>
  <c r="K2" i="10" a="1"/>
  <c r="M2" i="10" l="1"/>
  <c r="K2" i="10"/>
  <c r="L2" i="10"/>
  <c r="E9" i="11"/>
  <c r="C9" i="11"/>
  <c r="A9" i="11"/>
  <c r="A15" i="10"/>
  <c r="L6" i="10"/>
  <c r="L5" i="10"/>
  <c r="L4" i="10"/>
  <c r="L3" i="10"/>
  <c r="K3" i="1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<sst xmlns="http://schemas.openxmlformats.org/spreadsheetml/2006/main" count="1313" uniqueCount="889">
  <si>
    <t>INSTRUCCIONES PARA CUMPLIMENTAR EL ARCHIVO</t>
  </si>
  <si>
    <t>Solicitud</t>
  </si>
  <si>
    <t>Solicitud de autorización/selección de la operación.</t>
  </si>
  <si>
    <t>Anexo I</t>
  </si>
  <si>
    <t>Aspectos generales de la operación para su cofinanciación con cargo al Programa FEDER de la Comunidad de Madrid 2021-2027.</t>
  </si>
  <si>
    <t>Anexo II</t>
  </si>
  <si>
    <t>Adecuación de la operación solicitada a la consecución de los objetivos del Programa</t>
  </si>
  <si>
    <t>Anexo III</t>
  </si>
  <si>
    <t xml:space="preserve">Criterios y Procedimientos de Selección de Operaciones </t>
  </si>
  <si>
    <t>Anexo IV</t>
  </si>
  <si>
    <t>Requisitos Medioambientales</t>
  </si>
  <si>
    <t>CM2127</t>
  </si>
  <si>
    <t>SOLICITUD DE AUTORIZACIÓN/SELECCIÓN DE LA OPERACIÓN</t>
  </si>
  <si>
    <t>PROGRAMA</t>
  </si>
  <si>
    <t>PROGRAMA FEDER DE COMUNIDAD DE MADRID 2021-2027</t>
  </si>
  <si>
    <t>OBJETIVO POLÍTICO</t>
  </si>
  <si>
    <t>OBJETIVO ESPECÍFICO</t>
  </si>
  <si>
    <t>LÍNEA DE ACTUACIÓN</t>
  </si>
  <si>
    <t>OPERACIÓN</t>
  </si>
  <si>
    <t>Denominación corta:</t>
  </si>
  <si>
    <t>Denominación larga:</t>
  </si>
  <si>
    <t>DESCRIPCIÓN DE LA OPERACIÓN</t>
  </si>
  <si>
    <r>
      <t>(</t>
    </r>
    <r>
      <rPr>
        <i/>
        <sz val="11"/>
        <rFont val="Calibri"/>
        <family val="2"/>
      </rPr>
      <t>breve descripción indicando sus objetivos y finalidad</t>
    </r>
    <r>
      <rPr>
        <sz val="11"/>
        <rFont val="Calibri"/>
        <family val="2"/>
      </rPr>
      <t>)</t>
    </r>
    <r>
      <rPr>
        <b/>
        <sz val="11"/>
        <rFont val="Calibri"/>
        <family val="2"/>
      </rPr>
      <t xml:space="preserve"> </t>
    </r>
  </si>
  <si>
    <t xml:space="preserve">PLAN SECTORIAL/ESTRATEGIA EN EL QUE SE ENMARCA </t>
  </si>
  <si>
    <t>ÓRGANO DE EJECUCIÓN</t>
  </si>
  <si>
    <t xml:space="preserve">BENEFICIARIOS POTENCIALES </t>
  </si>
  <si>
    <r>
      <t>ESTRUCTURA FINANCIERA DE LA OPERACIÓN</t>
    </r>
    <r>
      <rPr>
        <sz val="11"/>
        <rFont val="Calibri"/>
        <family val="2"/>
      </rPr>
      <t xml:space="preserve"> </t>
    </r>
  </si>
  <si>
    <t>Coste Total de la Operación</t>
  </si>
  <si>
    <t>COSTE TOTAL:</t>
  </si>
  <si>
    <t>COSTE ELEGIBLE SOBRE EL TOTAL:</t>
  </si>
  <si>
    <t>COSTE NO ELEGIBLE SOBRE EL TOTAL:</t>
  </si>
  <si>
    <r>
      <t xml:space="preserve">Anualización del coste elegible </t>
    </r>
    <r>
      <rPr>
        <i/>
        <sz val="11"/>
        <rFont val="Calibri"/>
        <family val="2"/>
        <scheme val="minor"/>
      </rPr>
      <t>(En caso de que operación abarque más de un ámbito de intervención, la anualización se debe de hacer diferenciada por cada uno de ellos)</t>
    </r>
  </si>
  <si>
    <t>TOTAL</t>
  </si>
  <si>
    <r>
      <t xml:space="preserve">Fuentes de financiación </t>
    </r>
    <r>
      <rPr>
        <i/>
        <sz val="11"/>
        <rFont val="Calibri"/>
        <family val="2"/>
        <scheme val="minor"/>
      </rPr>
      <t>(Cumplimentar únicamente las columnas de Importe y Entidad)</t>
    </r>
  </si>
  <si>
    <t>Ayuda FEDER</t>
  </si>
  <si>
    <t>Importe aportado por fondos propios</t>
  </si>
  <si>
    <r>
      <t xml:space="preserve">Otros fondos </t>
    </r>
    <r>
      <rPr>
        <i/>
        <sz val="11"/>
        <rFont val="Calibri"/>
        <family val="2"/>
        <scheme val="minor"/>
      </rPr>
      <t>(En caso de que exista financiación ajena a los Presupuestos de la Comunidad de Madrid)</t>
    </r>
  </si>
  <si>
    <t>Importe</t>
  </si>
  <si>
    <t>Porcentaje de aplicación</t>
  </si>
  <si>
    <t>Entidad</t>
  </si>
  <si>
    <t>PARA GESTORES INTEGRADOS EN EL SISTEMA DE NEXUS</t>
  </si>
  <si>
    <t>Partida y programa presupuestario con el que se financia la operación</t>
  </si>
  <si>
    <t>Partida</t>
  </si>
  <si>
    <t>Programa presupuestario</t>
  </si>
  <si>
    <t>Proyecto y fondo del sistema NEXUS</t>
  </si>
  <si>
    <t>Proyecto</t>
  </si>
  <si>
    <t>Fondo NEXUS</t>
  </si>
  <si>
    <t>Gastos indirectos</t>
  </si>
  <si>
    <t>Otros gastos</t>
  </si>
  <si>
    <t>¿Se prevé cofinanciar terrenos  o bienes inmuebles?</t>
  </si>
  <si>
    <t>Fines a los que se destinan estos bienes</t>
  </si>
  <si>
    <t>Período de tiempo</t>
  </si>
  <si>
    <t>¿Se prevé cofinanciar costes de depreciación en concepto de amortización de los bienes que esten afectos al desarrollo de la operación?</t>
  </si>
  <si>
    <t>Justificación coste de adquisicón del bien</t>
  </si>
  <si>
    <t>¿Se han adquerido los  activos depreciados con ayudas de subvenciones públicas, o han sido objeto de cofinanciación por parte de los fondos?</t>
  </si>
  <si>
    <t>¿El coste de depreciación se refiere unicamente al periodo de elegibilidad de la operación?</t>
  </si>
  <si>
    <t>¿Se ha calculado la amortización de conformidad con la normativa nacional aplicable?</t>
  </si>
  <si>
    <t>¿Se garantiza que la operación no incluye gastos de apoyo a la reubicación?</t>
  </si>
  <si>
    <t>¿Se ejecuta la operación total o parcialmente fuera del territorio de la Comunidad de Madrid?</t>
  </si>
  <si>
    <t>Justificación de beneficios que la operación generará dentro de la Comunidad de Madrid</t>
  </si>
  <si>
    <t>Porcentaje que representan estos beneficios sobre el total</t>
  </si>
  <si>
    <t>¿Se va a utilizar algún mecanismo de simplificación de costes?</t>
  </si>
  <si>
    <r>
      <t xml:space="preserve">En </t>
    </r>
    <r>
      <rPr>
        <u/>
        <sz val="11"/>
        <rFont val="Calibri"/>
        <family val="2"/>
      </rPr>
      <t>caso afirmativo</t>
    </r>
    <r>
      <rPr>
        <sz val="11"/>
        <rFont val="Calibri"/>
        <family val="2"/>
      </rPr>
      <t xml:space="preserve"> identifique el método para la determinación de los coste de la operación</t>
    </r>
  </si>
  <si>
    <t>¿Es la operación generadora de ingresos?</t>
  </si>
  <si>
    <t>Instrumento jurídico de gestión</t>
  </si>
  <si>
    <r>
      <t xml:space="preserve">En caso de </t>
    </r>
    <r>
      <rPr>
        <b/>
        <u/>
        <sz val="11"/>
        <rFont val="Calibri"/>
        <family val="2"/>
      </rPr>
      <t>ayudas de Estado</t>
    </r>
    <r>
      <rPr>
        <sz val="11"/>
        <rFont val="Calibri"/>
        <family val="2"/>
      </rPr>
      <t xml:space="preserve"> están sujetas a:</t>
    </r>
  </si>
  <si>
    <t>Información relativa a la ejecución de la operación</t>
  </si>
  <si>
    <t>Calendario previsto</t>
  </si>
  <si>
    <t>Fecha de inicio (dd/mm/aaaa)</t>
  </si>
  <si>
    <t>¿Se había iniciado la operación antes de la aprobación de la misma?</t>
  </si>
  <si>
    <t>¿Cuál ha sido la ejecución financiera antes de la aprobación?</t>
  </si>
  <si>
    <t>¿Cuál ha sido la ejecución fisica antes de la aprobación?</t>
  </si>
  <si>
    <t>¿Existe la posibilidad de modificaciones en el contrato</t>
  </si>
  <si>
    <t>Sistemas de detección y persecución del fraude con los que cuenta el Órgano de Ejecución</t>
  </si>
  <si>
    <r>
      <rPr>
        <b/>
        <sz val="14"/>
        <rFont val="Calibri"/>
        <family val="2"/>
      </rPr>
      <t>DOCUMENTACIÓN A APORTAR, JUNTO CON LA SOLICITUD, PARA CADA OPERACIÓN</t>
    </r>
    <r>
      <rPr>
        <b/>
        <sz val="12"/>
        <rFont val="Calibri"/>
        <family val="2"/>
      </rPr>
      <t xml:space="preserve"> </t>
    </r>
    <r>
      <rPr>
        <i/>
        <sz val="12"/>
        <rFont val="Calibri"/>
        <family val="2"/>
      </rPr>
      <t>(Seleccione la documentación que se aporta. Seleccione al menos una opción)</t>
    </r>
    <r>
      <rPr>
        <b/>
        <sz val="12"/>
        <rFont val="Calibri"/>
        <family val="2"/>
      </rPr>
      <t>.</t>
    </r>
  </si>
  <si>
    <t xml:space="preserve">FIRMA: </t>
  </si>
  <si>
    <t xml:space="preserve">FECHA: </t>
  </si>
  <si>
    <t>EL RESPONSABLE DEL ÓRGANO DE EJECUCIÓN</t>
  </si>
  <si>
    <t>Fdo:</t>
  </si>
  <si>
    <t>ANEXO I. CUESTIONES GENERALES</t>
  </si>
  <si>
    <t>Respuesta</t>
  </si>
  <si>
    <t xml:space="preserve">Observaciones </t>
  </si>
  <si>
    <t>Operación solicitada:</t>
  </si>
  <si>
    <t>La operación está encuadrada en el Programa FEDER de la Comunidad de Madrid 2021-2027 a través de un objetivo político, prioridad específica y objetivo específico determinados, ajustándose a la descripción que se hace del mismo.</t>
  </si>
  <si>
    <t>Existe un documento de criterios y procedimientos de selección de operaciones aprobado por el Comité de Seguimiento del Programa</t>
  </si>
  <si>
    <t>Cumplimentar Anexo III</t>
  </si>
  <si>
    <t>Se confirma que se trata de una operación de importancia estratégica prevista en el Programa FEDER 2021-2027</t>
  </si>
  <si>
    <t>Se confirma que la operación a cofinanciar no ha concluido antes del 1 de enero de 2021 o antes de la fecha de presentación a la Comisión de la respectiva solicitud de modificación.</t>
  </si>
  <si>
    <t>Si la operación ha comenzado antes de presentarse la solicitud de cofinanciación, existe certeza de que se ha cumplido con la normativa aplicable a la misma</t>
  </si>
  <si>
    <t>Se confirma que la operación a cofinanciar no ha concluido materialmente o se ha ejecutado íntegramente antes de la fecha de presentación de la solicitud de financiación</t>
  </si>
  <si>
    <t>La operación seleccionada presenta la mejor relación entre el importe de la ayuda, las actividades emprendidas, y la consecución de objetivos.</t>
  </si>
  <si>
    <t>Cumplimentar Anexo II</t>
  </si>
  <si>
    <t xml:space="preserve">Se confirma que la operación no incluye actividades que formen parte de otra operación que haya sido objeto de un procedimiento de recuperación </t>
  </si>
  <si>
    <t xml:space="preserve">En caso de que la operación sea inferior a 5.000.000 euros, se confirma que el IVA recuperable es subvencionable. </t>
  </si>
  <si>
    <t xml:space="preserve">¿La operación está sobre financiada considerando las fuentes de financiación para la misma, provenientes de otras administraciones y entes públicos, y del FEDER?  </t>
  </si>
  <si>
    <t xml:space="preserve">La operación cumple con la Orden Ministerial por la que se aprueban los gastos admisibles de los Programas del Fondo Europeo de Desarrollo y del Fondo de Transición Justa para el periodo 2021-2027 </t>
  </si>
  <si>
    <t>Orden HFP/1414/2023</t>
  </si>
  <si>
    <r>
      <t>Se ha hecho uso de alguna de las modalidades de costes simplificados de las contempladas en los artículos 53.1, 54, 55 o 56 del Reglamento 2021/1060 (</t>
    </r>
    <r>
      <rPr>
        <i/>
        <sz val="11"/>
        <color theme="1"/>
        <rFont val="Calibri"/>
        <family val="2"/>
        <scheme val="minor"/>
      </rPr>
      <t>indicar cuál</t>
    </r>
    <r>
      <rPr>
        <sz val="11"/>
        <color theme="1"/>
        <rFont val="Calibri"/>
        <family val="2"/>
        <scheme val="minor"/>
      </rPr>
      <t>)</t>
    </r>
  </si>
  <si>
    <t>En caso afirmativo, completar el apartado correspondiente en la solicitud de cofinanciación</t>
  </si>
  <si>
    <t>En caso de que se contemple la subvencionalidad de terrenos y bienes inmuebles, ¿se ha señalado la necesidad de que se identifiquen los fines perseguidos con la adquisición de estos bienes y el periodo durante el que se prevé su utilización para los mismos?</t>
  </si>
  <si>
    <t>En caso afirmativo para la adquisición de terrenos y bienes inmuebles, se deberá indicar el porcentaje del gasto total de la operación.</t>
  </si>
  <si>
    <t>OPERACIONES ARTICULADAS MEDIANTE CONTRATACIÓN PÚBLICA</t>
  </si>
  <si>
    <t>Se ha cumplido la normativa de contratación pública</t>
  </si>
  <si>
    <t>Se confirma que el expediente de contratación incorpora el pliego de prescripciones técnicas (PPT), o en caso de contratos menores se ha aportado una relación de los contratos con sus importes.</t>
  </si>
  <si>
    <t>En el PPT se incluyen las referencias a la cofinanciación FEDER, mencionando expresamente:</t>
  </si>
  <si>
    <r>
      <t>-</t>
    </r>
    <r>
      <rPr>
        <sz val="11"/>
        <color theme="1"/>
        <rFont val="Times New Roman"/>
        <family val="1"/>
      </rPr>
      <t xml:space="preserve"> </t>
    </r>
    <r>
      <rPr>
        <sz val="11"/>
        <color theme="1"/>
        <rFont val="Calibri"/>
        <family val="2"/>
        <scheme val="minor"/>
      </rPr>
      <t>La cofinanciación con fondos FEDER en el periodo 2021-2027</t>
    </r>
  </si>
  <si>
    <r>
      <t>-</t>
    </r>
    <r>
      <rPr>
        <sz val="11"/>
        <color theme="1"/>
        <rFont val="Times New Roman"/>
        <family val="1"/>
      </rPr>
      <t> </t>
    </r>
    <r>
      <rPr>
        <sz val="11"/>
        <color theme="1"/>
        <rFont val="Calibri"/>
        <family val="2"/>
        <scheme val="minor"/>
      </rPr>
      <t>La tasa de cofinanciación del 40%</t>
    </r>
  </si>
  <si>
    <r>
      <t>-</t>
    </r>
    <r>
      <rPr>
        <sz val="11"/>
        <color theme="1"/>
        <rFont val="Times New Roman"/>
        <family val="1"/>
      </rPr>
      <t> </t>
    </r>
    <r>
      <rPr>
        <sz val="11"/>
        <color theme="1"/>
        <rFont val="Calibri"/>
        <family val="2"/>
        <scheme val="minor"/>
      </rPr>
      <t>El Objetivo Político, Prioridad Específica y Objetivo Específico en los que se enmarca la actuación</t>
    </r>
  </si>
  <si>
    <t>El expediente de contratación incorpora el pliego de cláusulas administrativas particulares (PCAP)</t>
  </si>
  <si>
    <t>En el PCAP se ha establecido un procedimiento y forma de adjudicación de las previstas en la Ley.</t>
  </si>
  <si>
    <t>En el PCAP se incluyen las referencias a la cofinanciación FEDER, mencionando expresamente:</t>
  </si>
  <si>
    <r>
      <rPr>
        <sz val="11"/>
        <color theme="1"/>
        <rFont val="Calibri"/>
        <family val="2"/>
        <scheme val="minor"/>
      </rPr>
      <t>-</t>
    </r>
    <r>
      <rPr>
        <sz val="11"/>
        <color theme="1"/>
        <rFont val="Times New Roman"/>
        <family val="1"/>
      </rPr>
      <t> </t>
    </r>
    <r>
      <rPr>
        <sz val="11"/>
        <color theme="1"/>
        <rFont val="Calibri"/>
        <family val="2"/>
        <scheme val="minor"/>
      </rPr>
      <t>La cofinanciación con fondos FEDER en el periodo 2021-2027</t>
    </r>
  </si>
  <si>
    <t>OPERACIONES ARTICULADAS MEDIANTE CONVOCATORIA DE AYUDAS</t>
  </si>
  <si>
    <t>Se cumplen los criterios de la Ley General de Subvenciones</t>
  </si>
  <si>
    <t>Existen bases reguladoras</t>
  </si>
  <si>
    <t>En las bases reguladoras se define de una forma suficientemente precisa el objeto de las ayudas</t>
  </si>
  <si>
    <t>En las bases reguladoras se establecen los criterios para la concesión de las ayudas</t>
  </si>
  <si>
    <t>Existe convocatoria de las ayudas</t>
  </si>
  <si>
    <t>Las bases reguladoras y la convocatoria se han publicado o se prevé su publicación</t>
  </si>
  <si>
    <t>Las bases reguladoras o la convocatoria describen el procedimiento de selección y los derechos y obligaciones de los beneficiarios</t>
  </si>
  <si>
    <t>Las bases reguladoras o la convocatoria incluyen la documentación a aportar en cada momento por los beneficiarios, siendo esta documentación adecuada para garantizar la pista de auditoría</t>
  </si>
  <si>
    <t>Se contempla un procedimiento de registros de las solicitudes presentadas</t>
  </si>
  <si>
    <t>El procedimiento de concesión de las ayudas previsto en las bases reguladoras asegura que todas las solicitudes se evalúan de acuerdo con los criterios aplicables</t>
  </si>
  <si>
    <t>Queda garantizado dentro del procedimiento de concesión de las ayudas que el resultado se ha comunicado a todos los solicitantes, tanto de las ayudas concedidas como de las denegadas</t>
  </si>
  <si>
    <t>Se cumple la normativa relativa a ayudas de Estado</t>
  </si>
  <si>
    <t>En caso afirmativo, remitir el Informe de la D.G. de Cooperación con el Estado y la Unión Europea</t>
  </si>
  <si>
    <t>Si la ayuda no ha requerido autorización por parte de los servicios de la Comisión, indicar si se trata de un régimen abierto por una exención por categorías de acuerdo con el Reglamento (UE) nº 651/2014 de la Comisión, de 17 de junio de 2014, por el que se declaran determinadas categorías de ayudas compatibles con el mercado interior en aplicación de los artículos 107 y 108 del Tratado.</t>
  </si>
  <si>
    <t>Si la ayuda está sujeta al régimen de notificación previa, se prevé el procedimiento para cumplir con dicha obligación</t>
  </si>
  <si>
    <t>Las ayudas han requerido autorización por parte de los servicios de la Comisión, por constituir una ayuda de Estado.</t>
  </si>
  <si>
    <t xml:space="preserve">Existe un sistema de control y seguimiento que garantice el cumplimiento de la normativa de “minimis”. </t>
  </si>
  <si>
    <t>Si se contempla la cofinanciación de gastos generales, las bases o el convenio recogen expresamente las condiciones que dichos gastos habrán de satisfacer, incluyendo la regla de prorrata que deberá aplicarse para cuantificar el importe de los mismos imputable a la ayuda.</t>
  </si>
  <si>
    <t>Se ha recogido en las bases reguladoras la obligación contemplada en el artículo 31.3 de la Ley General de Subvenciones, en el sentido de solicitar tres ofertas de diferentes proveedores</t>
  </si>
  <si>
    <t>Se ha incluido en las bases reguladoras la obligación de los beneficiarios de mantener un sistema de contabilidad separada o un código contable adecuado.</t>
  </si>
  <si>
    <t>Se informa a los beneficiarios de que la aceptación de la ayuda implica la aceptación de su inclusión en una lista pública de beneficiarios.</t>
  </si>
  <si>
    <t>Se ha incluido en las bases reguladoras la obligación de los beneficiarios de cumplir los requisitos en materia de información y comunicación</t>
  </si>
  <si>
    <t xml:space="preserve">Se ha informado al beneficiario de las condiciones detalladas para el intercambio electrónico de datos </t>
  </si>
  <si>
    <t>Se ha informado al beneficiario de que la aceptación de la ayuda implica su conformidad para que su nombre aparezca en la lista de operaciones, junto al importe de dicha ayuda</t>
  </si>
  <si>
    <t>Las bases reguladoras permiten asegurar que los beneficiarios de las ayudas reúnen la capacidad administrativa, financiera y operativa necesaria para cumplir las condiciones de la misma</t>
  </si>
  <si>
    <t>Se ha incluido en el impreso de solicitud la declaración del beneficiario de que conoce la cofinanciación de la ayuda, de que la aceptación de la misma implica el consentimiento para su inclusión en la lista pública de beneficiarios y de que debe cumplir la normativa nacional y europea aplicable</t>
  </si>
  <si>
    <t>Las Bases Reguladoras y la convocatoria se ha incluido la referencia expresa a la cofinanciación con Fondos Europeos mencionando expresamente:</t>
  </si>
  <si>
    <r>
      <t>-</t>
    </r>
    <r>
      <rPr>
        <sz val="11"/>
        <color theme="1"/>
        <rFont val="Times New Roman"/>
        <family val="1"/>
      </rPr>
      <t> </t>
    </r>
    <r>
      <rPr>
        <sz val="11"/>
        <color theme="1"/>
        <rFont val="Calibri"/>
        <family val="2"/>
        <scheme val="minor"/>
      </rPr>
      <t>La cofinanciación con fondos FEDER en el periodo 2021-2027</t>
    </r>
  </si>
  <si>
    <t>- La tasa de cofinanciación del 40%</t>
  </si>
  <si>
    <t>- El Objetivo Político, Prioridad Específica y Objetivo Específico en los que se enmarca la actuación.</t>
  </si>
  <si>
    <t>ANEXO II - ADECUACIÓN OPERACIÓN SOLICITADA A LA CONSECUCIÓN DE LOS OBJETIVOS DEL PROGRAMA</t>
  </si>
  <si>
    <r>
      <t>1.</t>
    </r>
    <r>
      <rPr>
        <b/>
        <sz val="7"/>
        <color theme="1"/>
        <rFont val="Times New Roman"/>
        <family val="1"/>
      </rPr>
      <t xml:space="preserve">      </t>
    </r>
    <r>
      <rPr>
        <sz val="11"/>
        <color theme="1"/>
        <rFont val="Calibri"/>
        <family val="2"/>
        <scheme val="minor"/>
      </rPr>
      <t xml:space="preserve">En términos de </t>
    </r>
    <r>
      <rPr>
        <b/>
        <sz val="11"/>
        <color theme="1"/>
        <rFont val="Calibri"/>
        <family val="2"/>
        <scheme val="minor"/>
      </rPr>
      <t>eficacia</t>
    </r>
    <r>
      <rPr>
        <sz val="11"/>
        <color theme="1"/>
        <rFont val="Calibri"/>
        <family val="2"/>
        <scheme val="minor"/>
      </rPr>
      <t>, justifique de qué forma concreta la operación cumple con los objetivos del Programa (Objetivo Específico ________)</t>
    </r>
  </si>
  <si>
    <r>
      <t>2.</t>
    </r>
    <r>
      <rPr>
        <b/>
        <sz val="7"/>
        <color theme="1"/>
        <rFont val="Times New Roman"/>
        <family val="1"/>
      </rPr>
      <t xml:space="preserve">      </t>
    </r>
    <r>
      <rPr>
        <sz val="11"/>
        <color theme="1"/>
        <rFont val="Calibri"/>
        <family val="2"/>
        <scheme val="minor"/>
      </rPr>
      <t xml:space="preserve">En términos de </t>
    </r>
    <r>
      <rPr>
        <b/>
        <sz val="11"/>
        <color theme="1"/>
        <rFont val="Calibri"/>
        <family val="2"/>
        <scheme val="minor"/>
      </rPr>
      <t>eficiencia económica</t>
    </r>
    <r>
      <rPr>
        <sz val="11"/>
        <color theme="1"/>
        <rFont val="Calibri"/>
        <family val="2"/>
        <scheme val="minor"/>
      </rPr>
      <t>, ha de justificarse si los recursos movilizados para desarrollar la actuación, en términos económicos, suponen la mejor opción, con la mejor relación coste-operación, entre las posibles alternativas para cumplir con los objetivos en los que se enmarca la misma (Objetivo Específico _________):</t>
    </r>
  </si>
  <si>
    <t xml:space="preserve">En caso de que fuese la única alternativa, debe también justificarse por qué es la mejor opción en términos económicos:  </t>
  </si>
  <si>
    <t>- La operación efectivamente contribuye con un impacto directo sobre el principio o criterio de aplicación</t>
  </si>
  <si>
    <t>Pregunta</t>
  </si>
  <si>
    <r>
      <t>Justificación o evidencia de cumplimiento</t>
    </r>
    <r>
      <rPr>
        <sz val="11"/>
        <color rgb="FF000000"/>
        <rFont val="Calibri"/>
        <family val="2"/>
        <scheme val="minor"/>
      </rPr>
      <t> </t>
    </r>
  </si>
  <si>
    <r>
      <t xml:space="preserve">En caso de que la operación conlleve inversiones en infraestructuras y servicios en los ámbitos del empleo, educación, vivienda, asistencia sanitaria, social, cultural y turismo sostenible, la misma ha sido formulada en respuesta a las necesidades y desafíos territoriales </t>
    </r>
    <r>
      <rPr>
        <sz val="8"/>
        <color theme="1"/>
        <rFont val="Calibri"/>
        <family val="2"/>
        <scheme val="minor"/>
      </rPr>
      <t> </t>
    </r>
  </si>
  <si>
    <t>La operación promueve el uso estratégico de la contratación pública incorporándose, cuando sea posible, consideraciones medioambientales (por ejemplo, criterios de contratación pública ecológica) y sociales.</t>
  </si>
  <si>
    <t xml:space="preserve">Requisitos específicos de obligado cumplimiento por objetivo específico  </t>
  </si>
  <si>
    <t xml:space="preserve">Se garantiza el cumplimiento de la Condición Favorecedora 1.1 “Buena gobernanza de la estrategia nacional o regional de especialización inteligente” </t>
  </si>
  <si>
    <t>La operación es coherente con la Estrategia de Especialización Inteligente (S3)</t>
  </si>
  <si>
    <t>La investigación financiable en el marco de este objetivo específico será la investigación aplicada tal y como se define en el Manual de Frascati</t>
  </si>
  <si>
    <r>
      <t xml:space="preserve">Para las actuaciones del </t>
    </r>
    <r>
      <rPr>
        <b/>
        <u/>
        <sz val="11"/>
        <color theme="1"/>
        <rFont val="Calibri"/>
        <family val="2"/>
        <scheme val="minor"/>
      </rPr>
      <t>Objetivo Específico 1.2</t>
    </r>
    <r>
      <rPr>
        <b/>
        <sz val="11"/>
        <color theme="1"/>
        <rFont val="Calibri"/>
        <family val="2"/>
        <scheme val="minor"/>
      </rPr>
      <t>:</t>
    </r>
    <r>
      <rPr>
        <sz val="11"/>
        <color theme="1"/>
        <rFont val="Calibri"/>
        <family val="2"/>
        <scheme val="minor"/>
      </rPr>
      <t xml:space="preserve"> El aprovechamiento y la mejora de las ventajas de la digitalización para los ciudadanos, las empresas, las organizaciones y las administraciones públicas.</t>
    </r>
  </si>
  <si>
    <t>Las inversiones de esta operación se centran en tecnologías emergentes o innovadoras</t>
  </si>
  <si>
    <t>La operación cumple la Directiva (UE) 2016/2102 del Parlamento Europeo y del Consejo de 26 de octubre de 2016 sobre la accesibilidad de los sitios web y aplicaciones para dispositivos móviles de los organismos del sector público y la Directiva (UE) 2019/1024, del Parlamento y del Consejo de 20 de junio de 2019, relativa a los datos abiertos y la reutilización de la información del sector público</t>
  </si>
  <si>
    <t>Se garantiza que no se financian inversiones para implantar y/o mejorar el teletrabajo</t>
  </si>
  <si>
    <t>Se financian proyectos integrales que permitan adoptar la tecnología digital</t>
  </si>
  <si>
    <t xml:space="preserve">Se garantizará que no habrá doble financiación en los gastos de las operación seleccionada, evitando así la concurrencia de dos fuentes de financiación europea en la misma </t>
  </si>
  <si>
    <t>REQUISITOS ESPECÍFICOS DE LA PRIORIDAD 2A: TRANSICIÓN VERDE</t>
  </si>
  <si>
    <r>
      <t xml:space="preserve">Para las actuaciones del </t>
    </r>
    <r>
      <rPr>
        <b/>
        <u/>
        <sz val="11"/>
        <color theme="1"/>
        <rFont val="Calibri"/>
        <family val="2"/>
        <scheme val="minor"/>
      </rPr>
      <t>Objetivo Específico 2.1</t>
    </r>
    <r>
      <rPr>
        <b/>
        <sz val="11"/>
        <color theme="1"/>
        <rFont val="Calibri"/>
        <family val="2"/>
        <scheme val="minor"/>
      </rPr>
      <t>:</t>
    </r>
    <r>
      <rPr>
        <sz val="11"/>
        <color theme="1"/>
        <rFont val="Calibri"/>
        <family val="2"/>
        <scheme val="minor"/>
      </rPr>
      <t xml:space="preserve"> El fomento de la eficiencia energética y la reducción de las emisiones de gases de efecto invernadero:</t>
    </r>
  </si>
  <si>
    <t>Se garantiza el cumplimiento de la Condición Favorecedora 2.1 “Marco político estratégico para apoyar la renovación de la eficiencia energética de edificios residenciales y no residenciales” y la 2.2 “Gobernanza del sector de la Energía: Plan Nacional Integrado de Energía y Clima”</t>
  </si>
  <si>
    <t>La operación es coherente con la Estrategia a largo plazo para la rehabilitación energética en el sector de la edificación en España (ERESEE 2020).</t>
  </si>
  <si>
    <t>La operación es coherente con el Plan Nacional Integrado de Energía y Clima 2021-2030 (PNIEC)</t>
  </si>
  <si>
    <t>Se garantiza que no se financia la creación de sumideros de carbono, salvo que supongan la creación o mejora de fuentes naturales como los bosques, humedales, entre otros.</t>
  </si>
  <si>
    <r>
      <t>Se garantiza que no se financian inversiones en almacenes de CO</t>
    </r>
    <r>
      <rPr>
        <vertAlign val="subscript"/>
        <sz val="11"/>
        <color theme="1"/>
        <rFont val="Calibri"/>
        <family val="2"/>
        <scheme val="minor"/>
      </rPr>
      <t>2</t>
    </r>
  </si>
  <si>
    <t xml:space="preserve">Se garantiza que no se financian inversiones en la producción de biogás proveniente de residuos de la agricultura </t>
  </si>
  <si>
    <t>Se garantiza que no se financian inversiones en alumbrado público</t>
  </si>
  <si>
    <t xml:space="preserve">Se garantiza que no se financian inversiones en eficiencia energética en calefacción central e individual con combustibles fósiles. </t>
  </si>
  <si>
    <t xml:space="preserve">Las inversiones se concentran en los edificios e infraestructuras con mayor potencial de ahorro energético, buscando, en la medida de los posible, asegurar un nivel mínimo de ahorro energético significativo de las renovaciones. </t>
  </si>
  <si>
    <t xml:space="preserve">Las actuaciones de este OE se enmarcan un ámbito de intervención asociado a criterios de eficiencia energética (TI045), por lo que se deberá dar cumplimiento a dichos criterios </t>
  </si>
  <si>
    <t xml:space="preserve">Se han realizado o se van a realizar auditorías previas para fijar objetivos de ahorro energético y garantizar el seguimiento de las intervenciones </t>
  </si>
  <si>
    <t>Se garantizará que no habrá doble financiación en los gastos de las operación seleccionada, evitando así la concurrencia de dos fuentes de financiación europea en la misma</t>
  </si>
  <si>
    <r>
      <t xml:space="preserve">Para las actuaciones del </t>
    </r>
    <r>
      <rPr>
        <b/>
        <u/>
        <sz val="11"/>
        <color theme="1"/>
        <rFont val="Calibri"/>
        <family val="2"/>
        <scheme val="minor"/>
      </rPr>
      <t>Objetivo Específico 2.2</t>
    </r>
    <r>
      <rPr>
        <b/>
        <sz val="11"/>
        <color theme="1"/>
        <rFont val="Calibri"/>
        <family val="2"/>
        <scheme val="minor"/>
      </rPr>
      <t>:</t>
    </r>
    <r>
      <rPr>
        <sz val="11"/>
        <color theme="1"/>
        <rFont val="Calibri"/>
        <family val="2"/>
        <scheme val="minor"/>
      </rPr>
      <t xml:space="preserve"> El fomento de las energías renovables de conformidad con la Directiva (UE) 2018/2001, en particular los criterios de sostenibilidad que se detallan en ella:</t>
    </r>
  </si>
  <si>
    <t>Se garantiza el cumplimiento de la Condición Favorecedora 2.2 “Gobernanza del sector de la Energía: Plan Nacional Integrado de Energía y Clima” y la 2.3 “Promoción eficaz del uso de las energías renovables en todos los sectores y en toda la Unión”</t>
  </si>
  <si>
    <t>La operación es coherente con el Plan Nacional Integrado de Energía y Clima (PNIEC)</t>
  </si>
  <si>
    <t>Si se incluye la financiación del biogás, la operación cumple todos los siguientes requisitos:</t>
  </si>
  <si>
    <t>o    Los inputs serán biorresiduos urbanos ya separados y otros tipos limitados de biorresiduos</t>
  </si>
  <si>
    <r>
      <t>o    S</t>
    </r>
    <r>
      <rPr>
        <sz val="11"/>
        <color theme="1"/>
        <rFont val="Calibri"/>
        <family val="2"/>
        <scheme val="minor"/>
      </rPr>
      <t>e trata de producción en plantas asociadas a los recursos y las demandas locales</t>
    </r>
  </si>
  <si>
    <r>
      <t>o    E</t>
    </r>
    <r>
      <rPr>
        <sz val="11"/>
        <color theme="1"/>
        <rFont val="Calibri"/>
        <family val="2"/>
        <scheme val="minor"/>
      </rPr>
      <t>xiste una necesidad de financiación debida a una deficiencia del mercado</t>
    </r>
  </si>
  <si>
    <t>En relación con el hidrogeno, la operación contempla exclusivamente el apoyo al hidrogeno verde</t>
  </si>
  <si>
    <t>En caso de que la operación tenga relación con la cogeneración de alta eficiencia, el apoyo se concentra en la sustitución de combustibles fósiles de plantas de cogeneración actualmente en funcionamiento por energías renovables</t>
  </si>
  <si>
    <r>
      <t xml:space="preserve">Para las actuaciones del </t>
    </r>
    <r>
      <rPr>
        <b/>
        <u/>
        <sz val="11"/>
        <color theme="1"/>
        <rFont val="Calibri"/>
        <family val="2"/>
        <scheme val="minor"/>
      </rPr>
      <t>Objetivo Específico 2.5:</t>
    </r>
    <r>
      <rPr>
        <b/>
        <sz val="11"/>
        <color theme="1"/>
        <rFont val="Calibri"/>
        <family val="2"/>
        <scheme val="minor"/>
      </rPr>
      <t xml:space="preserve"> </t>
    </r>
    <r>
      <rPr>
        <sz val="11"/>
        <color theme="1"/>
        <rFont val="Calibri"/>
        <family val="2"/>
        <scheme val="minor"/>
      </rPr>
      <t>El fomento del acceso al agua y de una gestión hídrica sostenible:</t>
    </r>
  </si>
  <si>
    <t>Se garantiza el cumplimiento de la Condición Favorecedora 2.5 “Planificación actualizada de las inversiones requeridas en los sectores del agua y las aguas residuales”</t>
  </si>
  <si>
    <t>La operación es coherente con los Planes hidrológicos de cuenca de 3er ciclo y con el Plan Nacional de Depuración, Saneamiento, Eficiencia, Ahorro y Reutilización (DSEAR)</t>
  </si>
  <si>
    <t>La operación garantiza una gestión eficiente del agua desde una perspectiva integral</t>
  </si>
  <si>
    <r>
      <t xml:space="preserve">Para las actuaciones del </t>
    </r>
    <r>
      <rPr>
        <b/>
        <u/>
        <sz val="11"/>
        <color theme="1"/>
        <rFont val="Calibri"/>
        <family val="2"/>
        <scheme val="minor"/>
      </rPr>
      <t>Objetivo Específico 2.7</t>
    </r>
    <r>
      <rPr>
        <b/>
        <sz val="11"/>
        <color theme="1"/>
        <rFont val="Calibri"/>
        <family val="2"/>
        <scheme val="minor"/>
      </rPr>
      <t xml:space="preserve"> </t>
    </r>
    <r>
      <rPr>
        <sz val="11"/>
        <color theme="1"/>
        <rFont val="Calibri"/>
        <family val="2"/>
        <scheme val="minor"/>
      </rPr>
      <t>el fomento de la protección y la conservación de la naturaleza, la biodiversidad y las infraestructuras ecológicas (en lo sucesivo, «infraestructuras verdes»), también en las zonas urbanas, y la reducción de toda forma de contaminación:</t>
    </r>
  </si>
  <si>
    <t>Se garantiza el cumplimiento de la Condición Favorecedora 2.7 “Marco de acción prioritaria para las medidas de conservación necesarias que implican cofinanciación de la Unión”</t>
  </si>
  <si>
    <t>En la medida de lo posible, la operación es coherente con el Marco de Acción Prioritaria (MAP) de España 2021-2027.</t>
  </si>
  <si>
    <t>o    En el ámbito de la Red Natura 2000, la actuación contribuye a implementar el MAP 2021-2027 incidiendo en la parte relativa a las medidas de mantenimiento y restauración de especies y hábitats relacionadas con lugares Natura 2000</t>
  </si>
  <si>
    <t>o    En el ámbito de medidas adicionales de infraestructura verde más allá de la Natura 2000, se incluye la capacitación en materia de infraestructuras verdes</t>
  </si>
  <si>
    <t>En el ámbito de la rehabilitación de terreno, se incluye referencia al principio de “quien contamina paga”</t>
  </si>
  <si>
    <t>REQUISITOS ESPECÍFICOS DE LA PRIORIDAD 2B: MOVILIDAD URBANA</t>
  </si>
  <si>
    <r>
      <t xml:space="preserve">Para las actuaciones del </t>
    </r>
    <r>
      <rPr>
        <b/>
        <u/>
        <sz val="11"/>
        <color theme="1"/>
        <rFont val="Calibri"/>
        <family val="2"/>
        <scheme val="minor"/>
      </rPr>
      <t>Objetivo Específico 2.8</t>
    </r>
    <r>
      <rPr>
        <b/>
        <sz val="11"/>
        <color theme="1"/>
        <rFont val="Calibri"/>
        <family val="2"/>
        <scheme val="minor"/>
      </rPr>
      <t xml:space="preserve"> </t>
    </r>
    <r>
      <rPr>
        <sz val="11"/>
        <color theme="1"/>
        <rFont val="Calibri"/>
        <family val="2"/>
        <scheme val="minor"/>
      </rPr>
      <t>Movilidad urbana multimodal sostenible:</t>
    </r>
  </si>
  <si>
    <t>Las actuaciones se basan en Planes de Movilidad Urbana Sostenible del nodo urbano correspondiente, o en la planificación de la administración competente</t>
  </si>
  <si>
    <t>La actuación busca implementar soluciones de transporte innovadoras o de vanguardia</t>
  </si>
  <si>
    <t>La actuación tiene, entre otras, la finalidad de mejorar la accesibilidad a las infraestructuras y modos de transporte</t>
  </si>
  <si>
    <t>En cuanto a actuaciones en materia móvil ferroviario:</t>
  </si>
  <si>
    <r>
      <t>o</t>
    </r>
    <r>
      <rPr>
        <sz val="11"/>
        <color theme="1"/>
        <rFont val="Times New Roman"/>
        <family val="1"/>
      </rPr>
      <t xml:space="preserve">    </t>
    </r>
    <r>
      <rPr>
        <sz val="11"/>
        <color theme="1"/>
        <rFont val="Calibri"/>
        <family val="2"/>
        <scheme val="minor"/>
      </rPr>
      <t>Se garantiza que no se financian actuaciones de mantenimiento en los sistemas de transporte ferroviario</t>
    </r>
  </si>
  <si>
    <r>
      <t>o</t>
    </r>
    <r>
      <rPr>
        <sz val="11"/>
        <color theme="1"/>
        <rFont val="Times New Roman"/>
        <family val="1"/>
      </rPr>
      <t xml:space="preserve">    </t>
    </r>
    <r>
      <rPr>
        <sz val="11"/>
        <color theme="1"/>
        <rFont val="Calibri"/>
        <family val="2"/>
        <scheme val="minor"/>
      </rPr>
      <t>Las actuaciones se centran en la extensión de un servicio bajo Obligación de Servicio Público</t>
    </r>
  </si>
  <si>
    <r>
      <t>o</t>
    </r>
    <r>
      <rPr>
        <sz val="11"/>
        <color theme="1"/>
        <rFont val="Times New Roman"/>
        <family val="1"/>
      </rPr>
      <t xml:space="preserve">    </t>
    </r>
    <r>
      <rPr>
        <sz val="11"/>
        <color theme="1"/>
        <rFont val="Calibri"/>
        <family val="2"/>
        <scheme val="minor"/>
      </rPr>
      <t>Las actuaciones no se centran en la reposición para la operación de un servicio o en el mantenimiento de los sistemas de transporte ferroviario</t>
    </r>
  </si>
  <si>
    <t>REQUISITOS ESPECÍFICOS DE LA PRIORIDAD 4A: TRANSFORMACIÓN SOCIAL</t>
  </si>
  <si>
    <r>
      <t xml:space="preserve">Para las actuaciones del </t>
    </r>
    <r>
      <rPr>
        <b/>
        <u/>
        <sz val="11"/>
        <color theme="1"/>
        <rFont val="Calibri"/>
        <family val="2"/>
        <scheme val="minor"/>
      </rPr>
      <t>Objetivo Específico 4.2</t>
    </r>
    <r>
      <rPr>
        <b/>
        <sz val="11"/>
        <color theme="1"/>
        <rFont val="Calibri"/>
        <family val="2"/>
        <scheme val="minor"/>
      </rPr>
      <t xml:space="preserve">. </t>
    </r>
    <r>
      <rPr>
        <sz val="11"/>
        <color theme="1"/>
        <rFont val="Calibri"/>
        <family val="2"/>
        <scheme val="minor"/>
      </rPr>
      <t>Mejora del acceso igualitario a los servicios inclusivos y de calidad en el ámbito de la educación, la formación y el aprendizaje permanente mediante el desarrollo de infraestructuras accesibles, lo que incluye el fomento de la resiliencia de la educación y la formación en línea y a distancia.</t>
    </r>
  </si>
  <si>
    <t>La actuación da respuesta a las necesidades y desafíos territoriales, teniendo en cuenta la disponibilidad de infraestructuras y servicios y prestando especial atención a abordar la segregación educativa y espacial</t>
  </si>
  <si>
    <t>La actuación garantiza un trato igualitario que asegure la plena integración de inclusión de las personas, fomentado la igualdad en el acceso a la educación</t>
  </si>
  <si>
    <t>En el caso de inversiones en instituciones, se trata de una actuación en línea con el principio de desinstitucionalización y el enfoque centrado en la persona.</t>
  </si>
  <si>
    <t xml:space="preserve">Criterios de priorización por Línea general de actuación dentro de cada objetivo específico  </t>
  </si>
  <si>
    <t xml:space="preserve">Tipo acción: </t>
  </si>
  <si>
    <t>- Ayudas para contribuir a la mejora de la cooperación público-privada en materia de I+D+I mediante el apoyo a proyectos de innovación tecnológica de Efecto Tractor elaborados por núcleos de innovación abierta (hubs de innovación) en la CM</t>
  </si>
  <si>
    <t>Criterios de Priorización</t>
  </si>
  <si>
    <t>Justificación o evidencias de cumplimiento</t>
  </si>
  <si>
    <t>Tecnología e innovación del proyecto</t>
  </si>
  <si>
    <t>Capacidad de las empresas y agrupación</t>
  </si>
  <si>
    <t>Plan de explotación comercial del proyecto</t>
  </si>
  <si>
    <t>Impacto socioeconómico y medio ambiental</t>
  </si>
  <si>
    <t xml:space="preserve">Sello de Excelencia - Ayudas para reforzar la complementariedad del EIC ACCELERATOR - programa piloto del Consejo Europeo de Innovación (EIC) - para el fomento de la inversión empresarial en I+D </t>
  </si>
  <si>
    <t>Criterios de priorización establecidos en los proyectos Horizon Europe – EIC ACCELERATOR</t>
  </si>
  <si>
    <t>- Ayudas para potenciar la innovación tecnológica e impulsar la transferencia de tecnología al sector productivo a través de entidades de enlace de la IT</t>
  </si>
  <si>
    <t>Calidad técnica del proyecto</t>
  </si>
  <si>
    <t>Capacidad técnica del beneficiario</t>
  </si>
  <si>
    <t>Efecto colaborativo</t>
  </si>
  <si>
    <t>Resultados previsibles e impacto potencial</t>
  </si>
  <si>
    <t xml:space="preserve">Cheque innovación </t>
  </si>
  <si>
    <t>Consideración de PYME</t>
  </si>
  <si>
    <t>Proyecto innovador</t>
  </si>
  <si>
    <t>- Ayudas para el desarrollo de jóvenes empresas innovadoras de base tecnológica (Start-up’s) y PYMES de alta intensidad innovadora</t>
  </si>
  <si>
    <t>Calidad científico ténica y de innovación de los proyectos</t>
  </si>
  <si>
    <t>Viabilidad económica y rentabilidad del Plan de Negocio de la empresa, oportunidad tecnológica y viabilidad de mercado del proyecto, y capacidad científico-técnica de la empresa</t>
  </si>
  <si>
    <t>Colaboración y cooperación con organismos de investigación y de difusión del conocimiento, impacto socio-económico y medioambiental y coherencia del proyecto</t>
  </si>
  <si>
    <t>Calidad y viabilidad de la propuesta de adquisición del equipamiento</t>
  </si>
  <si>
    <t>Calidad y solidez del servicio científico-técnico</t>
  </si>
  <si>
    <t>Impacto científico técnico</t>
  </si>
  <si>
    <r>
      <t xml:space="preserve">P1A Transición digital e inteligente − </t>
    </r>
    <r>
      <rPr>
        <b/>
        <u/>
        <sz val="11"/>
        <color theme="1"/>
        <rFont val="Calibri"/>
        <family val="2"/>
        <scheme val="minor"/>
      </rPr>
      <t xml:space="preserve">OE RSO 1.2. </t>
    </r>
    <r>
      <rPr>
        <u/>
        <sz val="11"/>
        <color theme="1"/>
        <rFont val="Calibri"/>
        <family val="2"/>
        <scheme val="minor"/>
      </rPr>
      <t>Aprovechar las ventajas que ofrece la digitalización a los ciudadanos, las empresas, las organizaciones de investigación y las administraciones públicas</t>
    </r>
    <r>
      <rPr>
        <b/>
        <u/>
        <sz val="11"/>
        <color theme="1"/>
        <rFont val="Calibri"/>
        <family val="2"/>
        <scheme val="minor"/>
      </rPr>
      <t>.</t>
    </r>
  </si>
  <si>
    <t>- Modernización de las Infraestructuras digitales de la CM</t>
  </si>
  <si>
    <t>Impacto sobre el conjunto de la ciudadanía</t>
  </si>
  <si>
    <t>Mejora de la eficacia, eficiencia y calidad de los servicios públicos</t>
  </si>
  <si>
    <t>Reutilización de la información para generar valor</t>
  </si>
  <si>
    <t>Impacto ambiental</t>
  </si>
  <si>
    <t>Sostenibilidad financiera</t>
  </si>
  <si>
    <t>- Creación y transformación de servicios públicos digitales orientados a ciudadanos y empresas</t>
  </si>
  <si>
    <t>- Impulso del gobierno del dato para la mejora de los servicios y la toma de decisiones</t>
  </si>
  <si>
    <t>- Desarrollo de sistemas de información inteligentes, transformadores y sostenibles para mejorar la gestión de la administración de la CM</t>
  </si>
  <si>
    <t>- Plan de transformación digital en el área de mantenimiento Material Móvil de Metro Madrid</t>
  </si>
  <si>
    <t>- Conectividad Transversal</t>
  </si>
  <si>
    <t>- Tren Digital</t>
  </si>
  <si>
    <t>Mejora de la eficacia, eficiencia y calidad de los servicios públicos.</t>
  </si>
  <si>
    <t>Impacto económico y social</t>
  </si>
  <si>
    <t>Sostenibilidad medio ambiental</t>
  </si>
  <si>
    <t xml:space="preserve">- Transformación digital orientada al ciudadano </t>
  </si>
  <si>
    <t xml:space="preserve">- Gobierno del dato SERMAS (DATTSER) </t>
  </si>
  <si>
    <t>Sostenibilidad y eficacia del Sistema de Salud Madrileño a través del uso de las TIC</t>
  </si>
  <si>
    <t>Igualdad de oportunidades</t>
  </si>
  <si>
    <t>- Integración de nuevas tecnologías para la digitalización de los centros de salud</t>
  </si>
  <si>
    <t>- Desarrollo de la unidad de preservación de órganos exvivo para la recuperación de órganos abdominales para trasplante (Laboratorio exvivo)</t>
  </si>
  <si>
    <t>- Digitalización y transformación del modelo de asistencia sanitaria en Atención Primaria para mejorar la experiencia del paciente</t>
  </si>
  <si>
    <t>Reducción de costes</t>
  </si>
  <si>
    <t>Sostenibilidad y eficacia del Sistema de Salud Madrileño a través del uso de tecnologías emergentes</t>
  </si>
  <si>
    <t>- Digitalización de la pyme madrileña</t>
  </si>
  <si>
    <t>Volumen de negocio y tamaño de las empresas.</t>
  </si>
  <si>
    <t>Componente de digitalización de la PYME</t>
  </si>
  <si>
    <r>
      <t xml:space="preserve">P2A Transición digital e inteligente − </t>
    </r>
    <r>
      <rPr>
        <b/>
        <u/>
        <sz val="11"/>
        <color theme="1"/>
        <rFont val="Calibri"/>
        <family val="2"/>
        <scheme val="minor"/>
      </rPr>
      <t xml:space="preserve">OE RSO 2.1. </t>
    </r>
    <r>
      <rPr>
        <u/>
        <sz val="11"/>
        <color theme="1"/>
        <rFont val="Calibri"/>
        <family val="2"/>
        <scheme val="minor"/>
      </rPr>
      <t>Fomentar la eficiencia energética y la reducción de las emisiones de gases de efecto invernadero</t>
    </r>
  </si>
  <si>
    <t>Grado de madurez</t>
  </si>
  <si>
    <t>Dotación presupuestaria</t>
  </si>
  <si>
    <t>Evaluación de la eficiencia energética y beneficios medioambientales directos</t>
  </si>
  <si>
    <t>Integralidad de la actuación</t>
  </si>
  <si>
    <r>
      <t xml:space="preserve">P2A Transición digital e inteligente − </t>
    </r>
    <r>
      <rPr>
        <b/>
        <u/>
        <sz val="11"/>
        <color theme="1"/>
        <rFont val="Calibri"/>
        <family val="2"/>
        <scheme val="minor"/>
      </rPr>
      <t xml:space="preserve">OE RSO 2.2. </t>
    </r>
    <r>
      <rPr>
        <u/>
        <sz val="11"/>
        <color theme="1"/>
        <rFont val="Calibri"/>
        <family val="2"/>
        <scheme val="minor"/>
      </rPr>
      <t>Fomentar las energías renovables de conformidad con la Directiva (UE) 2018/2001, en particular los criterios de sostenibilidad que se detallan en ella</t>
    </r>
  </si>
  <si>
    <t>- Plan Solar (II): Implantación de Instalaciones de energía renovable Actuaciones 2017-2027</t>
  </si>
  <si>
    <t>- Actuaciones de generación de energías renovables en los procesos del ciclo urbano del agua</t>
  </si>
  <si>
    <t>Calidad y viabilidad de la propuesta y los componentes del proyecto</t>
  </si>
  <si>
    <t>Impacto económico y social esperado de los resultados</t>
  </si>
  <si>
    <r>
      <t>Implantación de tecnologías renovables no tradicionales e innovadoras</t>
    </r>
    <r>
      <rPr>
        <sz val="11"/>
        <color theme="1"/>
        <rFont val="Times New Roman"/>
        <family val="1"/>
      </rPr>
      <t>.</t>
    </r>
  </si>
  <si>
    <t>- Producción Solar fotovoltaica e instalación de producción de energía eléctrica para el autoconsumo</t>
  </si>
  <si>
    <t>Contribución a reducir el ruido, el polvo y las emisiones contaminantes</t>
  </si>
  <si>
    <t>Igualdad de Oportunidades</t>
  </si>
  <si>
    <r>
      <t xml:space="preserve">P2A Transición digital e inteligente − </t>
    </r>
    <r>
      <rPr>
        <b/>
        <u/>
        <sz val="11"/>
        <color theme="1"/>
        <rFont val="Calibri"/>
        <family val="2"/>
        <scheme val="minor"/>
      </rPr>
      <t>OE RSO 2.5.</t>
    </r>
    <r>
      <rPr>
        <u/>
        <sz val="11"/>
        <color theme="1"/>
        <rFont val="Calibri"/>
        <family val="2"/>
        <scheme val="minor"/>
      </rPr>
      <t xml:space="preserve"> Fomentar el acceso al agua y de una gestión hídrica sostenible</t>
    </r>
  </si>
  <si>
    <t>- Plan RED: Modernización de la Red de Distribución</t>
  </si>
  <si>
    <t>Soluciones basadas en la naturaleza</t>
  </si>
  <si>
    <t>Gestión eficiente de los recursos</t>
  </si>
  <si>
    <t xml:space="preserve">Mejora de infraestructuras existentes </t>
  </si>
  <si>
    <r>
      <t xml:space="preserve">P2A Transición digital e inteligente − </t>
    </r>
    <r>
      <rPr>
        <b/>
        <u/>
        <sz val="11"/>
        <color theme="1"/>
        <rFont val="Calibri"/>
        <family val="2"/>
        <scheme val="minor"/>
      </rPr>
      <t xml:space="preserve">OE RSO 2.7. </t>
    </r>
    <r>
      <rPr>
        <u/>
        <sz val="11"/>
        <color theme="1"/>
        <rFont val="Calibri"/>
        <family val="2"/>
        <scheme val="minor"/>
      </rPr>
      <t>Fomentar la protección y la conservación de la naturaleza, la biodiversidad y las infraestructuras ecológicas y verdes, así como la reducción de toda forma de contaminación, también en las zonas urbanas</t>
    </r>
  </si>
  <si>
    <t>Mejora del conocimiento de la información sobre la naturaleza y la biodiversidad</t>
  </si>
  <si>
    <t xml:space="preserve">          A. Protección de la biodiversidad frente al cambio climático</t>
  </si>
  <si>
    <t xml:space="preserve">          B. Seguimiento de la biodiversidad </t>
  </si>
  <si>
    <t xml:space="preserve">          C. Vigilancia de la biodiversidad terrestre</t>
  </si>
  <si>
    <t xml:space="preserve">          D. Actuaciones para la sensibilización, puesta en valor y difusión de la importancia de la conservación de la biodiversidad</t>
  </si>
  <si>
    <t>Calidad de la propuesta</t>
  </si>
  <si>
    <t>Capacidad de la entidad solicitante para desarrollar la propuesta</t>
  </si>
  <si>
    <t>Fomento de modelos urbanos más sostenibles</t>
  </si>
  <si>
    <t>Fomento de la participación ciudadana</t>
  </si>
  <si>
    <t>Conservación de la naturaleza.</t>
  </si>
  <si>
    <t xml:space="preserve">          A. Actuaciones de restauración ecológica</t>
  </si>
  <si>
    <t xml:space="preserve">          B. Actuaciones para la consolidación de terrenos de alto valor ecológico con fines ambientales.</t>
  </si>
  <si>
    <t xml:space="preserve">          C. Actuaciones para el mantenimiento y restauración de hábitats y especies dentro y fuera de la red natura 2000</t>
  </si>
  <si>
    <t>Actuaciones para el desarrollo y la mejora de las infraestructuras verdes.</t>
  </si>
  <si>
    <t xml:space="preserve">          A. Desarrollo y consolidación de la infraestructura verde y la bioeconomía</t>
  </si>
  <si>
    <t xml:space="preserve">          B. Actuaciones para reducir el efecto urbano de isla térmica</t>
  </si>
  <si>
    <t xml:space="preserve">          C. Regeneración urbana</t>
  </si>
  <si>
    <r>
      <t xml:space="preserve">P2B Movilidad Urbana − </t>
    </r>
    <r>
      <rPr>
        <b/>
        <u/>
        <sz val="11"/>
        <color theme="1"/>
        <rFont val="Calibri"/>
        <family val="2"/>
        <scheme val="minor"/>
      </rPr>
      <t xml:space="preserve">OE RSO 2.8. </t>
    </r>
    <r>
      <rPr>
        <u/>
        <sz val="11"/>
        <color theme="1"/>
        <rFont val="Calibri"/>
        <family val="2"/>
        <scheme val="minor"/>
      </rPr>
      <t>Fomentar la protección y la conservación de la naturaleza, la biodiversidad y las infraestructuras ecológicas y verdes, así como la reducción de toda forma de contaminación, también en las zonas urbanas</t>
    </r>
  </si>
  <si>
    <t>- Estación 4.0</t>
  </si>
  <si>
    <t>- Reseñalización de Líneas</t>
  </si>
  <si>
    <t>Población beneficiada</t>
  </si>
  <si>
    <t>Carácter innovador e impacto</t>
  </si>
  <si>
    <r>
      <t xml:space="preserve">P4A Transformación Social − </t>
    </r>
    <r>
      <rPr>
        <b/>
        <u/>
        <sz val="11"/>
        <color theme="1"/>
        <rFont val="Calibri"/>
        <family val="2"/>
        <scheme val="minor"/>
      </rPr>
      <t>OE RSO 4.2.</t>
    </r>
    <r>
      <rPr>
        <u/>
        <sz val="11"/>
        <color theme="1"/>
        <rFont val="Calibri"/>
        <family val="2"/>
        <scheme val="minor"/>
      </rPr>
      <t xml:space="preserve"> Favorecer un acceso igualitario a servicios inclusivos y de calidad en el ámbito de la educación, la formación y el aprendizaje permanente mediante el desarrollo de infraestructuras accesibles, lo cual incluye el fomento de la resiliencia en el caso de la educación y la formación en línea y a distancia</t>
    </r>
  </si>
  <si>
    <t>- Acondicionamiento y renovación de la red de centros propios de formación para el empleo</t>
  </si>
  <si>
    <t>Adecuación a las necesidades formativas sectoriales y al índice de obsolescencia</t>
  </si>
  <si>
    <t>Adecuación a las medidas y oportunidades de mejora propuestas en las auditorías energéticas realizadas y que generen impacto de ahorro económico y sostenibilidad financiera de las infraestructuras de la Red</t>
  </si>
  <si>
    <t>Inclusión de principios de economía circular</t>
  </si>
  <si>
    <t>Calidad, viabilidad y madurez del proyecto</t>
  </si>
  <si>
    <t xml:space="preserve">ANEXO IV - REQUISITOS MEDIOAMBIENTALES </t>
  </si>
  <si>
    <t>CUESTIONES GENERALES</t>
  </si>
  <si>
    <t xml:space="preserve">En consonancia con la política comunitaria en materia de medioambiente, así como con el Pacto Verde Europeo, el apoyo al desarrollo sostenible ocupa también un papel central en el Programa FEDER de la Comunidad de Madrid 2021-2027. En este sentido, este Anexo busca garantizar que las operaciones a cofinanciar con estos fondos respetan diferentes tipos de condicionantes y requisitos medioambientales, que se han agrupado en el presente documento en las siguientes secciones: </t>
  </si>
  <si>
    <t>-        SECCIÓN 1:</t>
  </si>
  <si>
    <t xml:space="preserve">-        SECCIÓN 2: </t>
  </si>
  <si>
    <t xml:space="preserve">-        SECCIÓN 3: </t>
  </si>
  <si>
    <t>La normativa ambiental de aplicación es variada, y con distintos niveles jerárquicos que han de respetarse, desde la normativa comunitaria, hasta la estatal o la autonómica. En este sentido, las operaciones a cofinanciar deberán garantizar el respeto a toda la normativa medioambiental de aplicación.</t>
  </si>
  <si>
    <t>(Ver Ley 21/2013, de 9 de diciembre, sobre evaluación ambiental)</t>
  </si>
  <si>
    <t>Observaciones</t>
  </si>
  <si>
    <t>En caso de que la operación lo requiera, existe la autorización ambiental integrada (Real Decreto Legislativo 1/2016).</t>
  </si>
  <si>
    <t>Requisitos Generales establecidos en el Estudio Ambiental Estratégico (EsAE)</t>
  </si>
  <si>
    <r>
      <t xml:space="preserve">Según lo establecido en el artículo 5 de la Ley 21/2013, de 9 de diciembre, de evaluación ambiental, el estudio ambiental estratégico es el documento </t>
    </r>
    <r>
      <rPr>
        <i/>
        <sz val="11"/>
        <color theme="1"/>
        <rFont val="Calibri"/>
        <family val="2"/>
        <scheme val="minor"/>
      </rPr>
      <t>elaborado por el promotor</t>
    </r>
    <r>
      <rPr>
        <sz val="11"/>
        <color theme="1"/>
        <rFont val="Calibri"/>
        <family val="2"/>
        <scheme val="minor"/>
      </rPr>
      <t xml:space="preserve"> [en este caso, la Dirección General de Presupuestos] </t>
    </r>
    <r>
      <rPr>
        <i/>
        <sz val="11"/>
        <color theme="1"/>
        <rFont val="Calibri"/>
        <family val="2"/>
        <scheme val="minor"/>
      </rPr>
      <t xml:space="preserve">que, identifica, describe y analiza los posibles efectos significativos sobre el medio ambiente derivados o que puedan derivarse de la aplicación del programa, así como unas alternativas razonables, técnica y ambientalmente viables, que tengan en cuenta los objetivos y el ámbito territorial de aplicación del programa, con el fin de prevenir o corregir los efectos adversos sobre el medio ambiente de la aplicación del mismo. </t>
    </r>
  </si>
  <si>
    <r>
      <t xml:space="preserve">Conforme a dicho estudio, </t>
    </r>
    <r>
      <rPr>
        <b/>
        <sz val="11"/>
        <color theme="1"/>
        <rFont val="Calibri"/>
        <family val="2"/>
        <scheme val="minor"/>
      </rPr>
      <t>no serán financiables</t>
    </r>
    <r>
      <rPr>
        <sz val="11"/>
        <color theme="1"/>
        <rFont val="Calibri"/>
        <family val="2"/>
        <scheme val="minor"/>
      </rPr>
      <t xml:space="preserve"> las actuaciones que </t>
    </r>
    <r>
      <rPr>
        <b/>
        <sz val="11"/>
        <color theme="1"/>
        <rFont val="Calibri"/>
        <family val="2"/>
        <scheme val="minor"/>
      </rPr>
      <t>afirmen generar impacto</t>
    </r>
    <r>
      <rPr>
        <sz val="11"/>
        <color theme="1"/>
        <rFont val="Calibri"/>
        <family val="2"/>
        <scheme val="minor"/>
      </rPr>
      <t xml:space="preserve"> en alguno de los siguientes condicionantes (</t>
    </r>
    <r>
      <rPr>
        <i/>
        <sz val="11"/>
        <color theme="1"/>
        <rFont val="Calibri"/>
        <family val="2"/>
        <scheme val="minor"/>
      </rPr>
      <t>se debe cumplimentar que SI cuando la operación no contravenga el principio expuesto</t>
    </r>
    <r>
      <rPr>
        <sz val="11"/>
        <color theme="1"/>
        <rFont val="Calibri"/>
        <family val="2"/>
        <scheme val="minor"/>
      </rPr>
      <t xml:space="preserve">):   </t>
    </r>
  </si>
  <si>
    <r>
      <t xml:space="preserve">Criterios Generales de exclusión del Estudio Ambiental Estratégico aplicables a todas las líneas de actuación </t>
    </r>
    <r>
      <rPr>
        <i/>
        <sz val="11"/>
        <color rgb="FF000000"/>
        <rFont val="Calibri"/>
        <family val="2"/>
        <scheme val="minor"/>
      </rPr>
      <t>(cumplimentar en todos los casos)</t>
    </r>
  </si>
  <si>
    <t>No se financian las actuaciones que obstaculicen o actúen en detrimento de los objetivos de protección ambiental</t>
  </si>
  <si>
    <t>No se financian las actuaciones que desarrollen en espacios protegidos o incluidos en la Red Natura 2000, a excepción de aquellas diseñadas para restaurar y conservar dichos espacios</t>
  </si>
  <si>
    <t>No se financian las actuaciones que hayan obtenido una Declaración Ambiental desfavorable en caso de encontrarse sujetas a evaluación ambiental según la Ley 21/2013.</t>
  </si>
  <si>
    <t>No se financian las actuaciones que propicien un crecimiento urbanístico desproporcionado</t>
  </si>
  <si>
    <t>No se financian las actuaciones que puedan causar una fragmentación de los espacios naturales y los corredores ecológicos</t>
  </si>
  <si>
    <t>No se financian las actuaciones que sean susceptibles a producir afecciones al patrimonio histórico, cultural y natural de la región.</t>
  </si>
  <si>
    <r>
      <t xml:space="preserve">Criterios Particulares de exclusión del Estudio Ambiental Estratégico aplicables por Objetivo específico </t>
    </r>
    <r>
      <rPr>
        <i/>
        <sz val="11"/>
        <color rgb="FF000000"/>
        <rFont val="Calibri"/>
        <family val="2"/>
        <scheme val="minor"/>
      </rPr>
      <t>(solo cumplimentar los correspondientes al OE en el que se enmarca la operación)</t>
    </r>
  </si>
  <si>
    <t>Se evita la implementación de infraestructuras y elementos sobre suelo no urbanizable o en zonas de alto valor ecológico o paisajístico</t>
  </si>
  <si>
    <t>Se evitan las actuaciones que, de implementarse en el medio natural, conlleven la pérdida de biodiversidad.</t>
  </si>
  <si>
    <t>(No hay  criterios particulares de exclusión dentro del Estudio Ambiental Estratégico)</t>
  </si>
  <si>
    <t>Para las actuaciones del Objetivo Específico 2.1: El fomento de la eficiencia energética y la reducción de las emisiones de gases de efecto invernadero:</t>
  </si>
  <si>
    <t>Se evita construir nuevas infraestructuras o edificaciones y, en caso de requerir nueva construcción, priorizar la construcción sobre suelo urbanizable</t>
  </si>
  <si>
    <t>Se evitan acciones que supongan un aumento de la explotación de recursos.</t>
  </si>
  <si>
    <t>Se evitan acciones que supongan un aumento de la generación de residuos</t>
  </si>
  <si>
    <t>Para las actuaciones del Objetivo Específico 2.2: El fomento de las energías renovables de conformidad con la Directiva (UE) 2018/2001, en particular los criterios de sostenibilidad que se detallan en ella:</t>
  </si>
  <si>
    <t>Se evita la implementación de infraestructuras y elementos en el medio en zonas de alto valor ecológico o paisajístico.</t>
  </si>
  <si>
    <t>Se evitan actuaciones que, de implementarse en el medio natural, conlleven la pérdida de biodiversidad.</t>
  </si>
  <si>
    <t>Para las actuaciones del Objetivo Específico 2.5: El fomento del acceso al agua y de una gestión hídrica sostenible</t>
  </si>
  <si>
    <t>Se evita la implementación de infraestructuras en zonas de alto valor ecológico o paisajístico</t>
  </si>
  <si>
    <t>Se evitan las acciones que conlleven el aumento de la degradación de los hábitats y los espacios naturales.</t>
  </si>
  <si>
    <t xml:space="preserve">Todas las acciones cumplen con lo dispuesto en la Directiva Marco del Agua. </t>
  </si>
  <si>
    <t>Para Las actuaciones del Objetivo Específico 2.7 el fomento de la protección y la conservación de la naturaleza, la biodiversidad y las infraestructuras ecológicas (en lo sucesivo, «infraestructuras verdes»), también en las zonas urbanas, y la reducción de toda forma de contaminación:</t>
  </si>
  <si>
    <t>Se evita construir en zonas de alto valor ecológico.</t>
  </si>
  <si>
    <t>Se evitan las acciones que conlleven la pérdida de biodiversidad.</t>
  </si>
  <si>
    <t>Se evitan las acciones que conlleven un aumento de la explotación de recursos.</t>
  </si>
  <si>
    <t>Se evitan las acciones que incompatibilicen con los Planes Urbanísticos y/o de Ordenación pertinentes.</t>
  </si>
  <si>
    <t>Para Las actuaciones del Objetivo Específico 2.8 Movilidad urbana multimodal sostenible:</t>
  </si>
  <si>
    <t>Se evita la implementación de infraestructuras en zonas de alto valor ecológico o paisajístico.</t>
  </si>
  <si>
    <t>Para Las actuaciones del Objetivo Específico 4.2 Favorecer un acceso igualitario a servicios inclusivos y de calidad en el ámbito de la educación, la formación y el aprendizaje permanente mediante el desarrollo de infraestructuras accesibles, lo cual incluye el fomento de la resiliencia en el caso de la educación y la formación en línea y a distancia:</t>
  </si>
  <si>
    <t>Se evita construir nuevas infraestructuras o edificaciones y, en caso de requerir nueva construcción, priorizar la construcción sobre suelo urbanizable.</t>
  </si>
  <si>
    <r>
      <t xml:space="preserve">Conforme al mencionado Estudio Ambiental Estratégico, las actuaciones a cofinanciar deben también </t>
    </r>
    <r>
      <rPr>
        <b/>
        <sz val="11"/>
        <color theme="1"/>
        <rFont val="Calibri"/>
        <family val="2"/>
        <scheme val="minor"/>
      </rPr>
      <t>garantizar el cumplimiento</t>
    </r>
    <r>
      <rPr>
        <sz val="11"/>
        <color theme="1"/>
        <rFont val="Calibri"/>
        <family val="2"/>
        <scheme val="minor"/>
      </rPr>
      <t xml:space="preserve"> de los siguientes elementos (</t>
    </r>
    <r>
      <rPr>
        <i/>
        <sz val="11"/>
        <color theme="1"/>
        <rFont val="Calibri"/>
        <family val="2"/>
        <scheme val="minor"/>
      </rPr>
      <t>se debe cumplimentar que SI cuando la operación garantice el cumplimiento el principio expuesto</t>
    </r>
    <r>
      <rPr>
        <sz val="11"/>
        <color theme="1"/>
        <rFont val="Calibri"/>
        <family val="2"/>
        <scheme val="minor"/>
      </rPr>
      <t xml:space="preserve">):   </t>
    </r>
  </si>
  <si>
    <r>
      <t xml:space="preserve">Criterios Generales de cumplimiento del Estudio Ambiental Estratégico aplicables a todas las líneas de actuación </t>
    </r>
    <r>
      <rPr>
        <i/>
        <sz val="11"/>
        <color rgb="FF000000"/>
        <rFont val="Calibri"/>
        <family val="2"/>
        <scheme val="minor"/>
      </rPr>
      <t>(cumplimentar en todos los casos)</t>
    </r>
  </si>
  <si>
    <t>En caso de encontrarse sujeta a evaluación ambiental según la Ley 21/2013, la actuación dispone de una DAE positiva</t>
  </si>
  <si>
    <t xml:space="preserve"> En caso de encontrarse sujeta al Real Decreto Legislativo 1/2016, la actuación dispone de una Autorización Ambiental Integrada</t>
  </si>
  <si>
    <t>En caso de ser pertinente, la actuación cumple con los requisitos y las medidas establecidas en el Plan Hidrológico de la Cuenca del Tajo, así como la consideraciones efectuadas sobre el Programa por la Confederación Hidrográfica del Tajo</t>
  </si>
  <si>
    <t xml:space="preserve"> (Ver Nota 1)</t>
  </si>
  <si>
    <t>En caso de ser pertinente, la actuación cumple con las directrices de los Planes de Ordenación Territoriales y Planes Urbanísticos pertinentes</t>
  </si>
  <si>
    <t>Requisitos Generales adicionales establecidos en la Declaración Ambiental Estratégica (DAE)</t>
  </si>
  <si>
    <t>Según lo establecido en el artículo 5 de la Ley 21/2013, de 9 de diciembre, de evaluación ambiental, la Declaración Ambiental Estratégico es el informe preceptivo y determinante del órgano ambiental con el que finaliza la evaluación ambiental estratégica ordinaria y que se pronuncia sobre la integración de los aspectos ambientales en la propuesta final del plan o programa.</t>
  </si>
  <si>
    <t>(Ver Art. 5 de la Ley 21/2013 de 9 de diciembre, de evaluación ambiental).</t>
  </si>
  <si>
    <t>En este sentido, en octubre de 2022 se emitió la DAE del Programa FEDER 2021-2027 de la Comunidad de Madrid, la cual recoge una serie de determinantes, medidas y condiciones que deben incorporarse a al Programa. Estas medidas se deberán tomar en cuenta a nivel de la operación o a nivel convocatoria, en caso de tratarse de ayudas o subvenciones:</t>
  </si>
  <si>
    <t>En el caso de que la operación se enmarque en el ámbito de aplicación de la Ley de Evaluación Ambiental o la Ley relativa a la prevención y control integrado de la contaminación, ¿Se garantiza el cumplimiento de los requisitos de dichas reglamentaciones?</t>
  </si>
  <si>
    <t>En el caso de que sea de aplicación ¿Se ha realizado una evaluación de la vulnerabilidad de los proyectos ante los riesgos de protección civil ?</t>
  </si>
  <si>
    <t xml:space="preserve">Se ha considerado en las operaciones de los proyectos actuaciones de mitigación sobre el cambio climático, en especial para compensar las emisiones de gases de efecto invernadero derivadas de la ejecución y puesta en marcha de las mismas. </t>
  </si>
  <si>
    <t xml:space="preserve">Si la operación se lleva a cabo mediante contratación pública, se han incorporado de manera transversal y preceptiva criterios medioambientales y de sostenibilidad energética. </t>
  </si>
  <si>
    <r>
      <t>[1]</t>
    </r>
    <r>
      <rPr>
        <sz val="11"/>
        <color theme="1"/>
        <rFont val="Calibri"/>
        <family val="2"/>
        <scheme val="minor"/>
      </rPr>
      <t xml:space="preserve"> </t>
    </r>
    <r>
      <rPr>
        <i/>
        <sz val="11"/>
        <color theme="1"/>
        <rFont val="Calibri"/>
        <family val="2"/>
        <scheme val="minor"/>
      </rPr>
      <t>Se requiere una breve justificación sobre cómo su operación respeta estas condiciones en mayor detalle.</t>
    </r>
  </si>
  <si>
    <t>NOTAS ANEXAS</t>
  </si>
  <si>
    <t>Nota 1 – Consideraciones efectuadas sobre el programa por la confederación hidrográfica del Tajo</t>
  </si>
  <si>
    <t xml:space="preserve">En principio y dadas las características del Programa, se entiende que sus consecuencias van a ser en todo momento beneficiosas para el dominio público hidráulico y que los impactos que pudiera provocar van a tener carácter positivo y de protección de los ecosistemas fluviales. </t>
  </si>
  <si>
    <r>
      <t xml:space="preserve">No obstante, como normas generales, en la puesta en práctica del Programa se deberá </t>
    </r>
    <r>
      <rPr>
        <b/>
        <sz val="11"/>
        <color theme="1"/>
        <rFont val="Calibri"/>
        <family val="2"/>
        <scheme val="minor"/>
      </rPr>
      <t>evitar cualquier actuación que, de forma directa o indirecta, pudiera afectar al dominio público hidráulico de forma negativa</t>
    </r>
    <r>
      <rPr>
        <sz val="11"/>
        <color theme="1"/>
        <rFont val="Calibri"/>
        <family val="2"/>
        <scheme val="minor"/>
      </rPr>
      <t xml:space="preserve">. Para ello, en los posibles proyectos que se redacten como consecuencia de la misma, se deberán tener en cuenta las siguientes sugerencias, en cumplimiento del Real Decreto Legislativo 1/2001, de 20 de julio, por el que se aprueba el texto refundido de la Ley de Aguas y su Reglamento de desarrollo, así como de la normativa establecida para la protección del dominio público hidráulico: </t>
    </r>
  </si>
  <si>
    <r>
      <t xml:space="preserve">Se informa que aquellas intervenciones que puedan desarrollarse en el ámbito de los Objetivos Políticos que está previsto abordar a través del Programa FEDER de la Comunidad de Madrid 2021-2027 deberán </t>
    </r>
    <r>
      <rPr>
        <b/>
        <sz val="11"/>
        <color theme="1"/>
        <rFont val="Calibri"/>
        <family val="2"/>
        <scheme val="minor"/>
      </rPr>
      <t>ser compatibles con los objetivos ambientales de las masas de agua previstos en el Plan hidrológico de la cuenca del Tajo</t>
    </r>
    <r>
      <rPr>
        <sz val="11"/>
        <color theme="1"/>
        <rFont val="Calibri"/>
        <family val="2"/>
        <scheme val="minor"/>
      </rPr>
      <t xml:space="preserve">, tanto para las inversiones previstas en el sector del agua, como en las asociadas al resto de sectores, cuando puedan derivarse presiones que pongan en riesgo el cumplimiento de los objetivos ambientales de las masas de agua. </t>
    </r>
  </si>
  <si>
    <t>La documentación aportada, descriptiva del programa, no define unas actuaciones concretas sobre las que informar detalladamente. Únicamente se citan una serie de “líneas de actuación previstas” a modo de ámbitos en los cuales se podrán proponer y desarrollar proyectos específicos incluyendo la creación, sustitución o mejora de infraestructuras y equipamientos que posiblemente den lugar a actuaciones concretas sobre estas. Confederación ostenta alguna competencia desde el punto de vista de la gestión del dominio público hidráulico, entre otros.</t>
  </si>
  <si>
    <t>Así, por ejemplo, el documento avanza que para la consecución de objetivos del programa se podrán proponer inversiones en instalaciones de energías renovables, abastecimiento de agua potable a pequeñas poblaciones y saneamiento de sus aguas residuales, ampliación y modernización de vías de transporte, creación de zonas verdes, equipamientos educativos (quizás equipamientos físicos), viviendas, etc. Por lo antedicho, se recogen a continuación simplemente los condicionantes generales que deberán tenerse en cuenta en los proyectos que concreticen el citado programa:</t>
  </si>
  <si>
    <r>
      <t>1)</t>
    </r>
    <r>
      <rPr>
        <sz val="7"/>
        <color theme="1"/>
        <rFont val="Times New Roman"/>
        <family val="1"/>
      </rPr>
      <t xml:space="preserve">      </t>
    </r>
    <r>
      <rPr>
        <sz val="11"/>
        <color theme="1"/>
        <rFont val="Calibri"/>
        <family val="2"/>
        <scheme val="minor"/>
      </rPr>
      <t>Necesidad de disponer de derechos al uso de agua para las captaciones de aguas</t>
    </r>
  </si>
  <si>
    <r>
      <t>2)</t>
    </r>
    <r>
      <rPr>
        <sz val="7"/>
        <color theme="1"/>
        <rFont val="Times New Roman"/>
        <family val="1"/>
      </rPr>
      <t xml:space="preserve">      </t>
    </r>
    <r>
      <rPr>
        <sz val="11"/>
        <color theme="1"/>
        <rFont val="Calibri"/>
        <family val="2"/>
        <scheme val="minor"/>
      </rPr>
      <t>Las actuaciones en los márgenes de los cauces deben respetar distintos criterios reglamentarios (criterios de extensión de las zonas de policía y zona de servidumbre)</t>
    </r>
  </si>
  <si>
    <r>
      <t>3)</t>
    </r>
    <r>
      <rPr>
        <sz val="7"/>
        <color theme="1"/>
        <rFont val="Times New Roman"/>
        <family val="1"/>
      </rPr>
      <t xml:space="preserve">      </t>
    </r>
    <r>
      <rPr>
        <sz val="11"/>
        <color theme="1"/>
        <rFont val="Calibri"/>
        <family val="2"/>
        <scheme val="minor"/>
      </rPr>
      <t>Limitaciones a los usos de márgenes de los cauces (criterios reglamentarios para zonas de flujo preferente y zonas inundables)</t>
    </r>
  </si>
  <si>
    <r>
      <t>4)</t>
    </r>
    <r>
      <rPr>
        <sz val="7"/>
        <color theme="1"/>
        <rFont val="Times New Roman"/>
        <family val="1"/>
      </rPr>
      <t xml:space="preserve">      </t>
    </r>
    <r>
      <rPr>
        <sz val="11"/>
        <color theme="1"/>
        <rFont val="Calibri"/>
        <family val="2"/>
        <scheme val="minor"/>
      </rPr>
      <t>Requerimientos de las nuevas Urbanizaciones</t>
    </r>
  </si>
  <si>
    <r>
      <t>5)</t>
    </r>
    <r>
      <rPr>
        <sz val="7"/>
        <color theme="1"/>
        <rFont val="Times New Roman"/>
        <family val="1"/>
      </rPr>
      <t xml:space="preserve">      </t>
    </r>
    <r>
      <rPr>
        <sz val="11"/>
        <color theme="1"/>
        <rFont val="Calibri"/>
        <family val="2"/>
        <scheme val="minor"/>
      </rPr>
      <t>Requisitos para los vertidos de aguas residuales (instalaciones de depuración)</t>
    </r>
  </si>
  <si>
    <r>
      <t>6)</t>
    </r>
    <r>
      <rPr>
        <sz val="7"/>
        <color theme="1"/>
        <rFont val="Times New Roman"/>
        <family val="1"/>
      </rPr>
      <t xml:space="preserve">      </t>
    </r>
    <r>
      <rPr>
        <sz val="11"/>
        <color theme="1"/>
        <rFont val="Calibri"/>
        <family val="2"/>
        <scheme val="minor"/>
      </rPr>
      <t>Requisitos para la realización de infraestructuras (Carreteras, parques solares, parques eólicos etc.)</t>
    </r>
  </si>
  <si>
    <t>Criterios Generales del Estudio Ambiental Estratégico aplicables a todas las líneas de actuación</t>
  </si>
  <si>
    <t>La operación facilita el cumplimiento de los objetivos de protección ambiental</t>
  </si>
  <si>
    <t>La operación incluye medidas para reducir la generación de residuos.</t>
  </si>
  <si>
    <t>La operación no genera residuos peligrosos, o generen la menor cantidad</t>
  </si>
  <si>
    <t>La operación reduce las emisiones GEU y/o promueve el control de las mismas, y/o cuenta con planes de gestión</t>
  </si>
  <si>
    <t>La operación no implica la quema de combustibles fósiles</t>
  </si>
  <si>
    <t>La operación incluye el uso de materiales de bajo impacto ambiental (reciclados, reciclables, km0…)</t>
  </si>
  <si>
    <t>La operación reduce el consumo global de recursos, en especial de agua y energía</t>
  </si>
  <si>
    <t>La operación aplica herramientas y sistemas de gestión ambiental</t>
  </si>
  <si>
    <t>La operación conlleva la recuperación, restauración y conservación de la biodiversidad y los espacios naturales.</t>
  </si>
  <si>
    <t>La operación plantea o difunde innovaciones de temática ambiental</t>
  </si>
  <si>
    <t>La operación incluye acciones para sensibilizar y educar la sociedad acerca de valores de sostenibilidad</t>
  </si>
  <si>
    <t>La operación mejora el estado de conservación y la capacidad de renovación de los recursos naturales, la biodiversidad, la geodiversidad y el paisaje</t>
  </si>
  <si>
    <t>La operación reduce la ocupación del suelo en la medida de lo posible</t>
  </si>
  <si>
    <t>La operación implica el desarrollo innovador en el ámbito ambiental</t>
  </si>
  <si>
    <t>La operación implica la implementación de sistemas de eficiencia energética y de criterios de sostenibilidad</t>
  </si>
  <si>
    <t>La operación supone un aumento del consumo de recursos y energía, y reduzcan la generación de residuos y emisiones GEI</t>
  </si>
  <si>
    <t>La operación supone la mejora o rehabilitación de infraestructuras frente a la construcción de nueva infraestructura</t>
  </si>
  <si>
    <t>La operación implica infraestructuras que integren modelos de edificación sostenibles</t>
  </si>
  <si>
    <t>La operación implica la implementación de sistemas de eficiencia energética</t>
  </si>
  <si>
    <t>La operación conlleva la digitalización de servicios ambientales</t>
  </si>
  <si>
    <t>La operación incluye herramientas y sistemas de gestión ambiental</t>
  </si>
  <si>
    <t>La operación incluye criterios de sostenibilidad</t>
  </si>
  <si>
    <t>La operación implica un mayor ahorro energético</t>
  </si>
  <si>
    <t>La operación aplica las mejores técnicas disponibles</t>
  </si>
  <si>
    <t>La operación implementa el modelo de edificación sostenible</t>
  </si>
  <si>
    <t>La operación incluye medidas de integración paisajística y criterios de sostenibilidad</t>
  </si>
  <si>
    <t>La operación incluye medidas para la preparación y reutilización de los elementos implementados y promuevan la economía circular</t>
  </si>
  <si>
    <t>La operación aplica las mejores técnicas disponibles en función de la ubicación y la necesidad energética en que se implementen sistemas de generación de energía mediante fuentes renovables.</t>
  </si>
  <si>
    <t>La operación reduce el consumo de recursos y la generación de residuos.</t>
  </si>
  <si>
    <t>La operación incluye medidas para la evaluación y conservación de la flora y fauna de la zona en que se implementen infraestructuras.</t>
  </si>
  <si>
    <t>La operación implica la reforma o rehabilitación de infraestructuras existentes frente a la implementación de nuevas infraestructuras.</t>
  </si>
  <si>
    <t>La operación implica infraestructuras que integren modelos de edificación sostenibles.</t>
  </si>
  <si>
    <t>La operación se desarrolla en las áreas más favorables según la zonificación para la implementación de plantas solares fotovoltaicas del MITECO.</t>
  </si>
  <si>
    <t>La operación implica la mejora de las infraestructuras existentes sobre la implementación de nuevas infraestructuras.</t>
  </si>
  <si>
    <t>La operación incluye medidas de integración paisajística y criterios de sostenibilidad.</t>
  </si>
  <si>
    <t>La operación emplea especies autóctonas y realicen un control sobre especies exóticas invasoras.</t>
  </si>
  <si>
    <t>La operación aumenta la conectividad de los espacios naturales.</t>
  </si>
  <si>
    <t>La operación aplica las mejores técnicas disponibles para la realización de actuaciones en el medio.</t>
  </si>
  <si>
    <t>La operación incluye criterios de sostenibilidad.</t>
  </si>
  <si>
    <t>La operación promueve un uso sostenible de los recursos naturales.</t>
  </si>
  <si>
    <t>La operación implementa medidas de integración paisajística.</t>
  </si>
  <si>
    <t>La operación contempla el uso de biocarburantes o energías de fuentes menos contaminantes.</t>
  </si>
  <si>
    <t>La operación emplea infraestructura verde o basada en la naturaleza frente a la implementación de infraestructura gris.</t>
  </si>
  <si>
    <t>La operación implica un mayor ahorro energético.</t>
  </si>
  <si>
    <t>La operación incluye medidas para la preparación y reutilización de los elementos implementados y promuevan la economía circular.</t>
  </si>
  <si>
    <t xml:space="preserve">Los espacios protegidos Red Natura 2000 forman parte de una red ecológica europea cuya protección y gestión tiene por objeto el mantenimiento o restablecimiento de la diversidad biológica, mediante la protección de los tipos de hábitats naturales y de las especies de flora y fauna silvestres de interés comunitario. Tomando en consideración que la Red Natura 2000 en la Comunidad de Madrid representa un 39,85% de su territorio, es importante analizar su las operaciones a cofinanciar con fondos FEDER tienen afección sobre estos lugares sensibles.  </t>
  </si>
  <si>
    <t>¿Produce la operación alguna afección zonas protegidas?</t>
  </si>
  <si>
    <t>¿Produce la operación alguna afección a espacios protegidos por la Red Natura 2000?</t>
  </si>
  <si>
    <t>Específicamente, ¿produce la operación alguna afección en Lugares de Importancia Comunitaria (LIC)?</t>
  </si>
  <si>
    <t>Específicamente, ¿produce la operación alguna afección en Zonas Especiales de Conservación (ZEC)?</t>
  </si>
  <si>
    <t xml:space="preserve">	Específicamente, ¿produce la operación alguna afección en Zonas de Especial Protección para las Aves (ZEPA)?</t>
  </si>
  <si>
    <t>En caso de que el proyecto afecte a algún espacio protegido de la RED NATURA 2000, se ha solicitado el pertinente certificado de afección.</t>
  </si>
  <si>
    <t>La operación apoyará inversiones que combinen con éxito los principios de sostenibilidad, estética e inclusión de la Nueva Bauhaus Europea de la Comisión Europea.</t>
  </si>
  <si>
    <t>Sí</t>
  </si>
  <si>
    <t>Sin iniciar</t>
  </si>
  <si>
    <t>Baremos estándar de costes unitarios</t>
  </si>
  <si>
    <t xml:space="preserve">Los ingresos netos son negativos (se aporta justificación de los ingresos y de los gastos corrientes que permite comprobar que los gastos netos son negativos)   </t>
  </si>
  <si>
    <t>Contrato</t>
  </si>
  <si>
    <t>El borrador de las bases reguladoras y de la convocatoria, cuando se trate de ayudas y subvenciones.</t>
  </si>
  <si>
    <t>Si los ingresos netos son negativos, justificación de los ingresos y de los gastos corrientes que permite comprobar que los gastos netos son negativos.</t>
  </si>
  <si>
    <t>OBJETIVOS POLÍTICOS</t>
  </si>
  <si>
    <t>OBJETIVOS ESPECÍFICOS</t>
  </si>
  <si>
    <t>Tipo de gasto</t>
  </si>
  <si>
    <t>OOGG</t>
  </si>
  <si>
    <t>No</t>
  </si>
  <si>
    <t>En ejecución</t>
  </si>
  <si>
    <t>Importes a tanto alzado</t>
  </si>
  <si>
    <t>Los ingresos netos son positivos (se aporta cálculo del deficit de financiación según la metodología establecida)</t>
  </si>
  <si>
    <t>Convocatoria de Ayudas</t>
  </si>
  <si>
    <t>Reglamento 651/2014 de exención de categorías</t>
  </si>
  <si>
    <t>Los pliegos de condiciones administrativas y técnicas, cuando la operación se articule mediante contratos públicos.</t>
  </si>
  <si>
    <t>Si los ingresos netos son positivos, cálculo del deficit de financiación según la metodología establecida.</t>
  </si>
  <si>
    <t>OP1 - Una Europa más competitiva e inteligente, promoviendo una transformación económica innovadora e inteligente y una conectividad regional a las tecnologías de la información y de las comunicaciones</t>
  </si>
  <si>
    <t>1.1. - Desarrollo y la mejora de las capacidades de investigación e innovación y la implantación de tecnologías avanzadas</t>
  </si>
  <si>
    <t>Público</t>
  </si>
  <si>
    <t>DGIIT - Dirección General de Investigación e Innovación Tecnológica</t>
  </si>
  <si>
    <t>Comunidad de Madrid</t>
  </si>
  <si>
    <t>Finalizada</t>
  </si>
  <si>
    <t>Financiación  tipo fijo</t>
  </si>
  <si>
    <t>No es posible efectuar un cálculo inicial de los ingresos netos o del deficit de financiación (se aporta justificación de los motivos que impiden efectuar el cálculo inicial)</t>
  </si>
  <si>
    <t>Convenio</t>
  </si>
  <si>
    <t>Autorización previa de la Comisión</t>
  </si>
  <si>
    <t>El borrador de convenio cuando la operación se instrumentalice a través de acuerdos de colaboración entre diferentes órganos de la Administración o diferentes Administraciones Públicas.</t>
  </si>
  <si>
    <t>Si no es posible efectuar un cálculo inicial de los ingresos netos o del deficit de financiación, justificación de los motivos que impiden efectuar el cálculo inicial.</t>
  </si>
  <si>
    <t>OP2 - Una Europa más verde, baja en carbono, en transición hacia una economía con cero emisiones netas de carbono y resiliente, promoviendo una transición energética limpia y equitativa, la inversión verde y azul, la economía circular, la mitigación y adaptación al cambio climático, la prevención y gestión de riesgos y la movilidad urbana sostenible</t>
  </si>
  <si>
    <t>1.2.- Aprovechamiento de las ventajas de la digitalización para los ciudadanos, las empresas, las organizaciones de investigación y las administraciones públicas</t>
  </si>
  <si>
    <t>Privado</t>
  </si>
  <si>
    <t>AAD - Agencia para la Administración Digital</t>
  </si>
  <si>
    <t>Ninguno</t>
  </si>
  <si>
    <t>En el caso de operaciones articuladas mediante contrato menor, deberá adjuntarse un documento en el que se explicite su objeto y la previsión de importe y la adecuación a los requerimientos para su inclusión en el Programa. Cuando se hayan solicitado al menos tres ofertas, copias de las cartas de solicitud.</t>
  </si>
  <si>
    <t>OP4 - Una Europa más social e inclusiva, por medio de la aplicación del pilar europeo de derechos sociales</t>
  </si>
  <si>
    <t>2.1.- Fomento de la eficiencia energética y la reducción de las emisiones de gases de efecto invernadero</t>
  </si>
  <si>
    <t>METRO - Metro Madrid</t>
  </si>
  <si>
    <t>Plan Sectorial/Estrategia en el que se enmarca la operación (página web institucional/link donde se publica en su caso; de no ser así, copia).</t>
  </si>
  <si>
    <t>2.2.-  Fomento de las energías renovables</t>
  </si>
  <si>
    <t>DG Salud Digital</t>
  </si>
  <si>
    <t>Expediente ambiental del proyecto, o si éste no fuera preceptivo, informe del órgano de ejecución en el que se pongan de manifiesto, de forma justificada, las circunstancias que excluyen la necesidad de informe ambiental, con referencia a los preceptos legales aplicables.</t>
  </si>
  <si>
    <t>2.5.- Fomento del acceso al agua y de una gestión hídrica sostenible</t>
  </si>
  <si>
    <t xml:space="preserve">Acreditación, en su caso, del cumplimiento de la normativa sobre ayudas de Estado. A estos efectos deberá tenerse presente lo dispuesto en el artículo 2 y Anexo XIII del Reglamento UE 2021/1060, en relación con las  ayuda de mínimis. </t>
  </si>
  <si>
    <t>2.7.- Fomento de la protección y la conservación de la naturaleza, la biodiversidad y las infraestructuras ecológicas</t>
  </si>
  <si>
    <t xml:space="preserve">En el supuesto de que la operación haya sido iniciada con anterioridad a la presentación de la solicitud de financiación, deberá acreditarse la conformidad del verificador administrativo con la legalidad del instrumento jurídico empleado (bases reguladoras, convocatoria, pliegos administrativo y técnico del contrato o convenio). </t>
  </si>
  <si>
    <t>2.8.- Fomento de la movilidad urbana multimodal sostenible</t>
  </si>
  <si>
    <t>4.2.- Mejora del acceso igualitario a servicios inclusivos y de calidad en el ámbito de la educación, la formación y el aprendizaje permanente mediante el desarrollo de infraestructuras accesibles</t>
  </si>
  <si>
    <t>DGPEI - Dirección General de promoción económica e industrial</t>
  </si>
  <si>
    <t>CYII - Canal Isabel II</t>
  </si>
  <si>
    <t>DGITC - Dirección General de Infraestructuras del Transporte Colectivo</t>
  </si>
  <si>
    <t>DGFORM - Dirección General de Formación</t>
  </si>
  <si>
    <t>Ayuntamiento</t>
  </si>
  <si>
    <t>IMIDRA</t>
  </si>
  <si>
    <t>Planifica Madrid, Proyectos y Obras, M. P., S. A.</t>
  </si>
  <si>
    <t>DG de Patrimonio y Contratación</t>
  </si>
  <si>
    <t>DG de Infraestructuras y Servicios</t>
  </si>
  <si>
    <t xml:space="preserve">Reglamento (UE) 2023/2831 de Minimis </t>
  </si>
  <si>
    <r>
      <t xml:space="preserve">Código de la Operación: 
</t>
    </r>
    <r>
      <rPr>
        <i/>
        <sz val="11"/>
        <color rgb="FF000000"/>
        <rFont val="Calibri"/>
        <family val="2"/>
        <scheme val="minor"/>
      </rPr>
      <t>Cumplimentar si ya se conoce. El código lo determina la Dirección General de Presupuestos</t>
    </r>
  </si>
  <si>
    <t>En caso de ayudas destinadas a pymes, se ha incluido en las bases reguladoras la obligación de aportar junto con la solicitud de la ayuda la documentación acreditativa de la condición de pyme en la empresa beneficiaria</t>
  </si>
  <si>
    <t xml:space="preserve">En el caso de que el método de gestión sea uno de los establecidos en la Ley General de Subvenciones ¿Existen garantías de que se va a facilitar al beneficiario un documento que establezca las condiciones de la ayuda para la operación (DECA), en especial los requisitos específicos relativos a los productos o servicios que deban obtenerse con ella, el plan financiero y el calendario de ejecución (art. 73.3 del Reglamento 2021/1060)? </t>
  </si>
  <si>
    <t>Se garantiza el respeto de los derechos fundamentales y la conformidad con la Carta de los Derechos Fundamentales de la Unión Europea</t>
  </si>
  <si>
    <t>Se garantiza la no discriminación por razón de género, origen racial o étnico, religión o convicciones, discapacidad, edad u orientación sexual.</t>
  </si>
  <si>
    <t>Se promueve la igualdad entre hombres y mujeres, la generalización de la consideración de género y la integración de la perspectiva de género.</t>
  </si>
  <si>
    <t xml:space="preserve">Se promueve el desarrollo sostenible </t>
  </si>
  <si>
    <t xml:space="preserve">Se garantiza que se respeten plenamente el acerco de la Unión en materia de medioambiente </t>
  </si>
  <si>
    <t>Se asegura el acceso a todas las infraestructuras, servicios y bienes para las personas con discapacidad</t>
  </si>
  <si>
    <t>Se confirma que no se apoyarán acciones que contribuyan a cualquier forma de segregación o exclusión</t>
  </si>
  <si>
    <t>Se confirma que la no inclusión de inversiones en instituciones residenciales</t>
  </si>
  <si>
    <t>Se combina con éxito los principios de sostenibilidad, estética e inclusión de la Nueva Bauhaus Europea de la Comisión Europea</t>
  </si>
  <si>
    <t xml:space="preserve">Se garantizará que no habrá doble financiación en los gastos de la operación seleccionada, evitando así la concurrencia de dos fuentes de financiación europea en la misma  </t>
  </si>
  <si>
    <t>La actuación tiene que respetar el principio de jerarquía del agua: (1) ahorro, reducción de pérdidas de agua y optimización de distintos usos, (2) conservación, mejora y reutilización de recursos hídricos</t>
  </si>
  <si>
    <t>Las actuaciones del Objetivo Específico 4.2 estarán alineadas de la Estrategia Madrid por el Empleo 2021-2023 (Medida 31 de Desarrollo de la programación de los Centros de Referencia Nacional) y el Plan de Actuación Plurianual 2019-2022 de cada uno de los cinco Centros de Referencia Nacional.</t>
  </si>
  <si>
    <t>Apoyo a los Laboratorios de la REDLAB</t>
  </si>
  <si>
    <r>
      <t xml:space="preserve">En este sentido, en julio de 2022 se emitió el Estudio Ambiental Estratégico del Programa FEDER 2021-2027 de la Comunidad de Madrid, el cual recoge una serie de medidas </t>
    </r>
    <r>
      <rPr>
        <b/>
        <sz val="11"/>
        <color theme="1"/>
        <rFont val="Calibri"/>
        <family val="2"/>
        <scheme val="minor"/>
      </rPr>
      <t>preventivas generales</t>
    </r>
    <r>
      <rPr>
        <sz val="11"/>
        <color theme="1"/>
        <rFont val="Calibri"/>
        <family val="2"/>
        <scheme val="minor"/>
      </rPr>
      <t xml:space="preserve"> y </t>
    </r>
    <r>
      <rPr>
        <b/>
        <sz val="11"/>
        <color theme="1"/>
        <rFont val="Calibri"/>
        <family val="2"/>
        <scheme val="minor"/>
      </rPr>
      <t>particulares</t>
    </r>
    <r>
      <rPr>
        <sz val="11"/>
        <color theme="1"/>
        <rFont val="Calibri"/>
        <family val="2"/>
        <scheme val="minor"/>
      </rPr>
      <t xml:space="preserve"> </t>
    </r>
    <r>
      <rPr>
        <b/>
        <sz val="11"/>
        <color theme="1"/>
        <rFont val="Calibri"/>
        <family val="2"/>
        <scheme val="minor"/>
      </rPr>
      <t>para cada objetivo específico</t>
    </r>
    <r>
      <rPr>
        <sz val="11"/>
        <color theme="1"/>
        <rFont val="Calibri"/>
        <family val="2"/>
        <scheme val="minor"/>
      </rPr>
      <t xml:space="preserve"> (OE) del Programa a tener en cuenta para la elegibilidad de las acciones en cada de ellos. Estas medidas se deberán tomar en cuenta a nivel de la operación o a nivel convocatoria, en caso de tratarse de ayudas o subvenciones. </t>
    </r>
  </si>
  <si>
    <r>
      <t xml:space="preserve">P1A Transición digital e inteligente − </t>
    </r>
    <r>
      <rPr>
        <b/>
        <sz val="11"/>
        <color theme="1"/>
        <rFont val="Calibri"/>
        <family val="2"/>
        <scheme val="minor"/>
      </rPr>
      <t>OE RSO 1.1</t>
    </r>
    <r>
      <rPr>
        <sz val="11"/>
        <color theme="1"/>
        <rFont val="Calibri"/>
        <family val="2"/>
        <scheme val="minor"/>
      </rPr>
      <t>. Desarrollar y mejorar las capacidades de investigación e innovación y asimilar tecnologías avanzadas</t>
    </r>
  </si>
  <si>
    <t>Eficiencia y ahorro energético en la Administración Pública</t>
  </si>
  <si>
    <t>EL RESPONSABLE DEL ÓRGANO GESTOR</t>
  </si>
  <si>
    <t>Otros:</t>
  </si>
  <si>
    <r>
      <rPr>
        <b/>
        <sz val="14"/>
        <rFont val="Calibri"/>
        <family val="2"/>
      </rPr>
      <t>DOCUMENTACIÓN A APORTAR, JUNTO CON LA SOLICITUD DE MODIFICACIÓN DE DECA/ACUERDO DE ADUTORIZACIÓN PARA CADA OPERACIÓN</t>
    </r>
    <r>
      <rPr>
        <b/>
        <sz val="12"/>
        <rFont val="Calibri"/>
        <family val="2"/>
      </rPr>
      <t xml:space="preserve"> </t>
    </r>
    <r>
      <rPr>
        <i/>
        <sz val="12"/>
        <rFont val="Calibri"/>
        <family val="2"/>
      </rPr>
      <t>(marcar la documentación que se aporta)</t>
    </r>
  </si>
  <si>
    <t>Fecha de fin (dd/mm/aaaa)</t>
  </si>
  <si>
    <t>Nuevo Plazo Previsto</t>
  </si>
  <si>
    <t>Antiguo Plazo Previsto</t>
  </si>
  <si>
    <r>
      <t xml:space="preserve">NUEVO PLAZO DE EJECUCIÓN
</t>
    </r>
    <r>
      <rPr>
        <i/>
        <sz val="11"/>
        <rFont val="Calibri"/>
        <family val="2"/>
      </rPr>
      <t>Completar sólo en caso de haber contestado afirmativamente a la pregunta anterior</t>
    </r>
  </si>
  <si>
    <t>EXISTE MODIFICACIÓN DEL PLAZO PREVISTO DE EJECUCIÓN DE LA OPERACIÓN</t>
  </si>
  <si>
    <r>
      <t xml:space="preserve">Otros fondos </t>
    </r>
    <r>
      <rPr>
        <i/>
        <sz val="11"/>
        <rFont val="Calibri"/>
        <family val="2"/>
      </rPr>
      <t>(En caso de que exista financiación ajena a los Presupuestos de la Comunidad de Madrid)</t>
    </r>
  </si>
  <si>
    <r>
      <t xml:space="preserve">Fuentes de financiación </t>
    </r>
    <r>
      <rPr>
        <i/>
        <sz val="11"/>
        <rFont val="Calibri"/>
        <family val="2"/>
      </rPr>
      <t>(Cumplimentar únicamente las columnas de Importe y Entidad)</t>
    </r>
  </si>
  <si>
    <t>Nuevo Coste Total de la Operación</t>
  </si>
  <si>
    <t>Coste Total de la Operación Autorizado</t>
  </si>
  <si>
    <r>
      <t>NUEVA ESTRUCTURA FINANCIERA DE LA OPERACIÓN</t>
    </r>
    <r>
      <rPr>
        <sz val="11"/>
        <rFont val="Calibri"/>
        <family val="2"/>
      </rPr>
      <t xml:space="preserve"> </t>
    </r>
    <r>
      <rPr>
        <b/>
        <sz val="11"/>
        <rFont val="Calibri"/>
        <family val="2"/>
      </rPr>
      <t xml:space="preserve">
</t>
    </r>
    <r>
      <rPr>
        <i/>
        <sz val="11"/>
        <rFont val="Calibri"/>
        <family val="2"/>
      </rPr>
      <t>Completar sólo en caso de haber contestado afirmativamente a la pregunta anterior</t>
    </r>
  </si>
  <si>
    <t>INSTRUMENTO JURÍDICO DE GESTIÓN</t>
  </si>
  <si>
    <t>ÓRGANO GESTOR</t>
  </si>
  <si>
    <t>Versión actual del DECA para esta Operación (N.º de Versión)</t>
  </si>
  <si>
    <t>Fecha de emisión del Documento por el que se establecen las Condiciones de la Ayuda (DECA) por parte de la D.G. Presupuestos</t>
  </si>
  <si>
    <t>DATOS COMPLEMENTARIOS  DE LA OPERACIÓN</t>
  </si>
  <si>
    <t>Denominación (la que se indica en el Acuerdo de Selección/Acuerdo de
Autorización)</t>
  </si>
  <si>
    <t>Código de la Operación (de la convocatoria en subvenciones)</t>
  </si>
  <si>
    <t>Operación</t>
  </si>
  <si>
    <t>SOLICITUD DE MODIFICACIÓN DE DECA/ACUERDO DE AUTORIZACIÓN</t>
  </si>
  <si>
    <t>En caso de que la actuación no se encuentre sujeta a evaluación ambiental,</t>
  </si>
  <si>
    <t>Dirección General Asistencial- SERMAS</t>
  </si>
  <si>
    <t>DGAAyS - Dirección General de Aseguramiento, Adecuación y Supervisión Sanitaria - SERMAS</t>
  </si>
  <si>
    <t xml:space="preserve">
- Si se cumple el requisito, se marcará la casilla SÍ y se motivará con las evidencias que lo sustenten en la casilla de Observaciones.
- Si no se cumple el requisito, se marcará la casilla NO y se explicará en la casilla de Observaciones 
En aquellas categorías que, por las características de la operación, la pregunta no sea de aplicación, se contestará con un NO APLICA en la columna de observaciones.</t>
  </si>
  <si>
    <t xml:space="preserve">Estimado Órgano Gestor,
El presente documento se ha diseñado con el objetivo de facilitar una herramienta para la solicitud de selección y/o autorización de operaciones cofinanciadas con el Programa FEDER de la Comunidad de Madrid 2021-2027 que integre todos los elementos reglamentarios exigidos por la normativa europea, nacional y regional.
Con esta herramienta se buscan dos finalidades concretas. En primer lugar, que se aporte el mayor grado de detalle posible sobre la operación a cofinanciar; y en segundo lugar, que la información quede automatizada a través de este documento para que los datos sean tratados de manera más ágil y segura, reduciendo los riesgos en la tramitación de los procedimientos.
</t>
  </si>
  <si>
    <r>
      <t xml:space="preserve">BREVE DESCRIPCIÓN DE LOS MOTIVOS POR LOS QUE SE SOLICITA LA MODIFICACIÓN DEL DECA </t>
    </r>
    <r>
      <rPr>
        <b/>
        <i/>
        <sz val="11"/>
        <rFont val="Calibri"/>
        <family val="2"/>
        <scheme val="minor"/>
      </rPr>
      <t>(EN PARTICULAR, EN CUANTO A MODIFICACIONES DE PLAZO DE EJECUCIÓN O ESTRUCTURA DE COSTES)</t>
    </r>
  </si>
  <si>
    <r>
      <t xml:space="preserve">¿se dispone de un plan de autoprotección o de emergencia que evalúe los riesgos, su prevención y actuación en caso de emergencia? </t>
    </r>
    <r>
      <rPr>
        <vertAlign val="superscript"/>
        <sz val="11"/>
        <color theme="1"/>
        <rFont val="Calibri"/>
        <family val="2"/>
        <scheme val="minor"/>
      </rPr>
      <t>1</t>
    </r>
  </si>
  <si>
    <r>
      <t xml:space="preserve">¿Se ha tenido en consideración los impactos de la operación sobre la salud pública, considerando las características de la población potencialmente afectada y la distancia a la que se encuentran, así como los riesgos emergentes para la salud derivados del despliegue de las actuaciones? </t>
    </r>
    <r>
      <rPr>
        <vertAlign val="superscript"/>
        <sz val="11"/>
        <color theme="1"/>
        <rFont val="Calibri"/>
        <family val="2"/>
        <scheme val="minor"/>
      </rPr>
      <t>1</t>
    </r>
  </si>
  <si>
    <r>
      <t xml:space="preserve">Para las actuaciones del </t>
    </r>
    <r>
      <rPr>
        <b/>
        <sz val="11"/>
        <color theme="1"/>
        <rFont val="Calibri"/>
        <family val="2"/>
        <scheme val="minor"/>
      </rPr>
      <t>Objetivo Específico 1.1</t>
    </r>
    <r>
      <rPr>
        <sz val="11"/>
        <color theme="1"/>
        <rFont val="Calibri"/>
        <family val="2"/>
        <scheme val="minor"/>
      </rPr>
      <t>: Desarrollo y mejora de las capacidades de investigación e innovación y la implantación de tecnologías avanzadas:</t>
    </r>
  </si>
  <si>
    <t>En caso afirmativo, se requerirá la remisión y/o actualización de la ficha de OIE para su posterior envío al Ministerio. La mencionada ficha se les remitirá desde esta D.G. de Presupuestos.</t>
  </si>
  <si>
    <t>A continuación, se facilitan los enlaces directos tanto a la Solicitud de autorización o selección, como al resto de anexos que la conforman:</t>
  </si>
  <si>
    <t>OP2 - Una Europa más verde, baja en carbono, en transición hacia una economía con cero emisiones netas de carbono y resiliente, promoviendo una transición energética limpia y equitativa, la inversión verde y azul, la economía circular, la mitigación y ada</t>
  </si>
  <si>
    <t>Primero</t>
  </si>
  <si>
    <t>Segundo</t>
  </si>
  <si>
    <t>Tercero</t>
  </si>
  <si>
    <t>OP1</t>
  </si>
  <si>
    <t>OP2</t>
  </si>
  <si>
    <t>OP3</t>
  </si>
  <si>
    <t xml:space="preserve">-En aquellas categorías que, por las características de la operación, la pregunta no sea de aplicación, se contestará con un NO APLICA en la columna de justificación/evidencia. </t>
  </si>
  <si>
    <t>- La operación tiene un impacto nulo y no contraviene el principio o criterio de aplicación.</t>
  </si>
  <si>
    <t>- La operación contribuye de manera indirecta sobre el principio o criterio de aplicación, y se puede efectuar justificación de ello.</t>
  </si>
  <si>
    <t>Solicitud modificación DECA</t>
  </si>
  <si>
    <t>* Cumplimentar esta hoja solo en los casos que se requiera una modificación del acuerdo.</t>
  </si>
  <si>
    <t>Principios horizontales y transversales</t>
  </si>
  <si>
    <t>ANEXO III - PRINCIPIOS Y PROCEDIMIENTOS DE SELECCIÓN DE OPERACIONES: PRINCIPIOS HORIZONTALES Y TRANSVERSALES, REQUISITOS ESPECÍFICOS DE OBLIGADO CUMPLIMIENTO POR OE Y CRITERIOS DE PRIORIZACIÓN POR OE</t>
  </si>
  <si>
    <r>
      <t xml:space="preserve">PRINCIPIOS HORIZONTALES 
</t>
    </r>
    <r>
      <rPr>
        <i/>
        <sz val="11"/>
        <color rgb="FF000000"/>
        <rFont val="Calibri"/>
        <family val="2"/>
        <scheme val="minor"/>
      </rPr>
      <t>Se indica a continuación la norma general para la integración de dichos principios horizontales en los procesos de selección de operaciones:
a.	 Algunos de esos principios forman parte de la estructura de los procesos de selección de acuerdo con la normativa vigente (por ejemplo, LGS). Así, se garantiza la transparencia y no discriminación en las convocatorias, en los procesos de evaluación y selección, en la publicación de los resultados, así como la existencia de procedimientos y períodos de alegaciones que posibilitan la revisión de las decisiones. Todo ello se documenta a través de las páginas web de los organismos concedentes y otros medios oficiales de comunicación (boletines oficiales, base nacional de subvenciones, etc.)
Asimismo, la legislación general y sectorial nacional fija requisitos sobre igualdad de género, accesibilidad, discapacidad, cumplimiento de la carta de Derechos Fundamentales de la Unión Europea que, en consecuencia, impregnan todas las actuaciones de la Administración de manera transversal. Adicionalmente, el Comité de Seguimiento contará con representación de los Órganos Sectoriales garantes del cumplimiento de dicha legislación, lo que refuerza el alineamiento de las actuaciones con los principios marcados por la misma y por tanto con los principios horizontales recogidos en el RDC. En cuanto al desarrollo sostenible está en la base de la propia estrategia del programa, con lo cual la adecuación a esa estrategia a través de la metodología y criterios recogidos en el presente documento avala el respeto a dicho principio.</t>
    </r>
  </si>
  <si>
    <t>PRINCIPIOS TRANSVERSALES</t>
  </si>
  <si>
    <t xml:space="preserve">Se garantiza la accesibilidad a las personas con discapacidad, tomando en consideración la normativa nacional y europea en vigor en esta materia. </t>
  </si>
  <si>
    <t>Según entrada de registro electrónico</t>
  </si>
  <si>
    <t>Fecha de la Solicitud de cofinanciación:</t>
  </si>
  <si>
    <t>010-Actividades de investigación e innovación en pymes, incluida la creación de redes</t>
  </si>
  <si>
    <t xml:space="preserve">011-Actividades de investigación e innovación en grandes empresas, incluida la creación de redes </t>
  </si>
  <si>
    <t>026-Apoyo a las agrupaciones de innovación, también entre empresas, organismos de investigación y autoridades públicas, y redes empresariales, en beneficio principalmente de las pymes</t>
  </si>
  <si>
    <t>024-Servicios avanzados de apoyo a las pymes y agrupaciones de pymes (incluidos servicios de gestión, comercialización y diseño)</t>
  </si>
  <si>
    <t>004-Inversión en activos fijos, incluidas las infraestructuras de investigación, en centros públicos de investigación y en la enseñanza superior directamente vinculados a actividades de investigación e innovación</t>
  </si>
  <si>
    <t>016-Soluciones de TIC para la Administración, servicios electrónicos, aplicaciones (95%)</t>
  </si>
  <si>
    <t>017-Soluciones de TIC para la Administración, servicios electrónicos, aplicaciones que cumplan los criterios de reducción de las emisiones de gases de efecto invernadero o de eficiencia energética (5%)</t>
  </si>
  <si>
    <t>084-Digitalización del transporte urbano</t>
  </si>
  <si>
    <t>019-Digitalización en el sector sanitario</t>
  </si>
  <si>
    <t>036-TIC: Otros tipos de infraestructuras de TIC (incluidos recursos/equipos informáticos a gran escala, centros de datos, sensores y otros equipos informáticos)</t>
  </si>
  <si>
    <t>013-Digitalización de pymes (incluidos el negocio y el comercio electrónicos y los procesos empresariales en red, los polos de innovación digital, los laboratorios vivientes, los ciberemprendedores, las empresas emergentes basadas en TIC, el comercio electrónico entre empresas)</t>
  </si>
  <si>
    <t>045-Renovación de la eficiencia energética o medidas de eficiencia energética relativas a infraestructuras públicas, proyectos de demostración y medidas de apoyo que cumplan los criterios de eficiencia energética</t>
  </si>
  <si>
    <t>052-Otras energías renovables</t>
  </si>
  <si>
    <t>048-Energía renovable: solar</t>
  </si>
  <si>
    <t xml:space="preserve">063-Provisión de agua de consumo humano (infraestructura de extracción, tratamiento, almacenamiento y distribución, medidas de eficiencia, suministro de agua potable), </t>
  </si>
  <si>
    <t>079-Protección de la naturaleza y la biodiversidad, patrimonio y recursos naturales, infraestructuras verdes y azules</t>
  </si>
  <si>
    <t>081-Infraestructura de transporte urbano limpio</t>
  </si>
  <si>
    <t>083-Infraestructura para bicicletas</t>
  </si>
  <si>
    <t>124-Infraestructuras para la educación y la formación profesional y el aprendizaje de adultos</t>
  </si>
  <si>
    <t>Código &amp; Ámbito de intervención</t>
  </si>
  <si>
    <t xml:space="preserve">044-Renovación de la eficiencia energética o medidas de eficiencia energética relativas a infraestructuras públicas, proyectos de demostración y medidas de apoyo </t>
  </si>
  <si>
    <t>CÓDIGO DE INDICADOR 1</t>
  </si>
  <si>
    <t>INDICADOR DE REALIZACIÓN</t>
  </si>
  <si>
    <t>descripción</t>
  </si>
  <si>
    <t xml:space="preserve">RCO 01*
</t>
  </si>
  <si>
    <t>Empresas apoyadas (de las cuales: microempresas, pequeñas, medianas, grandes)</t>
  </si>
  <si>
    <t>RCO 02*</t>
  </si>
  <si>
    <t>Empresas apoyadas a través de subvenciones</t>
  </si>
  <si>
    <t>RCO 07</t>
  </si>
  <si>
    <t>Organizaciones de investigación que participan en proyectos conjuntos de investigación</t>
  </si>
  <si>
    <t>RCO 14*</t>
  </si>
  <si>
    <t>Centros públicos apoyados para desarrollar servicios, productos y procesos digitales</t>
  </si>
  <si>
    <t>RCO 19</t>
  </si>
  <si>
    <t>Edificios públicos con rendimiento energético mejorado</t>
  </si>
  <si>
    <t>RCO 22*</t>
  </si>
  <si>
    <t>Capacidad de producción adicional de energía renovable (de la cual: electricidad, térmica)</t>
  </si>
  <si>
    <t>RCO 26*</t>
  </si>
  <si>
    <t>Infraestructuras verdes construidas o mejoradas para la adaptación al cambio climático</t>
  </si>
  <si>
    <t>RCO 30</t>
  </si>
  <si>
    <t>Longitud de las tuberías nuevas o mejoradas para los sistemas de distribución para el abastecimiento público de agua</t>
  </si>
  <si>
    <t>RCO 53*</t>
  </si>
  <si>
    <t>Estaciones y paradas ferroviarias nuevas o modernizadas</t>
  </si>
  <si>
    <t>RCO 54*</t>
  </si>
  <si>
    <t>Conexiones intermodales nuevas o modernizadas</t>
  </si>
  <si>
    <t>RCO 55</t>
  </si>
  <si>
    <t>Longitud de las líneas de tranvía y de metro nuevas</t>
  </si>
  <si>
    <t>RCO 56</t>
  </si>
  <si>
    <t>Longitud de las líneas de tranvía y de metro reconstruidas o modernizadas</t>
  </si>
  <si>
    <t>RCO 67</t>
  </si>
  <si>
    <t>Capacidad de las aulas de instalaciones de educación nuevas o modernizadas</t>
  </si>
  <si>
    <t>RCO 01 - Empresas apoyadas (de las cuales: microempresas, pequeñas, medianas, grandes)</t>
  </si>
  <si>
    <t>RCO 02 - Empresas apoyadas a través de subvenciones</t>
  </si>
  <si>
    <t>RCO 07 - Organizaciones de investigación que participan en proyectos conjuntos de investigación</t>
  </si>
  <si>
    <t>RCO 14 - Centros públicos apoyados para desarrollar servicios, productos y procesos digitales</t>
  </si>
  <si>
    <t>RCO 19 - Edificios públicos con rendimiento energético mejorado</t>
  </si>
  <si>
    <t>RCO 22 - Capacidad de producción adicional de energía renovable (de la cual: electricidad, térmica)</t>
  </si>
  <si>
    <t>RCO 26 - Infraestructuras verdes construidas o mejoradas para la adaptación al cambio climático</t>
  </si>
  <si>
    <t>RCO 30 - Longitud de las tuberías nuevas o mejoradas para los sistemas de distribución para el abastecimiento público de agua</t>
  </si>
  <si>
    <t>RCO 53 - Estaciones y paradas ferroviarias nuevas o modernizadas</t>
  </si>
  <si>
    <t>RCO 54 - Conexiones intermodales nuevas o modernizadas</t>
  </si>
  <si>
    <t>RCO 55 - Longitud de las líneas de tranvía y de metro nuevas</t>
  </si>
  <si>
    <t>RCO 56 - Longitud de las líneas de tranvía y de metro reconstruidas o modernizadas</t>
  </si>
  <si>
    <t>RCO 67 - Capacidad de las aulas de instalaciones de educación nuevas o modernizadas</t>
  </si>
  <si>
    <t>trim2</t>
  </si>
  <si>
    <t>OE</t>
  </si>
  <si>
    <t>operaciones</t>
  </si>
  <si>
    <t>OE 1.1: Desarrollo y mejora de las capacidades de investigación e innovación y la implantación de tecnologías avanzadas:</t>
  </si>
  <si>
    <t>OE 1.2: El aprovechamiento y la mejora de las ventajas de la digitalización para los ciudadanos, las empresas, las organizaciones y las administraciones públicas:</t>
  </si>
  <si>
    <t>2.1: El fomento de la eficiencia energética y la reducción de las emisiones de gases de efecto invernadero</t>
  </si>
  <si>
    <t>2.2: El fomento de las energías renovables de conformidad con la Directiva (UE) 2018/2001, en particular los criterios de sostenibilidad que se detallan en ella:</t>
  </si>
  <si>
    <t>OE 2.5: El fomento del acceso al agua y de una gestión hídrica sostenible:</t>
  </si>
  <si>
    <t>OE 2.7 el fomento de la protección y la conservación de la naturaleza, la biodiversidad y las infraestructuras ecológicas (en lo sucesivo, «infraestructuras verdes»), también en las zonas urbanas, y la reducción de toda forma de contaminación:</t>
  </si>
  <si>
    <t>OE 2.8 Movilidad urbana multimodal sostenible</t>
  </si>
  <si>
    <t>OE 4.2 Favorecer un acceso igualitario a servicios inclusivos y de calidad en el ámbito de la educación, la formación y el aprendizaje permanente mediante el desarrollo de infraestructuras accesibles, lo cual incluye el fomento de la resiliencia en el caso de la educación y la formación en línea y a distancia:</t>
  </si>
  <si>
    <t>OE2</t>
  </si>
  <si>
    <t>OE 2.1: El fomento de la eficiencia energética y la reducción de las emisiones de gases de efecto invernadero</t>
  </si>
  <si>
    <t>OE 2.2: El fomento de las energías renovables de conformidad con la Directiva (UE) 2018/2001, en particular los criterios de sostenibilidad que se detallan en ella:</t>
  </si>
  <si>
    <t>OE 1.1</t>
  </si>
  <si>
    <t>OE 1.2</t>
  </si>
  <si>
    <t>OE 2.1</t>
  </si>
  <si>
    <t>OE 2.2</t>
  </si>
  <si>
    <t>OE 2.5</t>
  </si>
  <si>
    <t>OE 2.7</t>
  </si>
  <si>
    <t>OE 2.8</t>
  </si>
  <si>
    <t>OE 4.2</t>
  </si>
  <si>
    <t>Anualidades elegibles para el ámbito de intervención 1</t>
  </si>
  <si>
    <t>Anualidades elegibles para el ámbito de intervención 2 (Cumplimentar en aquellos casos en los que exista un segundo ámbito de intervención)</t>
  </si>
  <si>
    <t>Anualización del coste elegible (En caso de que operación abarque más de un ámbito de intervención, la anualización se debe de hacer diferenciada por cada uno de ellos)</t>
  </si>
  <si>
    <t>En caso de operaciones en infraestructuras o inversiones productivas, ¿se garantiza la durabilidad de las mismas cinco años, o tres en el caso de pymes, según lo establecido en el RDC?</t>
  </si>
  <si>
    <t>En el caso de inversiones en infraestructuras, ¿se garantiza su protección frente al cambio climático, garantizando la neutralidad y la resiliencia de la misma?</t>
  </si>
  <si>
    <t>Ámbito de Intervención 1</t>
  </si>
  <si>
    <t>Ámbito de Intervención 2</t>
  </si>
  <si>
    <r>
      <t xml:space="preserve">Fecha de inicio (dd/mm/aaaa)
</t>
    </r>
    <r>
      <rPr>
        <i/>
        <sz val="11"/>
        <rFont val="Calibri"/>
        <family val="2"/>
        <scheme val="minor"/>
      </rPr>
      <t>Para contratos: fecha de adjudicación del mismo. Para convocatorias de ayudas: fecha de apertura del plazo de solicitud de la ayuda.</t>
    </r>
  </si>
  <si>
    <t>Fecha prevista de fin (dd/mm/aaaa)
Para contratos: fecha que se prevé que tenga lugar el último pago. Para convocatorias de ayudas: fecha que se prevé que tenga lugar el último pago al beneficiario.</t>
  </si>
  <si>
    <t xml:space="preserve">•	SECCIÓN 1: Condicionantes generales de priorización del EsAE
•	SECCIÓN 2: Condicionantes específicos de priorización del EsAE comunes a más de un Objetivo Específico (OE)
•	SECCIÓN 3: Condicionantes específicos de priorización del EsAE por OE
</t>
  </si>
  <si>
    <t>Para justificar las Secciones 2 y 3, el Órgano Gestor primeramente deberá identificar aquellas medidas que afectan al OE en que se enmarca su operación. Una vez determinadas, el Órgano Gestor deberá:</t>
  </si>
  <si>
    <t>DOCUMENTACIÓN QUE APORTAR, JUNTO CON LA SOLICITUD, PARA CADA OPERACIÓN</t>
  </si>
  <si>
    <t>Documento justificativo de la aplicación de las medidas de priorización del EsAE a cada operación</t>
  </si>
  <si>
    <t>Ejemplo: Secciones 2 y 3</t>
  </si>
  <si>
    <t xml:space="preserve">La Operación “XXXXX” se enmarca en el OE 2.1, el cual presenta cinco medidas de priorización a tomar en cuenta según el EsAE. Para su justificación, XXXXXX, como Órgano Gestor del Programa FEDER 2021-2027 de la Comunidad de Madrid, evidencia las siguientes cuestiones: </t>
  </si>
  <si>
    <t>Ejemplo: Sección 1</t>
  </si>
  <si>
    <t xml:space="preserve">Por otro lado, La Operación “XXXXX” también debe respetar todas las medidas generales de aplicación a todos los OE del Programa. Para su justificación, XXXXXX, como Órgano Gestor, evidencia las siguientes cuestiones: </t>
  </si>
  <si>
    <r>
      <t xml:space="preserve">Con el fin de reducir los posibles efectos negativos del Programa sobre los objetivos medioambientales y climáticos, el Estudio Ambiental Estratégico (EsAE) también establece una serie de </t>
    </r>
    <r>
      <rPr>
        <b/>
        <sz val="11"/>
        <color theme="1"/>
        <rFont val="Calibri"/>
        <family val="2"/>
        <scheme val="minor"/>
      </rPr>
      <t>medidas de priorización</t>
    </r>
    <r>
      <rPr>
        <sz val="11"/>
        <color theme="1"/>
        <rFont val="Calibri"/>
        <family val="2"/>
        <scheme val="minor"/>
      </rPr>
      <t>, que deberán tomarse en consideración a la hora de seleccionar operaciones. 
A estos efectos, la D.G. de Presupuestos elaboró, como anexo al documento de Criterios y Procedimientos de Selección de Operaciones (CPSO), un documento denominado “</t>
    </r>
    <r>
      <rPr>
        <b/>
        <sz val="11"/>
        <color theme="1"/>
        <rFont val="Calibri"/>
        <family val="2"/>
        <scheme val="minor"/>
      </rPr>
      <t>Análisis de la Aplicación del Estudio Ambiental Estratégico</t>
    </r>
    <r>
      <rPr>
        <sz val="11"/>
        <color theme="1"/>
        <rFont val="Calibri"/>
        <family val="2"/>
        <scheme val="minor"/>
      </rPr>
      <t xml:space="preserve">” – de ahora en adelante Documento Análisis EsAE - en el que se explicaba cómo se han considerado estas medidas dentro de los criterios de priorización del CPSO del Programa FEDER 2021-2027 de la Comunidad de Madrid. 
La D.G. de Presupuestos preparó este análisis a nivel Programa, por lo que es necesario que, a través de la presente solicitud de selección de operación, el Órgano Gestor responsable </t>
    </r>
    <r>
      <rPr>
        <b/>
        <sz val="11"/>
        <color theme="1"/>
        <rFont val="Calibri"/>
        <family val="2"/>
        <scheme val="minor"/>
      </rPr>
      <t>evidencie</t>
    </r>
    <r>
      <rPr>
        <sz val="11"/>
        <color theme="1"/>
        <rFont val="Calibri"/>
        <family val="2"/>
        <scheme val="minor"/>
      </rPr>
      <t xml:space="preserve"> de qué forma se da respeto a estas medidas de priorización a</t>
    </r>
    <r>
      <rPr>
        <b/>
        <sz val="11"/>
        <color theme="1"/>
        <rFont val="Calibri"/>
        <family val="2"/>
        <scheme val="minor"/>
      </rPr>
      <t xml:space="preserve"> nivel operación</t>
    </r>
    <r>
      <rPr>
        <sz val="11"/>
        <color theme="1"/>
        <rFont val="Calibri"/>
        <family val="2"/>
        <scheme val="minor"/>
      </rPr>
      <t xml:space="preserve">. Para ello, se requiere la preparación de un </t>
    </r>
    <r>
      <rPr>
        <b/>
        <sz val="11"/>
        <color theme="1"/>
        <rFont val="Calibri"/>
        <family val="2"/>
        <scheme val="minor"/>
      </rPr>
      <t>informe justificativo</t>
    </r>
    <r>
      <rPr>
        <sz val="11"/>
        <color theme="1"/>
        <rFont val="Calibri"/>
        <family val="2"/>
        <scheme val="minor"/>
      </rPr>
      <t xml:space="preserve"> que deberá basarse en lo ya expuesto en el Documento Análisis EsAE, pero particularizando el análisis a la casuística de la operación en cuestión. A continuación, se exponen una serie de observaciones para la redacción de este informe: 
El Documento Análisis EsAE divide la justificación de las medidas de priorización en tres secciones diferencias:  </t>
    </r>
  </si>
  <si>
    <r>
      <t xml:space="preserve">Por otro lado, la Sección 1, recoge los Condicionantes Generales de aplicación a todas las operaciones a cofinanciar. En este sentido, el Órgano Gestor deberá justificar, optando por la Opción 1 u Opción 2 anteriormente expuestas, como se toman en consideración </t>
    </r>
    <r>
      <rPr>
        <b/>
        <sz val="11"/>
        <color theme="1"/>
        <rFont val="Calibri"/>
        <family val="2"/>
        <scheme val="minor"/>
      </rPr>
      <t xml:space="preserve">todas las medidas </t>
    </r>
    <r>
      <rPr>
        <sz val="11"/>
        <color theme="1"/>
        <rFont val="Calibri"/>
        <family val="2"/>
        <scheme val="minor"/>
      </rPr>
      <t xml:space="preserve">incluidas en este apartado.  </t>
    </r>
  </si>
  <si>
    <t>El respeto al principio DNSH (No Causar Daño Significativo, por sus siglas en inglés) se configura como uno de los principios horizontales de la política de cohesión (Art. 9.4 del Reglamento (UE) 2021/1060 de Disposiciones Comunes), lo que convierte la evaluación del principio DNSH en un elemento clave de la programación FEDER para el periodo 2021-2027.
En este sentido, la D.G. de Presupuestos elaboró durante la fase de programación, en colaboración con los órganos gestores, el Documento Justificativo de "No Causar Daño Significativo" del Programa FEDER de la Comunidad de Madrid 2021-2027, de ahora en adelante, documento DNSH, que analizaba el impacto del mismo a nivel de Línea General de Actuación (LAG) del Programa.
A través de este documento justificativo, se argumentó como las líneas generales de actuación (LAG) del Programa FEDER de la Comunidad de Madrid no tenían impacto significativo sobre el medioambiente. A estos efectos, el Órgano Gestor responsable, deberá evidenciar de qué forma se da respeto a estos condicionantes a nivel operación. Para ello, se requiere la preparación de un informe justificativo que acredite, de manera suficiente, que la operación objeto de selección no contraviene ninguno de los principios del DNSH. 
La justificación a nivel operación podrá variar dependiendo del grado de análisis DNSH al que haya sido sometido la LAG en la que se enmarque la operación. Para ello, se exponen a continuación las potenciales justificaciones a aportar para cada uno de los casos:</t>
  </si>
  <si>
    <t xml:space="preserve">-	Operaciones enmarcadas en LAG que se quedan en Evaluación Simplificada. En base a lo expuesto en el documento DNSH, el Órgano Gestor deberá preparar un informe en el que se reafirme el encaje de la operación con la evaluación simplificada de la LAG y, por lo tanto, se ratifique que la operación no requiere una evaluación sustantiva al no tener un impacto significativo en el medio ambiente. 
-	Operaciones enmarcadas en LAG con principios que necesitan una Evaluación Sustantiva. En base a lo expuesto en el documento DNSH, el Órgano Gestor deberá preparar un informe en el que se justifique/evidencie de qué manera se ha llevado a cabo el respeto al principio DNSH en el procedimiento o expediente. </t>
  </si>
  <si>
    <t xml:space="preserve">- Ejemplo: En aquellos casos en lo que se haya indicado que se aplicará el Real Decreto 105/2008, para la gestión de residuos de construcción y demolición (RCD), se deberá justificar o evidenciar como se garantiza su implementación, ¿Se hace mención en los pliegos de contratación a la necesidad de que el contratista aplique estas disposiciones? ¿Se dispone de un supervisor que revisa su cumplimiento durante las labores de obra? </t>
  </si>
  <si>
    <t>Documento justificativo del respeto al principio DNSH</t>
  </si>
  <si>
    <r>
      <t xml:space="preserve">-	OPCIÓN 1: Para la MG4: Priorizar actuaciones que reduzcan emisiones GEI y/o que promuevan el control de estas, y/o cuenten con planes de gestión, XXXX, como Órgano Gestor, </t>
    </r>
    <r>
      <rPr>
        <b/>
        <sz val="11"/>
        <color theme="2" tint="-0.499984740745262"/>
        <rFont val="Calibri"/>
        <family val="2"/>
        <scheme val="minor"/>
      </rPr>
      <t>corrobora</t>
    </r>
    <r>
      <rPr>
        <sz val="11"/>
        <color theme="2" tint="-0.499984740745262"/>
        <rFont val="Calibri"/>
        <family val="2"/>
        <scheme val="minor"/>
      </rPr>
      <t xml:space="preserve"> que la misma se incluye como un aspecto a valorar a la hora de seleccionar operaciones dentro del criterio de priorización del CPSO denominado Evaluación de la eficiencia energética y beneficios medioambientales directos ya que se priorizarán inversiones que contribuyan significativamente a la reducción de emisiones contaminantes. 
-	OPCIÓN 2: Para la MG5: Priorizan actuaciones que no impliquen la quema de combustibles fósiles, XXXX, como Órgano Gestor, no incluye acciones de quema de combustibles fósiles para el OE 2.1. En este sentido, XXX, como órgano gestor, no se ve afectado por esta medida considerando los objetivos/propósito de las inversiones a cofinanciar, por lo que</t>
    </r>
    <r>
      <rPr>
        <b/>
        <sz val="11"/>
        <color theme="2" tint="-0.499984740745262"/>
        <rFont val="Calibri"/>
        <family val="2"/>
        <scheme val="minor"/>
      </rPr>
      <t xml:space="preserve"> no es atribuible</t>
    </r>
    <r>
      <rPr>
        <sz val="11"/>
        <color theme="2" tint="-0.499984740745262"/>
        <rFont val="Calibri"/>
        <family val="2"/>
        <scheme val="minor"/>
      </rPr>
      <t xml:space="preserve"> a ninguno de sus criterios de priorización del CPSO del OE 2.1.
-	[…] (Resto de medidas generales).</t>
    </r>
  </si>
  <si>
    <r>
      <t xml:space="preserve">-	OPCIÓN 1: Para la ME4: Priorizar acciones que incluyan medidas de integración paisajística y criterios de sostenibilidad, XXXX, como Órgano Gestor, corrobora que la misma se incluye como un aspecto a valorar a la hora de seleccionar operaciones dentro del criterio de priorización denominado Evaluación de la eficiencia energética y beneficios medioambientales directos del CPSO ya que se priorizarán inversiones que generen beneficios medioambientales directos, entre ellos, una reducción significativa de emisiones resultantes de las intervenciones en materia de eficiencia energética. 
-	OPCIÓN 2: Para la ME5: Priorizan acciones que incluyan medidas para la preparación y reutilización de los elementos implementados y promuevan la economía circular, XXXX, como Órgano Gestor, no incluye acciones de reutilización de elementos implementados o que promuevan la economía circular para el OE 2.1. En este sentido, XXX, como órgano gestor, no se ve afectado por esta medida considerando los objetivos/propósito de las inversiones a cofinanciar, por lo que </t>
    </r>
    <r>
      <rPr>
        <b/>
        <sz val="11"/>
        <color theme="2" tint="-0.499984740745262"/>
        <rFont val="Calibri"/>
        <family val="2"/>
        <scheme val="minor"/>
      </rPr>
      <t>no es atribuible</t>
    </r>
    <r>
      <rPr>
        <sz val="11"/>
        <color theme="2" tint="-0.499984740745262"/>
        <rFont val="Calibri"/>
        <family val="2"/>
        <scheme val="minor"/>
      </rPr>
      <t xml:space="preserve"> a ninguno de sus criterios de priorización del CPSO del OE 2.1.
-	OPCIÓN 1: Para la ME2: Priorizar acciones que apliquen las mejores técnicas disponibles, XXXX, como Órgano Gestor, corrobora que la misma se incluye como un aspecto a valorar a la hora de seleccionar operaciones ya que se seleccionarán inversiones que implementen las mejores técnicas posibles a la hora de abordar las actuaciones.
-	[…] (Resto de medidas de aplicación)</t>
    </r>
  </si>
  <si>
    <t xml:space="preserve">-	Opción 1: En el caso de que el Documento Análisis EsAE ligue la medida a un criterio de priorización del CPSO concreto de este OE, el Órgano Gestor deberá corroborar que la medida en cuestión está contenida en el citado criterio. En el caso que la medida pudiese también incluirse en criterios de priorización adicionales no mencionados en el Documento Análisis EsAE, se deberá exponer y argumentar su encaje. 
-	Opción 2: En el caso de que el Documento Análisis EsAE no alineé la medida a ningún criterio de priorización del CPSO concreto de este OE, el órgano gestor deberá justificar que no se ve afectado por esa medida considerando los objetivos/propósito de las inversiones a cofinanciar, por lo que no es atribuible a ninguno de los criterios de priorización, obrando ahí la justificación.  </t>
  </si>
  <si>
    <t>INSTRUCCIONES PARA CUMPLIMENTAR LA SOLICITUD DE COFINANCIACIÓN</t>
  </si>
  <si>
    <t xml:space="preserve">A continuación, se resumen las principales indicaciones paracumplimentar el presente documento: </t>
  </si>
  <si>
    <t>1. No se podrá hacer una solicitud de cofinanciación o una solicitud de modifcación si la operación ha finalizado</t>
  </si>
  <si>
    <t>2. Es obligatorio completar todos los apartados que se señalen en amarillo, con su respectiva justificación, no siendo posible la generación del documento .pdf sin su previa cumplimentación. Los apartados en relleno de color gris no deben ser cumplimentados puesto que no son de aplicación para la operación que se esté solicitando.</t>
  </si>
  <si>
    <t>3. Se recomienda comenzar a cumplimentar las pestañas en el orden propuesto en el presente modelo, empezando por la pestaña "Nueva  Solicitud"</t>
  </si>
  <si>
    <t>4. Se recomienda comenzar a rellenar los campos de la nueva solicitud en orden descendente, siendo de obligatoriedad comenzar cumplimentando los campos de Objetivo Político y Objetivo Específico. A partir de dichos campos, la plantilla determinará al órgano gestor el resto de campos que debe cumplimentar, quedando marcados en amarillo, como se ha indicado anteriormente.</t>
  </si>
  <si>
    <t>5. Se deberán completar la totalidad de los campos, avisando la plantilla de cualquier ausencia de información.  En aquellos campos en los que se disponga de un desplegable de opciones, se deberá seleccionar la opción correspondiente en cada uno de ellos para poder continuar con la solicitud.</t>
  </si>
  <si>
    <t xml:space="preserve">6. En los desplegables cuyas opciones sean SI/NO: </t>
  </si>
  <si>
    <t xml:space="preserve">7. En aquellas preguntas en las que el Gestor deba justificar, a nivel operación, el cumplimiento de algun principio concreto, por ejemplo los medioambientales recogidos en el Anexo IV, se podrá argumentar en base a alguno de los siguientes razonamientos: </t>
  </si>
  <si>
    <t>8. Una vez finalizado, se deberá presionar en el siguiente botón ubicado al inicio de la pestaña Solicitud para generar el archivo. pdf que posteriormente será firmado digitalmente:</t>
  </si>
  <si>
    <r>
      <t xml:space="preserve">9. Este botón generará solicitudes </t>
    </r>
    <r>
      <rPr>
        <b/>
        <sz val="11"/>
        <color theme="1"/>
        <rFont val="Calibri"/>
        <family val="2"/>
        <scheme val="minor"/>
      </rPr>
      <t>una única vez</t>
    </r>
    <r>
      <rPr>
        <sz val="11"/>
        <color theme="1"/>
        <rFont val="Calibri"/>
        <family val="2"/>
        <scheme val="minor"/>
      </rPr>
      <t>, por lo que si se desea volver a generar una nueva solicitud, se deberá realizar desde el propio</t>
    </r>
    <r>
      <rPr>
        <b/>
        <sz val="11"/>
        <color theme="1"/>
        <rFont val="Calibri"/>
        <family val="2"/>
        <scheme val="minor"/>
      </rPr>
      <t xml:space="preserve"> fichero origen</t>
    </r>
    <r>
      <rPr>
        <sz val="11"/>
        <color theme="1"/>
        <rFont val="Calibri"/>
        <family val="2"/>
        <scheme val="minor"/>
      </rPr>
      <t xml:space="preserve"> y sin haber imputado datos previamente.</t>
    </r>
  </si>
  <si>
    <t>10. Los campos de observaciones tienen delimitado el número de caracteres hasta un máximo de 500 para su correspondiente justificación. En caso de que la misma exceda ese valor, se podrá presentar un Anexo a la Solicitud en el que se especifique la pregunta de aplicación y la evidencia aportada.</t>
  </si>
  <si>
    <t>* No se podrá realizar una solicitud de cofinanciación de una operación que haya finalizado o se haya ejecutado íntegramente.</t>
  </si>
  <si>
    <t>* Solo se podrá hacer una solicitud de modificación de un DECA si la operación no ha finalizado o se ha ejecutado integramente</t>
  </si>
  <si>
    <t>El Órgano Gestor dispone de un sistema o procedimiento para constatar que no se produzca acumulación de ayudas  por un mismo concepto, consultando a través de la Sistema Nacional de Publicidad de Subvenciones y Ayudas Públicas (SNPSAP)</t>
  </si>
  <si>
    <t>La solicitud de modificación no se podrá realizar con posterioridad a la fecha de fin inicial</t>
  </si>
  <si>
    <t>¿Se confirma que la operación a cofinanciar no ha concluido materialmente o se ha ejecutado íntegramente antes de la fecha de presentación de solicitud de modificación del DECA?</t>
  </si>
  <si>
    <t>N/A</t>
  </si>
  <si>
    <t>*Este anexo tendrá aplicación en aquellas operaciones ejecutadas a través de contratación pública o para aquellas ayudas sujetas al regimen de minimis.</t>
  </si>
  <si>
    <t>Se ha recogido en las bases o en la convocatoria que, cuando la inversión en activos inventariables sea un gasto subvencionable, se ha incluido únicamente como subvencionable el gasto de amortización durante el tiempo de duración de la operación.</t>
  </si>
  <si>
    <t>En su caso de  infraestructuras o inversiones productivas, se ha recogido en las bases reguladoras la obligación del beneficiario de comunicar cualquier modificación sustancial de la operación, a los efectos previstos en el artículo 65 del Reglamento (CE) nº. 2021/1060.</t>
  </si>
  <si>
    <t>Si la ayuda está cubierta por el Reglamento de exención por categorías, ¿se ha comunicado a la Comisión Europea por el procedimiento o sistema correspondiente? ¿Se han comprobado las condiciones de cumplimiento del Reglamento?</t>
  </si>
  <si>
    <t>- Sello de Excelencia - Ayudas para reforzar la complementariedad del EIC ACCELERATOR - programa piloto del Consejo Europeo de Innovación (EIC) - para el fomento de la inversión empresarial en I+D</t>
  </si>
  <si>
    <t xml:space="preserve">- Cheque innovación </t>
  </si>
  <si>
    <t>- Apoyo a los Laboratorios de la REDLAB</t>
  </si>
  <si>
    <t xml:space="preserve">- Gobierno del dato SERMAS (DATTSER)  </t>
  </si>
  <si>
    <t>- Eficiencia y ahorro energético en la Administración Pública</t>
  </si>
  <si>
    <t xml:space="preserve">- Mejora del conocimiento de la información sobre la naturaleza y la biodiversidad
 A. Protección de la biodiversidad frente al cambio climático
B. Seguimiento de la biodiversidad 
C. Vigilancia de la biodiversidad terrestre
D. Actuaciones para la sensibilización, puesta en valor y difusión de la importancia de la conservación de la biodiversidad
</t>
  </si>
  <si>
    <t>- Conservación de la naturaleza.
 A. Actuaciones de restauración ecológica
B. Actuaciones para la consolidación de terrenos de alto valor ecológico con fines ambientales.
C. Actuaciones para el mantenimiento y restauración de hábitats y especies dentro y fuera de la red natura 2000</t>
  </si>
  <si>
    <t>- Actuaciones para el desarrollo y la mejora de las infraestructuras verdes.
A. Desarrollo y consolidación de la infraestructura verde y la bioeconomía
B. Actuaciones para reducir el efecto urbano de isla térmica
C. Regeneración urbana</t>
  </si>
  <si>
    <t>-  Estación 4.0</t>
  </si>
  <si>
    <t>'- Ayudas para contribuir a la mejora de la cooperación público-privada en materia de I+D+I mediante el apoyo a proyectos de innovación tecnológica de Efecto Tractor elaborados por núcleos de innovación abierta (hubs de innovación) en la CM</t>
  </si>
  <si>
    <t>En caso de que la operación fuera generadora de ingresos, de conformidad con lo dispuesto en el Reglamento UE 2021/1060,  deberá aportarse la siguiente documentación:</t>
  </si>
  <si>
    <t xml:space="preserve">Acreditación de que toda esta documentación ha sido puesta a disposición del verificador administrativo: documento de confirmación de que la persona responsable de las Verificaciones Administrativas desarrolladas por ese Centro Directivo ha tenido constancia de la presentación de solicitud de cofinanciación de la operación en cuestión.  Por ejemplo, puede ser un documento redactado en los siguientes términos, o similares: "Por la presente, D/Dª __________, en su calidad de Responsable de las Verificaciones Administrativas de la Dirección General_____________, hace constar que con fecha _____ ha sido informado de la solicitud de cofinanciación de la operación____________________________________________, habiéndose facilitado copia de la documentación que acompaña a esa solicitud.  Fecha y Firma:_________".                                                                </t>
  </si>
  <si>
    <t>Operaciones generadoras de ingresos</t>
  </si>
  <si>
    <t xml:space="preserve">La operación está definida en sus términos legales habiéndose articulado un mecanismo de gestión de entre los legalmente establecidos para llevar a cabo la acción de las Administraciones Públicas: </t>
  </si>
  <si>
    <t>En caso de que el proyecto no afecte a ningún espacio protegido de la RED NATURA 2000, se ha solicitado o acreditado esta circunstancia.</t>
  </si>
  <si>
    <t>1.1. - Sello de Excelencia - Ayudas para reforzar la complementariedad del EIC ACCELERATOR - programa piloto del Consejo Europeo de Innovación (EIC) - para el fomento de la inversión empresarial en I+D</t>
  </si>
  <si>
    <t>1.1. - Ayudas para potenciar la innovación tecnológica e impulsar la transferencia de tecnología al sector productivo a través de entidades de enlace de la IT</t>
  </si>
  <si>
    <t xml:space="preserve">1.1. -  Cheque innovación </t>
  </si>
  <si>
    <t>1.1. - Ayudas para el desarrollo de jóvenes empresas innovadoras de base tecnológica (Start-up’s) y PYMES de alta intensidad innovadora</t>
  </si>
  <si>
    <t>1.1. - Apoyo a los Laboratorios de la REDLAB</t>
  </si>
  <si>
    <t>1.1. - Ayudas para contribuir a la mejora de la cooperación público-privada en materia de I+D+I mediante el apoyo a proyectos de innovación tecnológica de Efecto Tractor elaborados por núcleos de innovación abierta (hubs de innovación) en la CM</t>
  </si>
  <si>
    <t>1.2. - Modernización de las Infraestructuras digitales de la CM</t>
  </si>
  <si>
    <t>1.2. - Creación y transformación de servicios públicos digitales orientados a ciudadanos y empresas</t>
  </si>
  <si>
    <t>1.2. - Impulso del gobierno del dato para la mejora de los servicios y la toma de decisiones</t>
  </si>
  <si>
    <t>1.2. - Desarrollo de sistemas de información inteligentes, transformadores y sostenibles para mejorar la gestión de la administración de la CM</t>
  </si>
  <si>
    <t>1.2. - Plan de transformación digital en el área de mantenimiento Material Móvil de Metro Madrid</t>
  </si>
  <si>
    <t>1.2. - Conectividad Transversal</t>
  </si>
  <si>
    <t>1.2. - Tren Digital</t>
  </si>
  <si>
    <t xml:space="preserve">1.2. - Transformación digital orientada al ciudadano </t>
  </si>
  <si>
    <t xml:space="preserve">1.2. - Gobierno del dato SERMAS (DATTSER)  </t>
  </si>
  <si>
    <t>1.2. - Integración de nuevas tecnologías para la digitalización de los centros de salud</t>
  </si>
  <si>
    <t>1.2. - Desarrollo de la unidad de preservación de órganos exvivo para la recuperación de órganos abdominales para trasplante (Laboratorio exvivo)</t>
  </si>
  <si>
    <t>1.2. - Digitalización y transformación del modelo de asistencia sanitaria en Atención Primaria para mejorar la experiencia del paciente</t>
  </si>
  <si>
    <t>1.2. - Digitalización de la pyme madrileña</t>
  </si>
  <si>
    <t>2.1. - Eficiencia y ahorro energético en la Administración Pública</t>
  </si>
  <si>
    <t>2.2. - Plan Solar (II): Implantación de Instalaciones de energía renovable Actuaciones 2017-2027</t>
  </si>
  <si>
    <t>2.2. - Actuaciones de generación de energías renovables en los procesos del ciclo urbano del agua</t>
  </si>
  <si>
    <t>2.2. - Producción Solar fotovoltaica e instalación de producción de energía eléctrica para el autoconsumo</t>
  </si>
  <si>
    <t>2.5.- Plan RED: Modernización de la Red de Distribución</t>
  </si>
  <si>
    <t>2.8.-Estación 4.0</t>
  </si>
  <si>
    <t>2.8.-Reseñalización de Líneas</t>
  </si>
  <si>
    <t>4.2.- Acondicionamiento y renovación de la red de centros propios de formación para el empleo</t>
  </si>
  <si>
    <t>2.7.- Conservación de la naturaleza.</t>
  </si>
  <si>
    <t xml:space="preserve">2.7.- Actuaciones para el desarrollo y la mejora de las infraestructuras verdes.
</t>
  </si>
  <si>
    <t xml:space="preserve">2.7.- Mejora del conocimiento de la información sobre la naturaleza y la biodiversidad
</t>
  </si>
  <si>
    <t>Ámbito de intervención 2</t>
  </si>
  <si>
    <t>Ámbito de intervención 1</t>
  </si>
  <si>
    <t>Si la operación incluye la contribución en especie de terrenos o bienes inmuebles ¿se ha comprobado que se cumple con lo establecido en el artículo 67.1 del RDC y la norma 10 de la Orden HFP/1414/2023 sobre gastos subvencionables del FEDER en relación con las contribuciones en especie?</t>
  </si>
  <si>
    <t xml:space="preserve">En caso de ayudas en régimen de minimis ¿consta declaración de la empresa sobre ayudas de minimis recibidas en los dos ejercicios fiscales anteriores y en el ejercicio fiscal en curso, teniendo en cuenta las empresas vinculadas, de forma que se acredite que no se han superado los umbrales aplicables? 
 </t>
  </si>
  <si>
    <r>
      <t xml:space="preserve">Cumplimentar en </t>
    </r>
    <r>
      <rPr>
        <b/>
        <u/>
        <sz val="11"/>
        <rFont val="Calibri"/>
        <family val="2"/>
      </rPr>
      <t>caso afirmativo</t>
    </r>
    <r>
      <rPr>
        <u/>
        <sz val="11"/>
        <rFont val="Calibri"/>
        <family val="2"/>
      </rPr>
      <t>.</t>
    </r>
    <r>
      <rPr>
        <sz val="11"/>
        <rFont val="Calibri"/>
        <family val="2"/>
      </rPr>
      <t xml:space="preserve"> En caso de no aplicación, se debe introducir </t>
    </r>
    <r>
      <rPr>
        <i/>
        <sz val="11"/>
        <rFont val="Calibri"/>
        <family val="2"/>
      </rPr>
      <t>No aplica</t>
    </r>
  </si>
  <si>
    <t>Breve descripción del sistema</t>
  </si>
  <si>
    <t>Indicadores de Resultado</t>
  </si>
  <si>
    <t>RCR 02: Inversiones privadas que acompañan al apoyo público*</t>
  </si>
  <si>
    <t>RCR 01: Puestos de trabajo creados en entidades apoyadas*</t>
  </si>
  <si>
    <t>RCR 11: Usuarios de servicios, productos y procesos digitales públicos*</t>
  </si>
  <si>
    <t>RCR 12: Usuarios de nuevos productos, servicios y aplicaciones digitales nuevos desarrollados por empresas*</t>
  </si>
  <si>
    <t>RCR 03*: Pequeñas y medianas empresas (pymes) que innovan en productos o en procesos</t>
  </si>
  <si>
    <t>RCR 43: Pérdidas de agua en los sistemas de distribución de abastecimiento público de agua</t>
  </si>
  <si>
    <t>RCR 63: Usuarios anuales de líneas de tranvía y metro nuevas o modernizadas</t>
  </si>
  <si>
    <t>RCR 71: Usuarios anuales de las instalaciones de educación nuevas o modernizadas</t>
  </si>
  <si>
    <t>RCR 32: Capacidad operativa adicional instalada para energía renovable *</t>
  </si>
  <si>
    <t>RCR 26: Consumo anual primario de energía (edificios públicos)</t>
  </si>
  <si>
    <t>RCR 62: Usuarios anuales de transporte público nuevo o modernizado  modernizadas</t>
  </si>
  <si>
    <t>RCR 29: Emisiones de gases de efecto invernadero estimadas*</t>
  </si>
  <si>
    <t>RCR 79: Protección de la naturaleza y la biodiversidad, patrimonio y recursos naturales, infraestructuras verdes y azules</t>
  </si>
  <si>
    <t>RCR 31: Energía renovable total producida (de la cual: electricidad, térmica)</t>
  </si>
  <si>
    <t>Se han determinado los tipos de intervención a las que pertenece la operación: ámbito de intervención, forma de financiación, contribución a la igualdad de género, tipo de territorio y, en su caso, uso previsto de instrumentos territoriales.</t>
  </si>
  <si>
    <t xml:space="preserve">Si la operación ha sido objeto de una reclamación (independientemente de la calificación de las vías de recurso jurisdiccional establecidas) ¿permite el resultado de la tramitación de la reclamación la selección de la operación? (artículo 69.7 del RDC) </t>
  </si>
  <si>
    <t xml:space="preserve">En caso de operaciones con inversiones en infraestructuras o inversiones productivas ¿Se dispone de los recursos y mecanismos financieros necesarios para cubrir los costes de funcionamiento y mantenimiento de las mismas? (Artículo 73.2d del RDC) </t>
  </si>
  <si>
    <t xml:space="preserve">En caso de operaciones con inversiones en infraestructuras o inversiones productivas ¿Se ha comprobado que el beneficiario dispone de los recursos y mecanismos financieros necesarios para cubrir los costes de funcionamiento y mantenimiento de las mismas? (Artículo 73.2d del RDC) </t>
  </si>
  <si>
    <t>La ejecución de esta actuación está sujeta a una Evaluación de Impacto Ambiental (EIA).</t>
  </si>
  <si>
    <t>En caso afirmativo, indique la fecha de inicio del procedimiento de EIA</t>
  </si>
  <si>
    <t>En caso de estar sujeta a una EIA, se ha obtenido una Declaración de Impacto Ambiental (DIA) positiva. Indique la fecha de emisión de la DIA.</t>
  </si>
  <si>
    <t>En caso de no estar sujeta a DIA, se han observado las exigencias establecidas en la Ley 21/2013, de Evaluación de Ambiental.</t>
  </si>
  <si>
    <t>En caso de que la operación o sus proyectos entren dentro del ámbito de la Directiva 2011/92/UE ¿se han sometido a una evaluación de impacto ambiental o a un procedimiento de comprobación previa, considerando adecuadamente la evaluación de soluciones alternativas teniendo en cuenta los requisitos de dicha Directiva? (Art. 73.2e del RDC).</t>
  </si>
  <si>
    <t>¿Se aporta justificación de que el proyecto no afecta, directa o indirectamente,  a ningún lugar de la Red Natura 2000?</t>
  </si>
  <si>
    <t>ANEXO V. DECLARACIÓN RESPONSABLE DE VERIFICACIÓN DE IMPOSIBILIDAD DE AFECCIÓN APRECIABLE DE PROYECTOS A LA RED NATURA 2000</t>
  </si>
  <si>
    <t>Nombre</t>
  </si>
  <si>
    <t>Cargo</t>
  </si>
  <si>
    <t>En relación con el proyecto denominado:</t>
  </si>
  <si>
    <t>Promovido por:</t>
  </si>
  <si>
    <t>Autorizado por (órgano sustantivo):</t>
  </si>
  <si>
    <t>A desarrollar en el/los término/s municipal/es:</t>
  </si>
  <si>
    <t>De la provincia/s:</t>
  </si>
  <si>
    <t>A cofinanciar por el Fondo Europeo de Desarrollo Regional (FEDER)</t>
  </si>
  <si>
    <t>- Por ejecutarse sobre suelo urbano o urbanizable ordenado o sectorizado, sin apreciarse que exista posibilidad de que fuera de dicho suelo afecten a ningún espacio Red Natura 2000, ya sea por el uso de recursos naturales, por vertidos, emisiones o residuos, o por otras causas.</t>
  </si>
  <si>
    <t>- Por disponer de un informe motivado del órgano competente en la gestión de los espacios Red Natura 2000 del entorno del proyecto que confirma que no resulta previsible que el proyecto pueda causar algún efecto negativo apreciable sobre ningún espacio de la Red Natura 2000.</t>
  </si>
  <si>
    <t>- Por las siguientes razones específicas:</t>
  </si>
  <si>
    <t xml:space="preserve">Normativa medioambiental que, en su caso, sea de aplicación a las operaciones. </t>
  </si>
  <si>
    <t xml:space="preserve">Todos los programas han de someterse a una Evaluación Ambiental Estratégica, regulada por la Ley 21/2013 de evaluación ambiental. Esta sección recoge los condicionantes medioambientales que han surgido durante todo el proceso de evaluación. </t>
  </si>
  <si>
    <t xml:space="preserve">-       SUBSECCIÓN 2.1: </t>
  </si>
  <si>
    <t xml:space="preserve">-       SUBSECCIÓN 2.2: </t>
  </si>
  <si>
    <t>Condicionantes del DAE.</t>
  </si>
  <si>
    <t>: Condicionantes del EsAE.</t>
  </si>
  <si>
    <t xml:space="preserve">-       SUBAPARTADO 2.1.1: </t>
  </si>
  <si>
    <t>Criterios de Exclusión.</t>
  </si>
  <si>
    <t xml:space="preserve">-       SUBAPARTADO 2.1.2: </t>
  </si>
  <si>
    <t xml:space="preserve">-       SUBAPARTADO 2.1.3: </t>
  </si>
  <si>
    <t>Criterios de Obligado cumplimiento.</t>
  </si>
  <si>
    <t>Criterios de priorización.</t>
  </si>
  <si>
    <t>Como novedad del periodo 2021-2027 es necesario que todos los tipos de acción que se incluyan en el programa se sometan a una evaluación del cumplimiento del principio DNSH. Esta sección recoge una serie de preguntas sobre el impacto de la operación a distintos objetivos climáticos y medioambientales.</t>
  </si>
  <si>
    <t xml:space="preserve">-        SECCIÓN 4: </t>
  </si>
  <si>
    <t>Las operaciones a cofinanciar deben garantizar que su desarrollo o implementación no afecta a zonas sensibles de la red ecológica de la región, garantizando la diversidad biológica y la protección de hábitats naturales.</t>
  </si>
  <si>
    <t>SECCIÓN  1: NORMATIVA MEDIOAMBIENTAL DE APLICACIÓN A LA OPERACIÓN</t>
  </si>
  <si>
    <t>Un caso concreto es La Ley 21/2013, de 9 de diciembre, sobre evaluación ambiental, que establece la obligatoriedad de someter a evaluación medioambiental determinados proyectos que puedan tener efectos significativos sobre el medio ambiente. Este proceso se conoce como evaluación de impacto ambiental(EIA) y finaliza con la emisión de la Declaración de Impacto Ambienta(DIA).</t>
  </si>
  <si>
    <r>
      <t xml:space="preserve">La operación está sujeta al cumplimiento de alguna normativa medioambiental.
En caso afirmativo, ¿cuál es la normativa de aplicación?
</t>
    </r>
    <r>
      <rPr>
        <i/>
        <sz val="11"/>
        <color theme="1"/>
        <rFont val="Calibri"/>
        <family val="2"/>
        <scheme val="minor"/>
      </rPr>
      <t xml:space="preserve">*Nota: Estas preguntas no hacen referencia a la Evaluación Ambiental Estratégica (EAE) del Programa FEDER. En este sentido, indicar afirmativamente si la operación en concreto está sujeta a alguna normativa mediambiental. </t>
    </r>
  </si>
  <si>
    <t>SECCIÓN 2:  EVALUACIÓN AMBIENTAL DEL PROGRAMA</t>
  </si>
  <si>
    <t xml:space="preserve">    - SUB-SECCIÓN 2.1: Condicionantes del EsAE</t>
  </si>
  <si>
    <t>-SUBAPARTADO 2.1.1: Criterios de Exclusión</t>
  </si>
  <si>
    <t>-SUBAPARTADO 2.1.3: Criterios de priorización</t>
  </si>
  <si>
    <t>-SUBAPARTADO 2.1.2: Criterios de Obligado cumplimiento</t>
  </si>
  <si>
    <t>SECCIÓN 3: APARTADO DNSH</t>
  </si>
  <si>
    <t>SECCIÓN 4: AFECCIÓN A ZONAS SENSIBLES</t>
  </si>
  <si>
    <t>Anexo V</t>
  </si>
  <si>
    <t>Declaración responsable de verificación de imposibilidad de afección apreciable de proyectos a la RED NATURA 2000.</t>
  </si>
  <si>
    <t>Indicador de realización 1 (Según programa)</t>
  </si>
  <si>
    <t>Indicador de resultado 1</t>
  </si>
  <si>
    <t>Indicador de realización 2 (Según programa)</t>
  </si>
  <si>
    <t>Indicador de resultado 2</t>
  </si>
  <si>
    <t>CÓDIGO DE INDICADOR 2</t>
  </si>
  <si>
    <t>VALOR DEL INDICADOR PREVISTO PARA LA OPERACIÓN 2</t>
  </si>
  <si>
    <t>Productos o servicios que se prevé obtener de la operación</t>
  </si>
  <si>
    <t>VALOR DEL INDICADOR DE RESULTADO PREVISTO PARA LA OPERACIÓN 1</t>
  </si>
  <si>
    <t>VALOR DEL INDICADOR DE REALIZACIÓN PREVISTO PARA LA OPERACIÓN 1</t>
  </si>
  <si>
    <t>FECHA PREVISTA DEL AFLORAMIENTO DEL INDICADOR DE REALIZACIÓN 1</t>
  </si>
  <si>
    <t>FECHA PREVISTA DEL AFLORAMIENTO DEL INDICADOR DE RESULTADO1</t>
  </si>
  <si>
    <t>FECHA PREVISTA DEL AFLORAMIENTO DEL INDICADOR DE REALIZACIÓN 2</t>
  </si>
  <si>
    <t>FECHA PREVISTA DEL AFLORAMIENTO DEL INDICADOR DE RESULTADO 2</t>
  </si>
  <si>
    <t>Cumplimentar Anexo V en caso afirmativo</t>
  </si>
  <si>
    <r>
      <t>Hago constar que este órgano sustantivo ha verificado que no resulta previsible que el mencionado proyecto pueda causar algún efecto negativo apreciable sobre algún espacio de la Red Natura 2000</t>
    </r>
    <r>
      <rPr>
        <vertAlign val="superscript"/>
        <sz val="12"/>
        <color theme="1"/>
        <rFont val="Calibri"/>
        <family val="2"/>
        <scheme val="minor"/>
      </rPr>
      <t>1</t>
    </r>
    <r>
      <rPr>
        <sz val="12"/>
        <color theme="1"/>
        <rFont val="Calibri"/>
        <family val="2"/>
        <scheme val="minor"/>
      </rPr>
      <t>, por el siguiente motivo</t>
    </r>
    <r>
      <rPr>
        <vertAlign val="superscript"/>
        <sz val="12"/>
        <color theme="1"/>
        <rFont val="Calibri"/>
        <family val="2"/>
        <scheme val="minor"/>
      </rPr>
      <t>2</t>
    </r>
    <r>
      <rPr>
        <sz val="12"/>
        <color theme="1"/>
        <rFont val="Calibri"/>
        <family val="2"/>
        <scheme val="minor"/>
      </rPr>
      <t>:</t>
    </r>
  </si>
  <si>
    <r>
      <t>- Por ejecutarse el proyecto al exterior de dichos espacios Red Natura 2000, y además no apreciarse posibilidad de efectos significativos a distancia sobre ninguno de ellos, ya sea por el uso de recursos naturales</t>
    </r>
    <r>
      <rPr>
        <vertAlign val="superscript"/>
        <sz val="12"/>
        <color theme="1"/>
        <rFont val="Calibri"/>
        <family val="2"/>
        <scheme val="minor"/>
      </rPr>
      <t>3</t>
    </r>
    <r>
      <rPr>
        <sz val="12"/>
        <color theme="1"/>
        <rFont val="Calibri"/>
        <family val="2"/>
        <scheme val="minor"/>
      </rPr>
      <t>, por vertidos, emisiones o residuos del proyecto, por poder causar mortalidad o daño a la fauna que habitualmente sale y entra de dichos espacios</t>
    </r>
    <r>
      <rPr>
        <vertAlign val="superscript"/>
        <sz val="12"/>
        <color theme="1"/>
        <rFont val="Calibri"/>
        <family val="2"/>
        <scheme val="minor"/>
      </rPr>
      <t>4</t>
    </r>
    <r>
      <rPr>
        <sz val="12"/>
        <color theme="1"/>
        <rFont val="Calibri"/>
        <family val="2"/>
        <scheme val="minor"/>
      </rPr>
      <t>, o por interrumpir corredores ecológicos entre espacios declarados.</t>
    </r>
  </si>
  <si>
    <r>
      <rPr>
        <b/>
        <vertAlign val="superscript"/>
        <sz val="12"/>
        <color theme="1"/>
        <rFont val="Calibri"/>
        <family val="2"/>
        <scheme val="minor"/>
      </rPr>
      <t xml:space="preserve"> 1</t>
    </r>
    <r>
      <rPr>
        <sz val="12"/>
        <color theme="1"/>
        <rFont val="Calibri"/>
        <family val="2"/>
        <scheme val="minor"/>
      </rPr>
      <t>. A efectos de poder excluir cualquier posibilidad razonable de afección y poder cumplimentar esta declaración, los órganos sustantivos pueden consultar la página 14 de la Guía “Recomendaciones sobre la información necesaria para incluir una evaluación adecuada de repercusiones de proyectos sobre la Red Natura 2000” (https://www.miteco.gob.es/es/calidad-y-evaluacion-ambiental/temas/evaluacion-ambiental/guiapromotoreseiayevaluacionrn200009_02_2018final_tcm30-441966.pdf)</t>
    </r>
  </si>
  <si>
    <r>
      <rPr>
        <b/>
        <vertAlign val="superscript"/>
        <sz val="12"/>
        <color theme="1"/>
        <rFont val="Calibri"/>
        <family val="2"/>
        <scheme val="minor"/>
      </rPr>
      <t>3</t>
    </r>
    <r>
      <rPr>
        <sz val="12"/>
        <color theme="1"/>
        <rFont val="Calibri"/>
        <family val="2"/>
        <scheme val="minor"/>
      </rPr>
      <t>. Por ejemplo, una extracción significativa de agua de un río, humedal o acuífero del que depende un espacio Red Natura 2000.</t>
    </r>
  </si>
  <si>
    <r>
      <rPr>
        <b/>
        <vertAlign val="superscript"/>
        <sz val="12"/>
        <color theme="1"/>
        <rFont val="Calibri"/>
        <family val="2"/>
        <scheme val="minor"/>
      </rPr>
      <t>4</t>
    </r>
    <r>
      <rPr>
        <sz val="12"/>
        <color theme="1"/>
        <rFont val="Calibri"/>
        <family val="2"/>
        <scheme val="minor"/>
      </rPr>
      <t>. Por ejemplo, mortalidad de aves por electrocución o colisión en un tendido eléctrico próximo a una Zona de Especial Protección para las Aves.</t>
    </r>
  </si>
  <si>
    <r>
      <rPr>
        <b/>
        <vertAlign val="superscript"/>
        <sz val="12"/>
        <color theme="1"/>
        <rFont val="Calibri"/>
        <family val="2"/>
        <scheme val="minor"/>
      </rPr>
      <t>2</t>
    </r>
    <r>
      <rPr>
        <sz val="12"/>
        <color theme="1"/>
        <rFont val="Calibri"/>
        <family val="2"/>
        <scheme val="minor"/>
      </rPr>
      <t>.</t>
    </r>
    <r>
      <rPr>
        <b/>
        <sz val="12"/>
        <color theme="1"/>
        <rFont val="Calibri"/>
        <family val="2"/>
        <scheme val="minor"/>
      </rPr>
      <t xml:space="preserve"> </t>
    </r>
    <r>
      <rPr>
        <sz val="12"/>
        <color theme="1"/>
        <rFont val="Calibri"/>
        <family val="2"/>
        <scheme val="minor"/>
      </rPr>
      <t>Señalar el o los motivos que procedan. Si el motivo no coincide con ninguno de los tres primeros, especificarlo en la cuarta casilla mediante un texto libre.</t>
    </r>
  </si>
  <si>
    <t xml:space="preserve">    - SUBSECCIÓN 2.2: Condicionantes del DAE</t>
  </si>
  <si>
    <t>ÁMBITO DE INTERVENCIÓN 1</t>
  </si>
  <si>
    <t>ÁMBITO DE INTERVENCIÓN 2</t>
  </si>
  <si>
    <t xml:space="preserve"> ¿Se ha publicado en la SNPSAP, que a su vez servirá para nutrir el buscador de convocatorias del portal web único, exigido por el Reglamento? </t>
  </si>
  <si>
    <r>
      <t>En caso de que se trate de una operación con sello de soberanía, de sello de excelencia o seleccionada en el marco de un programa cofinanciado por Horizonte Europa ¿se ha recogido esta circunstancia en el DECA y si se prevé, en su caso, la posibilidad de financiación combinada y acumulativa?</t>
    </r>
    <r>
      <rPr>
        <i/>
        <sz val="11"/>
        <color theme="1"/>
        <rFont val="Calibri"/>
        <family val="2"/>
        <scheme val="minor"/>
      </rPr>
      <t xml:space="preserve"> </t>
    </r>
    <r>
      <rPr>
        <sz val="11"/>
        <color theme="1"/>
        <rFont val="Calibri"/>
        <family val="2"/>
        <scheme val="minor"/>
      </rPr>
      <t>Cabe  recordar que según el</t>
    </r>
    <r>
      <rPr>
        <i/>
        <sz val="11"/>
        <color theme="1"/>
        <rFont val="Calibri"/>
        <family val="2"/>
        <scheme val="minor"/>
      </rPr>
      <t xml:space="preserve"> articulo 58 del RDC: "La suma de todas las modalidades de ayuda combinada no superará el importe total de la partida de gasto de que se trate".</t>
    </r>
  </si>
  <si>
    <t>En caso de ayudas destinadas a empresas, se ha incluido en las bases reguladoras la obligación de aportar junto con la solicitud de la ayuda la documentación acreditativa de que la empresa no está incursa en la condición de empresa en crisis.</t>
  </si>
  <si>
    <t>Gastos directos</t>
  </si>
  <si>
    <t>Indique si el IVA de la operación es recuperable</t>
  </si>
  <si>
    <t>Importe aportado por fondos propios (sobre el coste elegible)</t>
  </si>
  <si>
    <t>Coste Total(suma del coste elegible y no elegible):</t>
  </si>
  <si>
    <t>Coste no elegible:</t>
  </si>
  <si>
    <t>Coste elegible (deberá ser igual al total de las anualidades elegibles para el ámbito de intervención 1):</t>
  </si>
  <si>
    <t>Total</t>
  </si>
  <si>
    <t>Desglose del coste total de la operación</t>
  </si>
  <si>
    <t>Importe del IVA sobre el coste total de la operación</t>
  </si>
  <si>
    <t xml:space="preserve">1.2. - Transformación digital asistencia sanitaria SERMAS (GENESIS) </t>
  </si>
  <si>
    <t>1.2. - Digitalización de la trazabilidad de tejidos, sangre y hemoderivados, terapia celular, progenitores hematopoyéticos y cordón umbilical</t>
  </si>
  <si>
    <t>1.2. - Creación de un sistema de información para el seguimiento de los enfermos que se incluyen en lista de espera de trasplante de hígado, corazón, pulmón e intestino</t>
  </si>
  <si>
    <t>1.2. - Transformación digital del sistema de información poblacional de la Comunidad de Madrid (sip-cibeles): Mejora de la accesibilidad y la gestión sanitaria</t>
  </si>
  <si>
    <t>1.2. - Desarrollo y creación de Plataforma Logística Regional en la Gerencia Asistencial de Atención Primaria</t>
  </si>
  <si>
    <t>1.2. - Actualización del registro madrileño de enfermos renales para el seguimiento online de los enfermos renales de CM, desde la enfermedad renal crónica hasta la diálisis y el trasplante (REMER)</t>
  </si>
  <si>
    <t>2.2.-  Biofactoría: proyecto de producción de hidrógeno con agua regenerada y energía renovable</t>
  </si>
  <si>
    <t>2.8.- Intercambiador de transportes en la Plaza de Conde de Casa</t>
  </si>
  <si>
    <t>2.8.-Prolongación de la Línea 5 del Metro de Madrid</t>
  </si>
  <si>
    <t>Se puede contestar afirmativamente en base a que España es un Estado social y democrático de Derecho, cuya Constitución y marco legislativo reconocen la soberanía nacional, la separación de poderes y mecanismos que la garantizan, el reconocimiento de derechos inalienables y mecanismos para su tutela, y el sometimiento de los ciudadanos y poderes a la CE y la ley. La defensa de los derechos y libertades se concreta mediante mecanismos normativos, institucionales y jurisdiccionales protegidos por la propia Constitución.</t>
  </si>
  <si>
    <t xml:space="preserve">Es necesario elaborar una justificación de la selección de la operación en términos de eficiencia y eficacia que permita evidenciar este aspecto reglamentario. 
 </t>
  </si>
  <si>
    <t>En términos de eficacia, ha de justificarse de qué forma la operación concreta cumple con los objetivos del Programa. Se recomienda aludir al modo en que la operación se enmarca en los objetivos generales del Programa y, en concreto, en su objetivo especifico.
En términos de eficiencia económica, ha de justificarse si los recursos movilizados, en términos económicos, para desarrollar la actuación suponen la mejor opción, con la mejor relación coste-operación. La justificación debe versar sobre los precios de licitación y debería evidenciar el origen del presupuesto base de licitación por el que se busca movilizar los recursos económicos (¿Se ha basado en estudios de mercado, datos históricos, economía de escala?).</t>
  </si>
  <si>
    <t>1.6.- Ayudas, Cooperación I+D+i, proyectos efecto tractor - Hubs INNOVA</t>
  </si>
  <si>
    <t>1.6.- Sello de excelencia, ayudas, refuerzo EIC Accelerator, empresas I+D+i</t>
  </si>
  <si>
    <t>CONDICIONES FAVORECEDORAS EN LAS QUE SE ENMARCA</t>
  </si>
  <si>
    <t xml:space="preserve">Se deberá cumplimentar esta sección en el caso de las operaciones ejectuadas a través de convocatorias de ayudas. En el caso de contratos, el beneficiario será el propio Organo Gestor que cumplimenta la solicitud. </t>
  </si>
  <si>
    <t>Coste considerado subvencionable</t>
  </si>
  <si>
    <t>Checklist STEP</t>
  </si>
  <si>
    <t>CONDICIONES FAVORECEDORAS EN LAS QUE SE ENMARCA LA OPERACIÓN</t>
  </si>
  <si>
    <t>1.1- 1.6.- Desarrollo y la mejora de las capacidades de investigación e innovación y la implantación de tecnologías avanzadas -  Plataforma de Tecnologías Estratégicas para Europa</t>
  </si>
  <si>
    <t>La Operación está englobada en alguno de los siguientes sectores tecnológicos:</t>
  </si>
  <si>
    <r>
      <t xml:space="preserve">Protege y refuerza las correspondientes cadenas de suministro/valor asociadas al desarrollo o la fabricación de tecnologías fundamentales para reducir las dependencias de la Unión y preservar la integridad del mercado interior.
</t>
    </r>
    <r>
      <rPr>
        <i/>
        <sz val="11"/>
        <color theme="1"/>
        <rFont val="Calibri"/>
        <family val="2"/>
        <scheme val="minor"/>
      </rPr>
      <t>*Ver CPSO.</t>
    </r>
  </si>
  <si>
    <r>
      <t xml:space="preserve">Apoya la fabricación de tecnologías fundamentales en toda la Unión que se refieren al avance de las tecnologías desde la etapa en la que se demostró su viabilidad hasta la producción comercial.
</t>
    </r>
    <r>
      <rPr>
        <i/>
        <sz val="11"/>
        <color theme="1"/>
        <rFont val="Calibri"/>
        <family val="2"/>
        <scheme val="minor"/>
      </rPr>
      <t>*Ver CPSO</t>
    </r>
  </si>
  <si>
    <r>
      <t xml:space="preserve">Apoya el desarrollo de tecnologías fundamentales en toda la Unión que se refieren al avance de las tecnologías desde la etapa en la que se demostró su viabilidad hasta la producción comercial. 
</t>
    </r>
    <r>
      <rPr>
        <i/>
        <sz val="11"/>
        <color theme="1"/>
        <rFont val="Calibri"/>
        <family val="2"/>
        <scheme val="minor"/>
      </rPr>
      <t>*Ver CPSO</t>
    </r>
  </si>
  <si>
    <t>1. Tecnologías digitales y la innovación de tecnología profunda y/o</t>
  </si>
  <si>
    <t>2. Tecnologías limpias y eficientes en el uso de recursos y/o</t>
  </si>
  <si>
    <t>3. Biotecnologías</t>
  </si>
  <si>
    <t>Para las actuaciones del Objetivo Específico 1.2: El aprovechamiento y la mejora de las ventajas de la digitalización para los ciudadanos, las empresas, las organizaciones y las administraciones públicas</t>
  </si>
  <si>
    <t>Para las actuaciones del Objetivo Específico 1.1: Desarrollo y mejora de las capacidades de investigación e innovación y la implantación de tecnologías avanzadas y para las actuaciones del Objetivo Específico 1.6: Plataforma de Tecnologías Estratégicas para Europa:</t>
  </si>
  <si>
    <r>
      <t xml:space="preserve">* Para las operaciones enmarcadas en el </t>
    </r>
    <r>
      <rPr>
        <b/>
        <i/>
        <sz val="11"/>
        <rFont val="Calibri"/>
        <family val="2"/>
        <scheme val="minor"/>
      </rPr>
      <t>Objetivo Específico 1.6</t>
    </r>
    <r>
      <rPr>
        <i/>
        <sz val="11"/>
        <rFont val="Calibri"/>
        <family val="2"/>
        <scheme val="minor"/>
      </rPr>
      <t xml:space="preserve"> - Plataforma de Tecnologías Estratégicas para Europa, el porcentaje de financiación será del </t>
    </r>
    <r>
      <rPr>
        <b/>
        <i/>
        <sz val="11"/>
        <rFont val="Calibri"/>
        <family val="2"/>
        <scheme val="minor"/>
      </rPr>
      <t>100%</t>
    </r>
    <r>
      <rPr>
        <i/>
        <sz val="11"/>
        <rFont val="Calibri"/>
        <family val="2"/>
        <scheme val="minor"/>
      </rPr>
      <t xml:space="preserve">, siendo del </t>
    </r>
    <r>
      <rPr>
        <b/>
        <i/>
        <sz val="11"/>
        <rFont val="Calibri"/>
        <family val="2"/>
        <scheme val="minor"/>
      </rPr>
      <t>40%</t>
    </r>
    <r>
      <rPr>
        <i/>
        <sz val="11"/>
        <rFont val="Calibri"/>
        <family val="2"/>
        <scheme val="minor"/>
      </rPr>
      <t xml:space="preserve"> aplicable a las operaciones enmarcadas dentro del </t>
    </r>
    <r>
      <rPr>
        <b/>
        <i/>
        <sz val="11"/>
        <rFont val="Calibri"/>
        <family val="2"/>
        <scheme val="minor"/>
      </rPr>
      <t>Objetivo Específico 1.1</t>
    </r>
    <r>
      <rPr>
        <i/>
        <sz val="11"/>
        <rFont val="Calibri"/>
        <family val="2"/>
        <scheme val="minor"/>
      </rPr>
      <t xml:space="preserve"> - Desarrollo y la mejora de las capacidades de investigación e innovación y la implantación de tecnologías avanzadas</t>
    </r>
  </si>
  <si>
    <r>
      <t xml:space="preserve">P1A-P1C Transición digital e inteligente − </t>
    </r>
    <r>
      <rPr>
        <b/>
        <u/>
        <sz val="11"/>
        <color theme="1"/>
        <rFont val="Calibri"/>
        <family val="2"/>
        <scheme val="minor"/>
      </rPr>
      <t xml:space="preserve">OE RSO 1.1-1.6 - Ayudas para contribuir a la mejora de la cooperación público-privada en materia de I+D+i mediante el apoyo a proyectos de innovación tecnológica de Efecto Tractor elaborados por núcleas de innovación abierta (hubs de innovación) en la CM y </t>
    </r>
  </si>
  <si>
    <t>Criterios de priorización establecidos en los proyectos Horizon Europe - EIC ACCELERATOR.</t>
  </si>
  <si>
    <t>Versión 3.0</t>
  </si>
  <si>
    <r>
      <t xml:space="preserve">Para las actuaciones enmarcadas dentro de los </t>
    </r>
    <r>
      <rPr>
        <b/>
        <u/>
        <sz val="11"/>
        <color theme="1"/>
        <rFont val="Calibri"/>
        <family val="2"/>
        <scheme val="minor"/>
      </rPr>
      <t xml:space="preserve">Objetivos Específicos 1.1-1.6- </t>
    </r>
    <r>
      <rPr>
        <sz val="11"/>
        <color theme="1"/>
        <rFont val="Calibri"/>
        <family val="2"/>
        <scheme val="minor"/>
      </rPr>
      <t>Desarrollo y la mejora de las capacidades de investigación e innovación y la implantación de tecnologías avanzadas -  Plataforma de Tecnologías Estratégicas para Europa - STEP</t>
    </r>
  </si>
  <si>
    <t>¿Está sujeta la operación al Reglamento 204/795 STEP?</t>
  </si>
  <si>
    <t>En caso afirmativo, se seguirá la instrucción del Reglamento STEP remitida por la Dirección General de Presupuestos</t>
  </si>
  <si>
    <r>
      <t xml:space="preserve">Hace frente a la escasez de mano de obra y capacidades, promoviendo los conjuntos de capacidades pertinentes para el desarrollo y la fabricación de tecnologías fundamentales en los sectores tecnológicos STEP
</t>
    </r>
    <r>
      <rPr>
        <i/>
        <sz val="11"/>
        <color theme="1"/>
        <rFont val="Calibri"/>
        <family val="2"/>
        <scheme val="minor"/>
      </rPr>
      <t>*Ver CPSO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</si>
</sst>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7" formatCode="#,##0.00\ &quot;€&quot;;\-#,##0.00\ &quot;€&quot;"/>
    <numFmt numFmtId="44" formatCode="_-* #,##0.00\ &quot;€&quot;_-;\-* #,##0.00\ &quot;€&quot;_-;_-* &quot;-&quot;??\ &quot;€&quot;_-;_-@_-"/>
    <numFmt numFmtId="164" formatCode="#,##0.00\ &quot;€&quot;"/>
    <numFmt numFmtId="165" formatCode="000"/>
  </numFmts>
  <fonts count="60"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name val="Calibri"/>
      <family val="2"/>
      <scheme val="minor"/>
    </font>
    <font>
      <b/>
      <sz val="11"/>
      <name val="Calibri"/>
      <family val="2"/>
      <scheme val="minor"/>
    </font>
    <font>
      <b/>
      <sz val="14"/>
      <name val="Calibri"/>
      <family val="2"/>
      <scheme val="minor"/>
    </font>
    <font>
      <i/>
      <sz val="11"/>
      <name val="Calibri"/>
      <family val="2"/>
    </font>
    <font>
      <sz val="11"/>
      <name val="Calibri"/>
      <family val="2"/>
    </font>
    <font>
      <b/>
      <sz val="11"/>
      <name val="Calibri"/>
      <family val="2"/>
    </font>
    <font>
      <b/>
      <sz val="9"/>
      <name val="Calibri"/>
      <family val="2"/>
      <scheme val="minor"/>
    </font>
    <font>
      <u/>
      <sz val="11"/>
      <name val="Calibri"/>
      <family val="2"/>
    </font>
    <font>
      <b/>
      <u/>
      <sz val="11"/>
      <name val="Calibri"/>
      <family val="2"/>
    </font>
    <font>
      <b/>
      <sz val="12"/>
      <name val="Calibri"/>
      <family val="2"/>
    </font>
    <font>
      <b/>
      <sz val="14"/>
      <name val="Calibri"/>
      <family val="2"/>
    </font>
    <font>
      <i/>
      <sz val="12"/>
      <name val="Calibri"/>
      <family val="2"/>
    </font>
    <font>
      <b/>
      <sz val="12"/>
      <name val="Calibri"/>
      <family val="2"/>
      <scheme val="minor"/>
    </font>
    <font>
      <sz val="12"/>
      <name val="Calibri"/>
      <family val="2"/>
      <scheme val="minor"/>
    </font>
    <font>
      <b/>
      <u/>
      <sz val="12"/>
      <color theme="1"/>
      <name val="Calibri"/>
      <family val="2"/>
      <scheme val="minor"/>
    </font>
    <font>
      <b/>
      <u/>
      <sz val="11"/>
      <color theme="1"/>
      <name val="Calibri"/>
      <family val="2"/>
      <scheme val="minor"/>
    </font>
    <font>
      <sz val="11"/>
      <color rgb="FF000000"/>
      <name val="Calibri"/>
      <family val="2"/>
      <scheme val="minor"/>
    </font>
    <font>
      <i/>
      <sz val="11"/>
      <color rgb="FF000000"/>
      <name val="Calibri"/>
      <family val="2"/>
      <scheme val="minor"/>
    </font>
    <font>
      <sz val="10"/>
      <color theme="1"/>
      <name val="Calibri"/>
      <family val="2"/>
      <scheme val="minor"/>
    </font>
    <font>
      <sz val="10"/>
      <name val="Calibri"/>
      <family val="2"/>
      <scheme val="minor"/>
    </font>
    <font>
      <b/>
      <sz val="7"/>
      <color theme="1"/>
      <name val="Times New Roman"/>
      <family val="1"/>
    </font>
    <font>
      <sz val="9"/>
      <name val="Calibri"/>
      <family val="2"/>
      <scheme val="minor"/>
    </font>
    <font>
      <sz val="10.5"/>
      <color theme="1"/>
      <name val="Calibri"/>
      <family val="2"/>
      <scheme val="minor"/>
    </font>
    <font>
      <sz val="7"/>
      <color theme="1"/>
      <name val="Times New Roman"/>
      <family val="1"/>
    </font>
    <font>
      <b/>
      <sz val="11"/>
      <color rgb="FF000000"/>
      <name val="Calibri"/>
      <family val="2"/>
      <scheme val="minor"/>
    </font>
    <font>
      <i/>
      <sz val="11"/>
      <color theme="1"/>
      <name val="Calibri"/>
      <family val="2"/>
      <scheme val="minor"/>
    </font>
    <font>
      <b/>
      <sz val="16"/>
      <name val="Calibri"/>
      <family val="2"/>
      <scheme val="minor"/>
    </font>
    <font>
      <sz val="11"/>
      <color theme="1"/>
      <name val="Times New Roman"/>
      <family val="1"/>
    </font>
    <font>
      <u/>
      <sz val="11"/>
      <color theme="1"/>
      <name val="Calibri"/>
      <family val="2"/>
      <scheme val="minor"/>
    </font>
    <font>
      <sz val="11"/>
      <color theme="0"/>
      <name val="Calibri"/>
      <family val="2"/>
      <scheme val="minor"/>
    </font>
    <font>
      <b/>
      <sz val="12"/>
      <color theme="1"/>
      <name val="Calibri"/>
      <family val="2"/>
      <scheme val="minor"/>
    </font>
    <font>
      <i/>
      <sz val="11"/>
      <name val="Calibri"/>
      <family val="2"/>
      <scheme val="minor"/>
    </font>
    <font>
      <sz val="8"/>
      <color theme="1"/>
      <name val="Calibri"/>
      <family val="2"/>
      <scheme val="minor"/>
    </font>
    <font>
      <sz val="9"/>
      <color theme="1"/>
      <name val="Calibri"/>
      <family val="2"/>
      <scheme val="minor"/>
    </font>
    <font>
      <sz val="9"/>
      <color theme="1"/>
      <name val="Courier New"/>
      <family val="3"/>
    </font>
    <font>
      <sz val="11"/>
      <color theme="1"/>
      <name val="Calibri"/>
      <family val="2"/>
    </font>
    <font>
      <vertAlign val="superscript"/>
      <sz val="11"/>
      <color theme="1"/>
      <name val="Calibri"/>
      <family val="2"/>
      <scheme val="minor"/>
    </font>
    <font>
      <vertAlign val="subscript"/>
      <sz val="11"/>
      <color theme="1"/>
      <name val="Calibri"/>
      <family val="2"/>
      <scheme val="minor"/>
    </font>
    <font>
      <b/>
      <u/>
      <sz val="14"/>
      <color rgb="FF000000"/>
      <name val="Calibri"/>
      <family val="2"/>
      <scheme val="minor"/>
    </font>
    <font>
      <b/>
      <sz val="11"/>
      <color rgb="FF000000"/>
      <name val="Calibri"/>
      <family val="2"/>
    </font>
    <font>
      <sz val="11"/>
      <color rgb="FF000000"/>
      <name val="Calibri"/>
      <family val="2"/>
    </font>
    <font>
      <b/>
      <sz val="11"/>
      <color theme="1"/>
      <name val="Calibri"/>
      <family val="2"/>
    </font>
    <font>
      <b/>
      <sz val="10"/>
      <name val="Calibri"/>
      <family val="2"/>
      <scheme val="minor"/>
    </font>
    <font>
      <sz val="11"/>
      <color rgb="FFFF0000"/>
      <name val="Calibri"/>
      <family val="2"/>
      <scheme val="minor"/>
    </font>
    <font>
      <b/>
      <i/>
      <sz val="11"/>
      <name val="Calibri"/>
      <family val="2"/>
      <scheme val="minor"/>
    </font>
    <font>
      <sz val="12"/>
      <color theme="1"/>
      <name val="Calibri"/>
      <family val="2"/>
      <scheme val="minor"/>
    </font>
    <font>
      <b/>
      <u/>
      <sz val="12"/>
      <color rgb="FFC00000"/>
      <name val="Calibri"/>
      <family val="2"/>
      <scheme val="minor"/>
    </font>
    <font>
      <sz val="11"/>
      <color theme="2" tint="-9.9978637043366805E-2"/>
      <name val="Calibri"/>
      <family val="2"/>
      <scheme val="minor"/>
    </font>
    <font>
      <sz val="11"/>
      <color rgb="FF808080"/>
      <name val="Calibri"/>
      <family val="2"/>
      <scheme val="minor"/>
    </font>
    <font>
      <b/>
      <sz val="11"/>
      <color theme="2" tint="-0.499984740745262"/>
      <name val="Calibri"/>
      <family val="2"/>
      <scheme val="minor"/>
    </font>
    <font>
      <sz val="11"/>
      <color theme="2" tint="-0.499984740745262"/>
      <name val="Calibri"/>
      <family val="2"/>
      <scheme val="minor"/>
    </font>
    <font>
      <sz val="11"/>
      <color rgb="FF000000"/>
      <name val="Times New Roman"/>
      <family val="1"/>
    </font>
    <font>
      <sz val="11"/>
      <color theme="5"/>
      <name val="Times New Roman"/>
      <family val="1"/>
    </font>
    <font>
      <u/>
      <sz val="12"/>
      <color theme="1"/>
      <name val="Calibri"/>
      <family val="2"/>
      <scheme val="minor"/>
    </font>
    <font>
      <vertAlign val="superscript"/>
      <sz val="12"/>
      <color theme="1"/>
      <name val="Calibri"/>
      <family val="2"/>
      <scheme val="minor"/>
    </font>
    <font>
      <b/>
      <vertAlign val="superscript"/>
      <sz val="12"/>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rgb="FFE7E6E6"/>
        <bgColor indexed="64"/>
      </patternFill>
    </fill>
    <fill>
      <patternFill patternType="solid">
        <fgColor rgb="FFD0CECE"/>
        <bgColor indexed="64"/>
      </patternFill>
    </fill>
    <fill>
      <patternFill patternType="solid">
        <fgColor rgb="FFFFFFFF"/>
        <bgColor indexed="64"/>
      </patternFill>
    </fill>
    <fill>
      <patternFill patternType="solid">
        <fgColor rgb="FFBFBFBF"/>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bgColor theme="5"/>
      </patternFill>
    </fill>
    <fill>
      <patternFill patternType="solid">
        <fgColor theme="5" tint="0.79998168889431442"/>
        <bgColor theme="5" tint="0.79998168889431442"/>
      </patternFill>
    </fill>
    <fill>
      <patternFill patternType="solid">
        <fgColor theme="4" tint="0.79998168889431442"/>
        <bgColor theme="4" tint="0.79998168889431442"/>
      </patternFill>
    </fill>
    <fill>
      <patternFill patternType="solid">
        <fgColor rgb="FFFFFF00"/>
        <bgColor indexed="64"/>
      </patternFill>
    </fill>
  </fills>
  <borders count="89">
    <border>
      <left/>
      <right/>
      <top/>
      <bottom/>
      <diagonal/>
    </border>
    <border>
      <left style="thin">
        <color theme="3" tint="-0.249977111117893"/>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3" tint="-0.249977111117893"/>
      </right>
      <top style="thin">
        <color theme="3" tint="-0.249977111117893"/>
      </top>
      <bottom style="thin">
        <color indexed="64"/>
      </bottom>
      <diagonal/>
    </border>
    <border>
      <left/>
      <right/>
      <top style="thin">
        <color theme="3" tint="-0.249977111117893"/>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theme="3" tint="-0.249977111117893"/>
      </left>
      <right style="thin">
        <color theme="3" tint="-0.249977111117893"/>
      </right>
      <top style="thin">
        <color indexed="64"/>
      </top>
      <bottom style="thin">
        <color theme="3" tint="-0.249977111117893"/>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3" tint="-0.249977111117893"/>
      </left>
      <right style="thin">
        <color indexed="64"/>
      </right>
      <top style="thin">
        <color indexed="64"/>
      </top>
      <bottom style="thin">
        <color theme="3" tint="-0.249977111117893"/>
      </bottom>
      <diagonal/>
    </border>
    <border>
      <left/>
      <right style="thin">
        <color indexed="64"/>
      </right>
      <top/>
      <bottom/>
      <diagonal/>
    </border>
    <border>
      <left/>
      <right/>
      <top style="thin">
        <color theme="3" tint="-0.499984740745262"/>
      </top>
      <bottom/>
      <diagonal/>
    </border>
    <border>
      <left/>
      <right style="thin">
        <color indexed="64"/>
      </right>
      <top style="thin">
        <color theme="3" tint="-0.499984740745262"/>
      </top>
      <bottom/>
      <diagonal/>
    </border>
    <border>
      <left style="thin">
        <color theme="3" tint="-0.249977111117893"/>
      </left>
      <right/>
      <top style="thin">
        <color indexed="64"/>
      </top>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style="thin">
        <color theme="3" tint="-0.499984740745262"/>
      </right>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3" tint="-0.499984740745262"/>
      </left>
      <right style="thin">
        <color theme="3" tint="-0.499984740745262"/>
      </right>
      <top/>
      <bottom style="thin">
        <color theme="3" tint="-0.499984740745262"/>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indexed="64"/>
      </right>
      <top style="thin">
        <color theme="3" tint="-0.499984740745262"/>
      </top>
      <bottom style="thin">
        <color theme="3" tint="-0.499984740745262"/>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theme="3" tint="-0.249977111117893"/>
      </right>
      <top style="thin">
        <color indexed="64"/>
      </top>
      <bottom/>
      <diagonal/>
    </border>
    <border>
      <left/>
      <right style="thin">
        <color theme="3" tint="-0.249977111117893"/>
      </right>
      <top/>
      <bottom style="thin">
        <color indexed="64"/>
      </bottom>
      <diagonal/>
    </border>
    <border>
      <left/>
      <right style="thin">
        <color theme="3" tint="-0.249977111117893"/>
      </right>
      <top style="thin">
        <color indexed="64"/>
      </top>
      <bottom style="thin">
        <color indexed="64"/>
      </bottom>
      <diagonal/>
    </border>
    <border>
      <left style="thin">
        <color indexed="64"/>
      </left>
      <right/>
      <top style="thin">
        <color theme="3" tint="-0.499984740745262"/>
      </top>
      <bottom/>
      <diagonal/>
    </border>
    <border>
      <left style="thin">
        <color theme="3" tint="-0.499984740745262"/>
      </left>
      <right style="thin">
        <color indexed="64"/>
      </right>
      <top style="thin">
        <color theme="3" tint="-0.499984740745262"/>
      </top>
      <bottom/>
      <diagonal/>
    </border>
    <border>
      <left style="thin">
        <color theme="3" tint="-0.499984740745262"/>
      </left>
      <right style="thin">
        <color indexed="64"/>
      </right>
      <top/>
      <bottom/>
      <diagonal/>
    </border>
    <border>
      <left/>
      <right style="thin">
        <color theme="3" tint="-0.499984740745262"/>
      </right>
      <top style="thin">
        <color theme="3" tint="-0.499984740745262"/>
      </top>
      <bottom style="thin">
        <color theme="3" tint="-0.49998474074526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theme="3" tint="-0.249977111117893"/>
      </left>
      <right style="thin">
        <color indexed="64"/>
      </right>
      <top style="thin">
        <color indexed="64"/>
      </top>
      <bottom/>
      <diagonal/>
    </border>
    <border>
      <left style="thin">
        <color indexed="64"/>
      </left>
      <right style="thin">
        <color indexed="64"/>
      </right>
      <top style="thin">
        <color theme="0"/>
      </top>
      <bottom style="thin">
        <color indexed="64"/>
      </bottom>
      <diagonal/>
    </border>
    <border>
      <left/>
      <right style="thin">
        <color theme="3" tint="-0.249977111117893"/>
      </right>
      <top/>
      <bottom/>
      <diagonal/>
    </border>
    <border>
      <left/>
      <right style="thin">
        <color indexed="64"/>
      </right>
      <top style="thin">
        <color indexed="64"/>
      </top>
      <bottom style="thin">
        <color theme="3" tint="-0.249977111117893"/>
      </bottom>
      <diagonal/>
    </border>
    <border>
      <left/>
      <right/>
      <top style="thin">
        <color indexed="64"/>
      </top>
      <bottom style="thin">
        <color theme="3" tint="-0.249977111117893"/>
      </bottom>
      <diagonal/>
    </border>
    <border>
      <left style="thin">
        <color theme="3" tint="-0.249977111117893"/>
      </left>
      <right/>
      <top style="thin">
        <color indexed="64"/>
      </top>
      <bottom style="thin">
        <color theme="3" tint="-0.249977111117893"/>
      </bottom>
      <diagonal/>
    </border>
    <border>
      <left style="thin">
        <color theme="3" tint="-0.249977111117893"/>
      </left>
      <right style="thin">
        <color theme="3" tint="-0.249977111117893"/>
      </right>
      <top style="thin">
        <color theme="3" tint="-0.249977111117893"/>
      </top>
      <bottom style="thin">
        <color indexed="64"/>
      </bottom>
      <diagonal/>
    </border>
    <border>
      <left/>
      <right style="thin">
        <color indexed="64"/>
      </right>
      <top style="thin">
        <color theme="3" tint="-0.249977111117893"/>
      </top>
      <bottom/>
      <diagonal/>
    </border>
    <border>
      <left/>
      <right style="thin">
        <color theme="3" tint="-0.249977111117893"/>
      </right>
      <top/>
      <bottom style="thin">
        <color theme="3" tint="-0.249977111117893"/>
      </bottom>
      <diagonal/>
    </border>
    <border>
      <left style="thin">
        <color theme="1"/>
      </left>
      <right/>
      <top style="thin">
        <color theme="1"/>
      </top>
      <bottom style="thin">
        <color theme="1"/>
      </bottom>
      <diagonal/>
    </border>
    <border>
      <left/>
      <right/>
      <top style="thin">
        <color theme="3" tint="-0.249977111117893"/>
      </top>
      <bottom style="thin">
        <color indexed="64"/>
      </bottom>
      <diagonal/>
    </border>
    <border>
      <left style="thin">
        <color indexed="64"/>
      </left>
      <right style="thin">
        <color theme="3" tint="-0.249977111117893"/>
      </right>
      <top style="thin">
        <color theme="3" tint="-0.249977111117893"/>
      </top>
      <bottom style="thin">
        <color theme="3" tint="-0.249977111117893"/>
      </bottom>
      <diagonal/>
    </border>
    <border>
      <left style="thin">
        <color indexed="64"/>
      </left>
      <right style="thin">
        <color theme="3" tint="-0.249977111117893"/>
      </right>
      <top/>
      <bottom style="thin">
        <color theme="3" tint="-0.249977111117893"/>
      </bottom>
      <diagonal/>
    </border>
    <border>
      <left style="thin">
        <color indexed="64"/>
      </left>
      <right style="thin">
        <color theme="3" tint="-0.249977111117893"/>
      </right>
      <top style="thin">
        <color indexed="64"/>
      </top>
      <bottom style="thin">
        <color indexed="64"/>
      </bottom>
      <diagonal/>
    </border>
    <border>
      <left style="thin">
        <color theme="3" tint="-0.249977111117893"/>
      </left>
      <right/>
      <top/>
      <bottom/>
      <diagonal/>
    </border>
    <border>
      <left/>
      <right style="thin">
        <color theme="3" tint="-0.249977111117893"/>
      </right>
      <top style="thin">
        <color theme="3" tint="-0.249977111117893"/>
      </top>
      <bottom style="thin">
        <color theme="3" tint="-0.249977111117893"/>
      </bottom>
      <diagonal/>
    </border>
    <border>
      <left/>
      <right/>
      <top style="thin">
        <color theme="3" tint="-0.249977111117893"/>
      </top>
      <bottom style="thin">
        <color theme="3" tint="-0.249977111117893"/>
      </bottom>
      <diagonal/>
    </border>
    <border>
      <left style="thin">
        <color theme="3" tint="-0.249977111117893"/>
      </left>
      <right/>
      <top style="thin">
        <color theme="3" tint="-0.249977111117893"/>
      </top>
      <bottom style="thin">
        <color theme="3" tint="-0.249977111117893"/>
      </bottom>
      <diagonal/>
    </border>
    <border>
      <left/>
      <right/>
      <top style="thin">
        <color theme="5" tint="0.39997558519241921"/>
      </top>
      <bottom/>
      <diagonal/>
    </border>
    <border>
      <left style="thin">
        <color theme="3" tint="-0.249977111117893"/>
      </left>
      <right style="thin">
        <color indexed="64"/>
      </right>
      <top style="thin">
        <color theme="3" tint="-0.249977111117893"/>
      </top>
      <bottom style="thin">
        <color indexed="64"/>
      </bottom>
      <diagonal/>
    </border>
    <border>
      <left style="thin">
        <color theme="3" tint="-0.499984740745262"/>
      </left>
      <right/>
      <top style="thin">
        <color theme="3" tint="-0.499984740745262"/>
      </top>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
      <left style="thin">
        <color indexed="64"/>
      </left>
      <right style="thin">
        <color indexed="64"/>
      </right>
      <top style="thin">
        <color theme="3" tint="-0.249977111117893"/>
      </top>
      <bottom/>
      <diagonal/>
    </border>
    <border>
      <left/>
      <right style="thin">
        <color theme="3" tint="-0.249977111117893"/>
      </right>
      <top style="thin">
        <color indexed="64"/>
      </top>
      <bottom style="thin">
        <color theme="3" tint="-0.249977111117893"/>
      </bottom>
      <diagonal/>
    </border>
    <border>
      <left/>
      <right style="thin">
        <color theme="3" tint="-0.249977111117893"/>
      </right>
      <top style="thin">
        <color theme="3" tint="-0.249977111117893"/>
      </top>
      <bottom style="thin">
        <color indexed="64"/>
      </bottom>
      <diagonal/>
    </border>
    <border>
      <left style="thin">
        <color indexed="64"/>
      </left>
      <right/>
      <top style="thin">
        <color theme="3" tint="-0.249977111117893"/>
      </top>
      <bottom style="thin">
        <color indexed="64"/>
      </bottom>
      <diagonal/>
    </border>
    <border>
      <left/>
      <right style="thin">
        <color indexed="64"/>
      </right>
      <top style="thin">
        <color theme="3" tint="-0.249977111117893"/>
      </top>
      <bottom style="thin">
        <color indexed="64"/>
      </bottom>
      <diagonal/>
    </border>
    <border>
      <left style="thin">
        <color theme="3" tint="-0.499984740745262"/>
      </left>
      <right style="thin">
        <color indexed="64"/>
      </right>
      <top/>
      <bottom style="thin">
        <color indexed="64"/>
      </bottom>
      <diagonal/>
    </border>
    <border>
      <left style="thin">
        <color theme="3" tint="-0.499984740745262"/>
      </left>
      <right/>
      <top style="thin">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3" tint="-0.499984740745262"/>
      </left>
      <right style="thin">
        <color indexed="64"/>
      </right>
      <top style="thin">
        <color indexed="64"/>
      </top>
      <bottom/>
      <diagonal/>
    </border>
    <border>
      <left style="thin">
        <color theme="3" tint="-0.249977111117893"/>
      </left>
      <right/>
      <top/>
      <bottom style="thin">
        <color indexed="64"/>
      </bottom>
      <diagonal/>
    </border>
    <border>
      <left style="thin">
        <color indexed="64"/>
      </left>
      <right style="thin">
        <color theme="3" tint="-0.249977111117893"/>
      </right>
      <top style="thin">
        <color indexed="64"/>
      </top>
      <bottom/>
      <diagonal/>
    </border>
    <border>
      <left style="thin">
        <color indexed="64"/>
      </left>
      <right style="thin">
        <color theme="3" tint="-0.249977111117893"/>
      </right>
      <top/>
      <bottom style="thin">
        <color indexed="64"/>
      </bottom>
      <diagonal/>
    </border>
    <border>
      <left style="thin">
        <color indexed="64"/>
      </left>
      <right/>
      <top style="thin">
        <color theme="3" tint="-0.249977111117893"/>
      </top>
      <bottom/>
      <diagonal/>
    </border>
  </borders>
  <cellStyleXfs count="5">
    <xf numFmtId="0" fontId="0" fillId="0" borderId="0"/>
    <xf numFmtId="44" fontId="1" fillId="0" borderId="0" applyFont="0" applyFill="0" applyBorder="0" applyAlignment="0" applyProtection="0"/>
    <xf numFmtId="0" fontId="3"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735">
    <xf numFmtId="0" fontId="0" fillId="0" borderId="0" xfId="0"/>
    <xf numFmtId="0" fontId="0" fillId="0" borderId="0" xfId="0" applyAlignment="1">
      <alignment horizontal="left" vertical="center"/>
    </xf>
    <xf numFmtId="0" fontId="3" fillId="0" borderId="0" xfId="2" applyBorder="1" applyAlignment="1">
      <alignment horizontal="left" vertical="center" wrapText="1"/>
    </xf>
    <xf numFmtId="0" fontId="0" fillId="0" borderId="0" xfId="0" applyAlignment="1">
      <alignment horizontal="left" vertical="center" wrapText="1"/>
    </xf>
    <xf numFmtId="0" fontId="0" fillId="0" borderId="0" xfId="0" applyAlignment="1">
      <alignment horizontal="justify" vertical="justify"/>
    </xf>
    <xf numFmtId="0" fontId="0" fillId="0" borderId="0" xfId="0" applyAlignment="1">
      <alignment horizontal="justify" vertical="center"/>
    </xf>
    <xf numFmtId="0" fontId="5" fillId="0" borderId="0" xfId="0" applyFont="1" applyAlignment="1">
      <alignment horizontal="justify" vertical="center"/>
    </xf>
    <xf numFmtId="0" fontId="0" fillId="0" borderId="0" xfId="0" applyAlignment="1">
      <alignment vertical="center"/>
    </xf>
    <xf numFmtId="0" fontId="2" fillId="0" borderId="0" xfId="0" applyFont="1" applyAlignment="1">
      <alignment vertical="center"/>
    </xf>
    <xf numFmtId="0" fontId="2" fillId="0" borderId="0" xfId="0" applyFont="1" applyAlignment="1">
      <alignment horizontal="justify" vertical="center"/>
    </xf>
    <xf numFmtId="0" fontId="19" fillId="0" borderId="0" xfId="0" applyFont="1" applyAlignment="1">
      <alignment horizontal="justify" vertical="center"/>
    </xf>
    <xf numFmtId="0" fontId="0" fillId="0" borderId="0" xfId="0" applyAlignment="1" applyProtection="1">
      <alignment horizontal="justify" vertical="center"/>
      <protection locked="0"/>
    </xf>
    <xf numFmtId="0" fontId="25" fillId="0" borderId="0" xfId="0" applyFont="1" applyAlignment="1">
      <alignment horizontal="justify" vertical="center"/>
    </xf>
    <xf numFmtId="0" fontId="26" fillId="0" borderId="0" xfId="0" applyFont="1" applyAlignment="1">
      <alignment horizontal="justify"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justify" vertical="center" wrapText="1"/>
    </xf>
    <xf numFmtId="0" fontId="0" fillId="0" borderId="18" xfId="0" applyBorder="1" applyAlignment="1">
      <alignment horizontal="justify" vertical="center" wrapText="1"/>
    </xf>
    <xf numFmtId="0" fontId="20" fillId="7" borderId="18" xfId="0" applyFont="1" applyFill="1" applyBorder="1" applyAlignment="1">
      <alignment horizontal="justify" vertical="center" wrapText="1"/>
    </xf>
    <xf numFmtId="0" fontId="0" fillId="0" borderId="0" xfId="0" applyAlignment="1">
      <alignment horizontal="center" vertical="center"/>
    </xf>
    <xf numFmtId="0" fontId="4" fillId="0" borderId="0" xfId="0" applyFont="1" applyAlignment="1">
      <alignment horizontal="justify" vertical="center" wrapText="1"/>
    </xf>
    <xf numFmtId="49" fontId="17" fillId="0" borderId="0" xfId="0" applyNumberFormat="1" applyFont="1" applyAlignment="1">
      <alignment vertical="center" wrapText="1"/>
    </xf>
    <xf numFmtId="49" fontId="16" fillId="0" borderId="0" xfId="0" applyNumberFormat="1" applyFont="1" applyAlignment="1">
      <alignment vertical="center" wrapText="1"/>
    </xf>
    <xf numFmtId="0" fontId="33" fillId="0" borderId="0" xfId="0" applyFont="1" applyAlignment="1">
      <alignment horizontal="left" vertical="center"/>
    </xf>
    <xf numFmtId="0" fontId="37" fillId="0" borderId="0" xfId="0" applyFont="1" applyAlignment="1">
      <alignment horizontal="center" vertical="center" wrapText="1"/>
    </xf>
    <xf numFmtId="0" fontId="37" fillId="0" borderId="0" xfId="0" applyFont="1" applyAlignment="1">
      <alignment vertical="center" wrapText="1"/>
    </xf>
    <xf numFmtId="0" fontId="33" fillId="0" borderId="0" xfId="0" applyFont="1" applyAlignment="1">
      <alignment horizontal="justify" vertical="justify"/>
    </xf>
    <xf numFmtId="0" fontId="0" fillId="2" borderId="0" xfId="0" applyFill="1" applyAlignment="1">
      <alignment horizontal="justify" vertical="justify"/>
    </xf>
    <xf numFmtId="0" fontId="19" fillId="2" borderId="0" xfId="0" applyFont="1" applyFill="1" applyAlignment="1">
      <alignment horizontal="justify" vertical="justify"/>
    </xf>
    <xf numFmtId="0" fontId="28" fillId="2" borderId="0" xfId="0" applyFont="1" applyFill="1" applyAlignment="1">
      <alignment horizontal="justify" vertical="justify" wrapText="1"/>
    </xf>
    <xf numFmtId="0" fontId="0" fillId="2" borderId="0" xfId="0" applyFill="1" applyAlignment="1">
      <alignment horizontal="justify" vertical="justify" wrapText="1"/>
    </xf>
    <xf numFmtId="0" fontId="36" fillId="0" borderId="0" xfId="0" applyFont="1" applyAlignment="1">
      <alignment horizontal="justify" vertical="justify"/>
    </xf>
    <xf numFmtId="0" fontId="20" fillId="2" borderId="0" xfId="0" applyFont="1" applyFill="1" applyAlignment="1">
      <alignment horizontal="justify" vertical="justify" wrapText="1"/>
    </xf>
    <xf numFmtId="0" fontId="2" fillId="2" borderId="0" xfId="0" applyFont="1" applyFill="1" applyAlignment="1">
      <alignment horizontal="justify" vertical="justify" wrapText="1"/>
    </xf>
    <xf numFmtId="0" fontId="20" fillId="2" borderId="0" xfId="0" quotePrefix="1" applyFont="1" applyFill="1" applyAlignment="1">
      <alignment horizontal="justify" vertical="justify" wrapText="1"/>
    </xf>
    <xf numFmtId="0" fontId="37" fillId="0" borderId="0" xfId="0" applyFont="1" applyAlignment="1">
      <alignment horizontal="justify" vertical="center" wrapText="1"/>
    </xf>
    <xf numFmtId="0" fontId="38" fillId="0" borderId="0" xfId="0" applyFont="1" applyAlignment="1">
      <alignment vertical="center" wrapText="1"/>
    </xf>
    <xf numFmtId="0" fontId="2" fillId="0" borderId="0" xfId="0" applyFont="1" applyAlignment="1">
      <alignment horizontal="left" vertical="center"/>
    </xf>
    <xf numFmtId="0" fontId="40" fillId="0" borderId="0" xfId="0" applyFont="1"/>
    <xf numFmtId="0" fontId="5" fillId="0" borderId="0" xfId="0" applyFont="1" applyAlignment="1">
      <alignment horizontal="left" vertical="center"/>
    </xf>
    <xf numFmtId="0" fontId="0" fillId="0" borderId="0" xfId="0" applyAlignment="1">
      <alignment horizontal="justify" vertical="justify" wrapText="1"/>
    </xf>
    <xf numFmtId="0" fontId="0" fillId="0" borderId="41" xfId="0" applyBorder="1" applyAlignment="1">
      <alignment vertical="center" wrapText="1"/>
    </xf>
    <xf numFmtId="0" fontId="0" fillId="0" borderId="50" xfId="0" applyBorder="1" applyAlignment="1">
      <alignment vertical="center" wrapText="1"/>
    </xf>
    <xf numFmtId="0" fontId="0" fillId="0" borderId="50" xfId="0" applyBorder="1" applyAlignment="1">
      <alignment horizontal="left" vertical="center" wrapText="1"/>
    </xf>
    <xf numFmtId="0" fontId="28" fillId="8" borderId="49" xfId="0" applyFont="1" applyFill="1" applyBorder="1" applyAlignment="1">
      <alignment horizontal="justify" vertical="justify" wrapText="1"/>
    </xf>
    <xf numFmtId="0" fontId="0" fillId="0" borderId="13" xfId="0" applyBorder="1" applyAlignment="1">
      <alignment horizontal="justify" vertical="center" wrapText="1"/>
    </xf>
    <xf numFmtId="0" fontId="0" fillId="0" borderId="17" xfId="0" applyBorder="1" applyAlignment="1">
      <alignment horizontal="justify" vertical="center" wrapText="1"/>
    </xf>
    <xf numFmtId="0" fontId="0" fillId="0" borderId="15" xfId="0" quotePrefix="1" applyBorder="1" applyAlignment="1">
      <alignment horizontal="left" vertical="center" wrapText="1" indent="2"/>
    </xf>
    <xf numFmtId="0" fontId="0" fillId="0" borderId="17" xfId="0" quotePrefix="1" applyBorder="1" applyAlignment="1">
      <alignment horizontal="left" vertical="center" wrapText="1" indent="2"/>
    </xf>
    <xf numFmtId="0" fontId="31" fillId="0" borderId="15" xfId="0" quotePrefix="1" applyFont="1" applyBorder="1" applyAlignment="1">
      <alignment horizontal="left" vertical="center" wrapText="1" indent="2"/>
    </xf>
    <xf numFmtId="0" fontId="28" fillId="8" borderId="49" xfId="0" applyFont="1" applyFill="1" applyBorder="1" applyAlignment="1">
      <alignment horizontal="center" vertical="center" wrapText="1"/>
    </xf>
    <xf numFmtId="0" fontId="28" fillId="8" borderId="41" xfId="0" applyFont="1" applyFill="1" applyBorder="1" applyAlignment="1">
      <alignment horizontal="center" vertical="center" wrapText="1"/>
    </xf>
    <xf numFmtId="0" fontId="0" fillId="0" borderId="41" xfId="0" applyBorder="1" applyAlignment="1">
      <alignment horizontal="left" vertical="center" wrapText="1" indent="2"/>
    </xf>
    <xf numFmtId="0" fontId="0" fillId="0" borderId="41" xfId="0" applyBorder="1" applyAlignment="1">
      <alignment horizontal="left" vertical="center" wrapText="1" indent="3"/>
    </xf>
    <xf numFmtId="0" fontId="45" fillId="0" borderId="41" xfId="0" applyFont="1" applyBorder="1" applyAlignment="1">
      <alignment horizontal="center" vertical="center" wrapText="1"/>
    </xf>
    <xf numFmtId="0" fontId="39" fillId="0" borderId="50" xfId="0" applyFont="1" applyBorder="1" applyAlignment="1">
      <alignment vertical="center" wrapText="1"/>
    </xf>
    <xf numFmtId="0" fontId="39" fillId="0" borderId="0" xfId="0" applyFont="1" applyAlignment="1">
      <alignment vertical="center" wrapText="1"/>
    </xf>
    <xf numFmtId="0" fontId="4" fillId="2" borderId="0" xfId="0" applyFont="1" applyFill="1" applyAlignment="1">
      <alignment horizontal="justify" vertical="center"/>
    </xf>
    <xf numFmtId="0" fontId="4" fillId="0" borderId="0" xfId="0" applyFont="1" applyAlignment="1">
      <alignment horizontal="justify" vertical="center"/>
    </xf>
    <xf numFmtId="0" fontId="5" fillId="3" borderId="18" xfId="0" applyFont="1" applyFill="1" applyBorder="1" applyAlignment="1">
      <alignment horizontal="justify" vertical="center" wrapText="1"/>
    </xf>
    <xf numFmtId="0" fontId="5" fillId="3" borderId="12" xfId="0" applyFont="1" applyFill="1" applyBorder="1" applyAlignment="1">
      <alignment horizontal="justify" vertical="center" wrapText="1"/>
    </xf>
    <xf numFmtId="0" fontId="5" fillId="3" borderId="6" xfId="0" applyFont="1" applyFill="1" applyBorder="1" applyAlignment="1">
      <alignment horizontal="justify" vertical="center" wrapText="1"/>
    </xf>
    <xf numFmtId="0" fontId="4" fillId="2" borderId="0" xfId="0" applyFont="1" applyFill="1" applyAlignment="1">
      <alignment horizontal="justify" vertical="center" wrapText="1"/>
    </xf>
    <xf numFmtId="0" fontId="4" fillId="2" borderId="0" xfId="0" applyFont="1" applyFill="1" applyAlignment="1">
      <alignment vertical="center" wrapText="1"/>
    </xf>
    <xf numFmtId="0" fontId="5" fillId="3" borderId="13" xfId="0" applyFont="1" applyFill="1" applyBorder="1" applyAlignment="1">
      <alignment horizontal="justify" vertical="center" wrapText="1"/>
    </xf>
    <xf numFmtId="0" fontId="4" fillId="3" borderId="17" xfId="0" applyFont="1" applyFill="1" applyBorder="1" applyAlignment="1">
      <alignment horizontal="justify" vertical="top" wrapText="1"/>
    </xf>
    <xf numFmtId="0" fontId="4" fillId="0" borderId="10" xfId="0" applyFont="1" applyBorder="1" applyAlignment="1">
      <alignment horizontal="justify" vertical="center" wrapText="1"/>
    </xf>
    <xf numFmtId="0" fontId="5" fillId="3" borderId="12" xfId="0" applyFont="1" applyFill="1" applyBorder="1" applyAlignment="1">
      <alignment vertical="center" wrapText="1"/>
    </xf>
    <xf numFmtId="0" fontId="4" fillId="0" borderId="5" xfId="0" applyFont="1" applyBorder="1" applyAlignment="1">
      <alignment horizontal="justify" vertical="center" wrapText="1"/>
    </xf>
    <xf numFmtId="0" fontId="5" fillId="3" borderId="4" xfId="0" applyFont="1" applyFill="1" applyBorder="1" applyAlignment="1">
      <alignment horizontal="justify" vertical="center" wrapText="1"/>
    </xf>
    <xf numFmtId="0" fontId="4" fillId="4" borderId="18" xfId="0" applyFont="1" applyFill="1" applyBorder="1" applyAlignment="1">
      <alignment horizontal="center" vertical="center" wrapText="1"/>
    </xf>
    <xf numFmtId="0" fontId="4" fillId="0" borderId="0" xfId="0" applyFont="1" applyAlignment="1">
      <alignment horizontal="center" vertical="center" wrapText="1"/>
    </xf>
    <xf numFmtId="7" fontId="4" fillId="0" borderId="0" xfId="1" applyNumberFormat="1" applyFont="1" applyFill="1" applyBorder="1" applyAlignment="1" applyProtection="1">
      <alignment horizontal="justify" vertical="center" wrapText="1"/>
    </xf>
    <xf numFmtId="0" fontId="5" fillId="0" borderId="0" xfId="0" applyFont="1" applyAlignment="1">
      <alignment horizontal="center" vertical="center" wrapText="1"/>
    </xf>
    <xf numFmtId="7" fontId="4" fillId="0" borderId="0" xfId="1" applyNumberFormat="1" applyFont="1" applyFill="1" applyBorder="1" applyAlignment="1" applyProtection="1">
      <alignment horizontal="center" vertical="center" wrapText="1"/>
    </xf>
    <xf numFmtId="7" fontId="4" fillId="0" borderId="0" xfId="1" applyNumberFormat="1" applyFont="1" applyBorder="1" applyAlignment="1" applyProtection="1">
      <alignment horizontal="center" vertical="center" wrapText="1"/>
    </xf>
    <xf numFmtId="0" fontId="5" fillId="2" borderId="0" xfId="0" applyFont="1" applyFill="1" applyAlignment="1">
      <alignment horizontal="justify" vertical="center" wrapText="1"/>
    </xf>
    <xf numFmtId="0" fontId="4" fillId="4" borderId="23" xfId="0" applyFont="1" applyFill="1" applyBorder="1" applyAlignment="1">
      <alignment horizontal="left" vertical="center" wrapText="1"/>
    </xf>
    <xf numFmtId="0" fontId="4" fillId="4" borderId="53" xfId="0" applyFont="1" applyFill="1" applyBorder="1" applyAlignment="1">
      <alignment vertical="center" wrapText="1"/>
    </xf>
    <xf numFmtId="0" fontId="4" fillId="4" borderId="26" xfId="0" applyFont="1" applyFill="1" applyBorder="1" applyAlignment="1">
      <alignment horizontal="left" vertical="center" wrapText="1"/>
    </xf>
    <xf numFmtId="0" fontId="17" fillId="2" borderId="0" xfId="0" applyFont="1" applyFill="1" applyAlignment="1">
      <alignment horizontal="justify" vertical="center"/>
    </xf>
    <xf numFmtId="0" fontId="16" fillId="2" borderId="0" xfId="0" applyFont="1" applyFill="1" applyAlignment="1">
      <alignment vertical="center"/>
    </xf>
    <xf numFmtId="0" fontId="4" fillId="2" borderId="0" xfId="0" applyFont="1" applyFill="1" applyAlignment="1">
      <alignment vertical="center"/>
    </xf>
    <xf numFmtId="0" fontId="16" fillId="2" borderId="0" xfId="0" applyFont="1" applyFill="1" applyAlignment="1" applyProtection="1">
      <alignment vertical="center"/>
      <protection locked="0"/>
    </xf>
    <xf numFmtId="0" fontId="0" fillId="0" borderId="0" xfId="0" applyAlignment="1" applyProtection="1">
      <alignment horizontal="center" vertical="center"/>
      <protection locked="0"/>
    </xf>
    <xf numFmtId="0" fontId="3" fillId="0" borderId="0" xfId="2" quotePrefix="1" applyAlignment="1" applyProtection="1">
      <alignment horizontal="left" vertical="top"/>
      <protection locked="0"/>
    </xf>
    <xf numFmtId="9" fontId="4" fillId="0" borderId="3" xfId="1" applyNumberFormat="1" applyFont="1" applyFill="1" applyBorder="1" applyAlignment="1" applyProtection="1">
      <alignment horizontal="center" vertical="center" wrapText="1"/>
    </xf>
    <xf numFmtId="10" fontId="4" fillId="0" borderId="12" xfId="1" applyNumberFormat="1" applyFont="1" applyFill="1" applyBorder="1" applyAlignment="1" applyProtection="1">
      <alignment horizontal="center" vertical="center" wrapText="1"/>
    </xf>
    <xf numFmtId="0" fontId="0" fillId="0" borderId="0" xfId="0" applyAlignment="1" applyProtection="1">
      <alignment horizontal="justify" vertical="justify" wrapText="1"/>
      <protection locked="0"/>
    </xf>
    <xf numFmtId="0" fontId="0" fillId="0" borderId="49" xfId="0" applyBorder="1" applyAlignment="1">
      <alignment vertical="center" wrapText="1"/>
    </xf>
    <xf numFmtId="0" fontId="45" fillId="0" borderId="50" xfId="0" applyFont="1" applyBorder="1" applyAlignment="1">
      <alignment horizontal="center" vertical="center" wrapText="1"/>
    </xf>
    <xf numFmtId="0" fontId="45" fillId="0" borderId="46" xfId="0" applyFont="1" applyBorder="1" applyAlignment="1">
      <alignment horizontal="center" vertical="center" wrapText="1"/>
    </xf>
    <xf numFmtId="0" fontId="0" fillId="0" borderId="31" xfId="0" applyBorder="1" applyAlignment="1" applyProtection="1">
      <alignment horizontal="center" vertical="justify" wrapText="1"/>
      <protection locked="0"/>
    </xf>
    <xf numFmtId="0" fontId="0" fillId="0" borderId="52" xfId="0" applyBorder="1" applyAlignment="1" applyProtection="1">
      <alignment horizontal="center" vertical="justify" wrapText="1"/>
      <protection locked="0"/>
    </xf>
    <xf numFmtId="0" fontId="0" fillId="0" borderId="51" xfId="0" applyBorder="1" applyAlignment="1" applyProtection="1">
      <alignment horizontal="center" vertical="justify" wrapText="1"/>
      <protection locked="0"/>
    </xf>
    <xf numFmtId="0" fontId="3" fillId="0" borderId="54" xfId="2" applyBorder="1" applyAlignment="1">
      <alignment horizontal="justify" vertical="center" wrapText="1"/>
    </xf>
    <xf numFmtId="0" fontId="4" fillId="0" borderId="10" xfId="0" applyFont="1" applyBorder="1" applyAlignment="1">
      <alignment horizontal="justify" vertical="center" wrapText="1"/>
    </xf>
    <xf numFmtId="0" fontId="0" fillId="0" borderId="0" xfId="0" applyAlignment="1">
      <alignment horizontal="justify" vertical="center"/>
    </xf>
    <xf numFmtId="0" fontId="0" fillId="0" borderId="0" xfId="0" applyAlignment="1">
      <alignment horizontal="justify" vertical="center" wrapText="1"/>
    </xf>
    <xf numFmtId="0" fontId="5" fillId="3" borderId="4" xfId="0" applyFont="1" applyFill="1" applyBorder="1" applyAlignment="1">
      <alignment vertical="center" wrapText="1"/>
    </xf>
    <xf numFmtId="0" fontId="4" fillId="2" borderId="0" xfId="0" applyFont="1" applyFill="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horizontal="justify" vertical="center"/>
    </xf>
    <xf numFmtId="0" fontId="0" fillId="0" borderId="0" xfId="0" applyAlignment="1">
      <alignment horizontal="left" vertical="top" wrapText="1"/>
    </xf>
    <xf numFmtId="0" fontId="3" fillId="0" borderId="0" xfId="2" applyAlignment="1">
      <alignment vertical="center" wrapText="1"/>
    </xf>
    <xf numFmtId="0" fontId="5" fillId="3" borderId="18" xfId="0" applyFont="1" applyFill="1" applyBorder="1" applyAlignment="1">
      <alignment vertical="center" wrapText="1"/>
    </xf>
    <xf numFmtId="0" fontId="4" fillId="2" borderId="0" xfId="0" applyFont="1" applyFill="1"/>
    <xf numFmtId="0" fontId="4" fillId="0" borderId="18" xfId="0" applyFont="1" applyBorder="1" applyAlignment="1">
      <alignment vertical="center" wrapText="1"/>
    </xf>
    <xf numFmtId="0" fontId="4" fillId="0" borderId="13" xfId="0" applyFont="1" applyBorder="1" applyAlignment="1">
      <alignment vertical="center" wrapText="1"/>
    </xf>
    <xf numFmtId="0" fontId="5" fillId="12" borderId="18" xfId="0" applyFont="1" applyFill="1" applyBorder="1" applyAlignment="1">
      <alignment vertical="center" wrapText="1"/>
    </xf>
    <xf numFmtId="10" fontId="4" fillId="0" borderId="12" xfId="4" applyNumberFormat="1" applyFont="1" applyFill="1" applyBorder="1" applyAlignment="1" applyProtection="1">
      <alignment horizontal="center" vertical="center" wrapText="1"/>
    </xf>
    <xf numFmtId="0" fontId="4" fillId="0" borderId="12" xfId="4" applyNumberFormat="1" applyFont="1" applyBorder="1" applyAlignment="1" applyProtection="1">
      <alignment horizontal="center" vertical="center" wrapText="1"/>
      <protection locked="0"/>
    </xf>
    <xf numFmtId="7" fontId="4" fillId="0" borderId="12" xfId="4" applyNumberFormat="1" applyFont="1" applyBorder="1" applyAlignment="1" applyProtection="1">
      <alignment horizontal="center" vertical="center" wrapText="1"/>
      <protection locked="0"/>
    </xf>
    <xf numFmtId="9" fontId="4" fillId="0" borderId="3" xfId="4" applyNumberFormat="1" applyFont="1" applyFill="1" applyBorder="1" applyAlignment="1" applyProtection="1">
      <alignment horizontal="center" vertical="center" wrapText="1"/>
    </xf>
    <xf numFmtId="0" fontId="4" fillId="13" borderId="17" xfId="0" applyFont="1" applyFill="1" applyBorder="1" applyAlignment="1">
      <alignment horizontal="center" vertical="center" wrapText="1"/>
    </xf>
    <xf numFmtId="0" fontId="4" fillId="13" borderId="18" xfId="0" applyFont="1" applyFill="1" applyBorder="1" applyAlignment="1">
      <alignment horizontal="center" vertical="center" wrapText="1"/>
    </xf>
    <xf numFmtId="0" fontId="4" fillId="13" borderId="18" xfId="0" applyFont="1" applyFill="1" applyBorder="1" applyAlignment="1">
      <alignment vertical="center" wrapText="1"/>
    </xf>
    <xf numFmtId="0" fontId="4" fillId="13" borderId="16" xfId="0" applyFont="1" applyFill="1" applyBorder="1" applyAlignment="1">
      <alignment horizontal="center" vertical="center" wrapText="1"/>
    </xf>
    <xf numFmtId="0" fontId="4" fillId="2" borderId="0" xfId="0" applyFont="1" applyFill="1" applyAlignment="1">
      <alignment horizontal="center" vertical="center" wrapText="1"/>
    </xf>
    <xf numFmtId="0" fontId="46" fillId="2" borderId="2" xfId="0" applyFont="1" applyFill="1" applyBorder="1" applyAlignment="1">
      <alignment horizontal="left" vertical="center" wrapText="1"/>
    </xf>
    <xf numFmtId="0" fontId="46" fillId="2" borderId="10" xfId="0" applyFont="1" applyFill="1" applyBorder="1" applyAlignment="1">
      <alignment horizontal="left" vertical="center" wrapText="1"/>
    </xf>
    <xf numFmtId="0" fontId="4" fillId="2" borderId="67" xfId="0" applyFont="1" applyFill="1" applyBorder="1"/>
    <xf numFmtId="164" fontId="4" fillId="0" borderId="59" xfId="0" applyNumberFormat="1" applyFont="1" applyBorder="1" applyAlignment="1" applyProtection="1">
      <alignment horizontal="right" vertical="center" wrapText="1"/>
      <protection locked="0"/>
    </xf>
    <xf numFmtId="0" fontId="17" fillId="2" borderId="7" xfId="0" applyFont="1" applyFill="1" applyBorder="1" applyAlignment="1"/>
    <xf numFmtId="0" fontId="17" fillId="2" borderId="7" xfId="0" applyFont="1" applyFill="1" applyBorder="1" applyAlignment="1" applyProtection="1">
      <protection locked="0"/>
    </xf>
    <xf numFmtId="0" fontId="17" fillId="2" borderId="7" xfId="0" applyFont="1" applyFill="1" applyBorder="1" applyProtection="1">
      <protection locked="0"/>
    </xf>
    <xf numFmtId="0" fontId="0" fillId="0" borderId="0" xfId="0" applyFill="1" applyAlignment="1">
      <alignment vertical="center" wrapText="1"/>
    </xf>
    <xf numFmtId="0" fontId="5" fillId="3" borderId="66" xfId="0" applyFont="1" applyFill="1" applyBorder="1" applyAlignment="1">
      <alignment vertical="center" wrapText="1"/>
    </xf>
    <xf numFmtId="0" fontId="5" fillId="3" borderId="65" xfId="0" applyFont="1" applyFill="1" applyBorder="1" applyAlignment="1">
      <alignment vertical="center" wrapText="1"/>
    </xf>
    <xf numFmtId="0" fontId="5" fillId="3" borderId="64" xfId="0" applyFont="1" applyFill="1" applyBorder="1" applyAlignment="1">
      <alignment vertical="center" wrapText="1"/>
    </xf>
    <xf numFmtId="0" fontId="5" fillId="3" borderId="18" xfId="0" applyFont="1" applyFill="1" applyBorder="1" applyAlignment="1">
      <alignment horizontal="left" vertical="center" wrapText="1"/>
    </xf>
    <xf numFmtId="0" fontId="5" fillId="3" borderId="62" xfId="0" applyFont="1" applyFill="1" applyBorder="1" applyAlignment="1">
      <alignment horizontal="left" vertical="center" wrapText="1"/>
    </xf>
    <xf numFmtId="0" fontId="5" fillId="3" borderId="66" xfId="0" applyFont="1" applyFill="1" applyBorder="1" applyAlignment="1">
      <alignment horizontal="left" vertical="center" wrapText="1"/>
    </xf>
    <xf numFmtId="0" fontId="4" fillId="0" borderId="0" xfId="0" applyFont="1" applyAlignment="1">
      <alignment horizontal="justify" vertical="center" wrapText="1"/>
    </xf>
    <xf numFmtId="0" fontId="0" fillId="0" borderId="0" xfId="0" applyAlignment="1">
      <alignment wrapText="1"/>
    </xf>
    <xf numFmtId="0" fontId="0" fillId="0" borderId="0" xfId="0" applyAlignment="1">
      <alignment horizontal="left" vertical="center"/>
    </xf>
    <xf numFmtId="0" fontId="0" fillId="16" borderId="71" xfId="0" applyFont="1" applyFill="1" applyBorder="1" applyAlignment="1">
      <alignment vertical="center" wrapText="1"/>
    </xf>
    <xf numFmtId="0" fontId="0" fillId="0" borderId="71" xfId="0" applyFont="1" applyBorder="1" applyAlignment="1">
      <alignment vertical="center" wrapText="1"/>
    </xf>
    <xf numFmtId="0" fontId="5" fillId="15" borderId="0" xfId="0" applyFont="1" applyFill="1" applyBorder="1" applyAlignment="1">
      <alignment horizontal="justify" vertical="center"/>
    </xf>
    <xf numFmtId="0" fontId="0" fillId="0" borderId="0" xfId="0" applyAlignment="1">
      <alignment horizontal="left" vertical="center" wrapText="1"/>
    </xf>
    <xf numFmtId="0" fontId="0" fillId="0" borderId="0" xfId="0" applyAlignment="1">
      <alignment horizontal="left" vertical="center"/>
    </xf>
    <xf numFmtId="0" fontId="4" fillId="2" borderId="0" xfId="0" applyFont="1" applyFill="1" applyBorder="1"/>
    <xf numFmtId="0" fontId="51" fillId="2" borderId="0" xfId="0" applyFont="1" applyFill="1" applyAlignment="1">
      <alignment horizontal="justify" vertical="center"/>
    </xf>
    <xf numFmtId="0" fontId="17" fillId="2" borderId="0" xfId="0" applyFont="1" applyFill="1" applyBorder="1"/>
    <xf numFmtId="0" fontId="17" fillId="2" borderId="7" xfId="0" applyFont="1" applyFill="1" applyBorder="1"/>
    <xf numFmtId="0" fontId="0" fillId="2" borderId="0" xfId="0" applyFill="1" applyBorder="1" applyAlignment="1">
      <alignment horizontal="justify" vertical="justify"/>
    </xf>
    <xf numFmtId="0" fontId="39" fillId="2" borderId="0" xfId="0" applyFont="1" applyFill="1" applyBorder="1" applyAlignment="1">
      <alignment vertical="center" wrapText="1"/>
    </xf>
    <xf numFmtId="0" fontId="0" fillId="2" borderId="0" xfId="0" applyFill="1" applyBorder="1" applyAlignment="1" applyProtection="1">
      <alignment horizontal="center" vertical="justify" wrapText="1"/>
      <protection locked="0"/>
    </xf>
    <xf numFmtId="0" fontId="16" fillId="2" borderId="0" xfId="0" applyFont="1" applyFill="1" applyBorder="1" applyAlignment="1" applyProtection="1">
      <protection locked="0"/>
    </xf>
    <xf numFmtId="0" fontId="17" fillId="2" borderId="0" xfId="0" applyFont="1" applyFill="1" applyBorder="1" applyProtection="1">
      <protection locked="0"/>
    </xf>
    <xf numFmtId="0" fontId="17" fillId="2" borderId="0" xfId="0" applyFont="1" applyFill="1" applyBorder="1" applyAlignment="1" applyProtection="1">
      <protection locked="0"/>
    </xf>
    <xf numFmtId="0" fontId="0" fillId="0" borderId="15" xfId="0" applyBorder="1" applyAlignment="1">
      <alignment horizontal="justify" vertical="center" wrapText="1"/>
    </xf>
    <xf numFmtId="164" fontId="4" fillId="0" borderId="72" xfId="0" applyNumberFormat="1" applyFont="1" applyBorder="1" applyAlignment="1" applyProtection="1">
      <alignment vertical="center" wrapText="1"/>
      <protection locked="0"/>
    </xf>
    <xf numFmtId="0" fontId="0" fillId="0" borderId="0" xfId="0" applyAlignment="1">
      <alignment horizontal="right" vertical="center"/>
    </xf>
    <xf numFmtId="0" fontId="0" fillId="0" borderId="0" xfId="0" applyAlignment="1">
      <alignment wrapText="1"/>
    </xf>
    <xf numFmtId="0" fontId="4" fillId="4" borderId="3"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0" fillId="0" borderId="0" xfId="0" applyAlignment="1">
      <alignment horizontal="justify" vertical="center"/>
    </xf>
    <xf numFmtId="165" fontId="0" fillId="0" borderId="0" xfId="0" applyNumberFormat="1"/>
    <xf numFmtId="0" fontId="0" fillId="0" borderId="0" xfId="0" applyBorder="1" applyAlignment="1">
      <alignment horizontal="justify" vertical="center"/>
    </xf>
    <xf numFmtId="0" fontId="0" fillId="0" borderId="74" xfId="0" applyFont="1" applyBorder="1" applyAlignment="1">
      <alignment vertical="center"/>
    </xf>
    <xf numFmtId="0" fontId="0" fillId="0" borderId="75" xfId="0" applyFont="1" applyBorder="1" applyAlignment="1">
      <alignment vertical="center"/>
    </xf>
    <xf numFmtId="7" fontId="4" fillId="0" borderId="0" xfId="1" applyNumberFormat="1" applyFont="1" applyBorder="1" applyAlignment="1" applyProtection="1">
      <alignment horizontal="center" vertical="center" wrapText="1"/>
      <protection locked="0"/>
    </xf>
    <xf numFmtId="0" fontId="5" fillId="2" borderId="5" xfId="0" applyFont="1" applyFill="1" applyBorder="1" applyAlignment="1">
      <alignment vertical="center" wrapText="1"/>
    </xf>
    <xf numFmtId="0" fontId="5" fillId="2" borderId="60" xfId="0" applyFont="1" applyFill="1" applyBorder="1" applyAlignment="1">
      <alignment vertical="center" wrapText="1"/>
    </xf>
    <xf numFmtId="0" fontId="4" fillId="13" borderId="77" xfId="0" applyFont="1" applyFill="1" applyBorder="1" applyAlignment="1">
      <alignment horizontal="center" vertical="center" wrapText="1"/>
    </xf>
    <xf numFmtId="164" fontId="4" fillId="0" borderId="78" xfId="0" applyNumberFormat="1" applyFont="1" applyBorder="1" applyAlignment="1" applyProtection="1">
      <alignment horizontal="right" vertical="center" wrapText="1"/>
      <protection locked="0"/>
    </xf>
    <xf numFmtId="0" fontId="4" fillId="2" borderId="0" xfId="0" applyFont="1" applyFill="1" applyBorder="1" applyAlignment="1">
      <alignment vertical="center" wrapText="1"/>
    </xf>
    <xf numFmtId="0" fontId="5" fillId="2" borderId="0" xfId="0" applyFont="1" applyFill="1" applyBorder="1" applyAlignment="1">
      <alignment vertical="center" wrapText="1"/>
    </xf>
    <xf numFmtId="0" fontId="5" fillId="2" borderId="0" xfId="0" applyFont="1" applyFill="1" applyBorder="1" applyAlignment="1">
      <alignment horizontal="center" vertical="center" wrapText="1"/>
    </xf>
    <xf numFmtId="164" fontId="4" fillId="2" borderId="0" xfId="0" applyNumberFormat="1" applyFont="1" applyFill="1" applyBorder="1" applyAlignment="1" applyProtection="1">
      <alignment horizontal="center" vertical="center"/>
    </xf>
    <xf numFmtId="164" fontId="4" fillId="2" borderId="0" xfId="0" applyNumberFormat="1" applyFont="1" applyFill="1" applyBorder="1" applyAlignment="1" applyProtection="1">
      <alignment horizontal="right" vertical="center" wrapText="1"/>
      <protection locked="0"/>
    </xf>
    <xf numFmtId="164" fontId="4" fillId="2" borderId="0" xfId="0" applyNumberFormat="1" applyFont="1" applyFill="1" applyBorder="1" applyAlignment="1" applyProtection="1">
      <alignment vertical="center" wrapText="1"/>
      <protection locked="0"/>
    </xf>
    <xf numFmtId="0" fontId="0" fillId="0" borderId="0" xfId="0" applyAlignment="1">
      <alignment horizontal="left" vertical="center" wrapText="1"/>
    </xf>
    <xf numFmtId="0" fontId="0" fillId="0" borderId="0" xfId="0" quotePrefix="1" applyAlignment="1">
      <alignment horizontal="left" vertical="center" wrapText="1"/>
    </xf>
    <xf numFmtId="0" fontId="0" fillId="0" borderId="0" xfId="0" applyAlignment="1">
      <alignment horizontal="justify" vertical="center"/>
    </xf>
    <xf numFmtId="0" fontId="5" fillId="3" borderId="18" xfId="0" applyFont="1" applyFill="1" applyBorder="1" applyAlignment="1">
      <alignment horizontal="justify" vertical="center"/>
    </xf>
    <xf numFmtId="0" fontId="52" fillId="0" borderId="0" xfId="0" applyFont="1" applyBorder="1" applyAlignment="1">
      <alignment horizontal="center" vertical="center" wrapText="1"/>
    </xf>
    <xf numFmtId="0" fontId="52" fillId="2" borderId="0" xfId="0" applyFont="1" applyFill="1" applyBorder="1" applyAlignment="1">
      <alignment horizontal="center" vertical="center" wrapText="1"/>
    </xf>
    <xf numFmtId="0" fontId="0" fillId="2" borderId="0" xfId="0" applyFill="1" applyBorder="1" applyAlignment="1">
      <alignment horizontal="justify" vertical="center"/>
    </xf>
    <xf numFmtId="0" fontId="0" fillId="0" borderId="0" xfId="0" applyFont="1" applyAlignment="1">
      <alignment horizontal="center" vertical="center"/>
    </xf>
    <xf numFmtId="0" fontId="0" fillId="0" borderId="0" xfId="0" applyAlignment="1">
      <alignment horizontal="left" vertical="center"/>
    </xf>
    <xf numFmtId="0" fontId="42" fillId="2" borderId="0" xfId="0" applyFont="1" applyFill="1" applyAlignment="1">
      <alignment horizontal="justify" vertical="justify" wrapText="1"/>
    </xf>
    <xf numFmtId="0" fontId="0" fillId="0" borderId="0" xfId="0" applyAlignment="1">
      <alignment horizontal="justify" vertical="center"/>
    </xf>
    <xf numFmtId="0" fontId="2" fillId="0" borderId="0" xfId="0" applyFont="1" applyAlignment="1">
      <alignment horizontal="left" vertical="center"/>
    </xf>
    <xf numFmtId="0" fontId="54" fillId="0" borderId="0" xfId="0" applyFont="1" applyBorder="1" applyAlignment="1">
      <alignment horizontal="center" vertical="center" wrapText="1"/>
    </xf>
    <xf numFmtId="0" fontId="54" fillId="2" borderId="0" xfId="0" applyFont="1" applyFill="1" applyBorder="1" applyAlignment="1">
      <alignment horizontal="center" vertical="center" wrapText="1"/>
    </xf>
    <xf numFmtId="0" fontId="54" fillId="2" borderId="0" xfId="0" applyFont="1" applyFill="1" applyBorder="1" applyAlignment="1">
      <alignment horizontal="justify" vertical="center"/>
    </xf>
    <xf numFmtId="0" fontId="54" fillId="0" borderId="0" xfId="0" applyFont="1" applyBorder="1" applyAlignment="1">
      <alignment horizontal="justify" vertical="center"/>
    </xf>
    <xf numFmtId="0" fontId="54" fillId="0" borderId="0" xfId="0" applyFont="1" applyAlignment="1">
      <alignment vertical="center"/>
    </xf>
    <xf numFmtId="0" fontId="54" fillId="0" borderId="0" xfId="0" applyFont="1" applyAlignment="1">
      <alignment horizontal="justify" vertical="center"/>
    </xf>
    <xf numFmtId="0" fontId="54" fillId="0" borderId="0" xfId="0" quotePrefix="1" applyFont="1" applyAlignment="1">
      <alignment horizontal="left" vertical="center" wrapText="1"/>
    </xf>
    <xf numFmtId="0" fontId="53" fillId="0" borderId="0" xfId="0" applyFont="1" applyAlignment="1">
      <alignment horizontal="left" vertical="center"/>
    </xf>
    <xf numFmtId="0" fontId="54"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justify" vertical="center"/>
    </xf>
    <xf numFmtId="0" fontId="4" fillId="0" borderId="0" xfId="0" applyFont="1" applyAlignment="1">
      <alignment vertical="center"/>
    </xf>
    <xf numFmtId="0" fontId="5" fillId="0" borderId="0" xfId="0" applyFont="1" applyAlignment="1">
      <alignment vertical="center"/>
    </xf>
    <xf numFmtId="0" fontId="5" fillId="2" borderId="0" xfId="0" applyFont="1" applyFill="1" applyBorder="1" applyAlignment="1">
      <alignment horizontal="left"/>
    </xf>
    <xf numFmtId="0" fontId="0" fillId="0" borderId="18"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0" xfId="0" applyAlignment="1">
      <alignment horizontal="center" vertical="center"/>
    </xf>
    <xf numFmtId="0" fontId="45" fillId="0" borderId="31" xfId="0" applyFont="1" applyBorder="1" applyAlignment="1">
      <alignment horizontal="center" vertical="center" wrapText="1"/>
    </xf>
    <xf numFmtId="0" fontId="0" fillId="0" borderId="0" xfId="0" applyAlignment="1">
      <alignment horizontal="center" vertical="center" wrapText="1"/>
    </xf>
    <xf numFmtId="0" fontId="28" fillId="9" borderId="2" xfId="0" applyFont="1"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4" fillId="4" borderId="18" xfId="0" applyFont="1" applyFill="1" applyBorder="1" applyAlignment="1">
      <alignment horizontal="center" vertical="center" wrapText="1"/>
    </xf>
    <xf numFmtId="0" fontId="0" fillId="0" borderId="0" xfId="0" applyAlignment="1">
      <alignment horizontal="center" vertical="justify"/>
    </xf>
    <xf numFmtId="0" fontId="0" fillId="2" borderId="0" xfId="0" applyFill="1" applyAlignment="1">
      <alignment horizontal="center" vertical="justify"/>
    </xf>
    <xf numFmtId="0" fontId="0" fillId="2" borderId="0" xfId="0" applyFill="1" applyAlignment="1">
      <alignment horizontal="center" vertical="justify" wrapText="1"/>
    </xf>
    <xf numFmtId="0" fontId="42" fillId="2" borderId="0" xfId="0" applyFont="1" applyFill="1" applyAlignment="1">
      <alignment horizontal="center" vertical="justify" wrapText="1"/>
    </xf>
    <xf numFmtId="0" fontId="28" fillId="8" borderId="41" xfId="0" applyFont="1" applyFill="1" applyBorder="1" applyAlignment="1">
      <alignment horizontal="center" vertical="justify" wrapText="1"/>
    </xf>
    <xf numFmtId="0" fontId="0" fillId="0" borderId="5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38" fillId="0" borderId="0" xfId="0" applyFont="1" applyAlignment="1">
      <alignment horizontal="center" vertical="center" wrapText="1"/>
    </xf>
    <xf numFmtId="0" fontId="0" fillId="2" borderId="0" xfId="0" applyFill="1" applyBorder="1" applyAlignment="1" applyProtection="1">
      <alignment horizontal="center" vertical="center" wrapText="1"/>
      <protection locked="0"/>
    </xf>
    <xf numFmtId="0" fontId="2" fillId="2" borderId="0" xfId="0" applyFont="1" applyFill="1" applyAlignment="1">
      <alignment horizontal="center" vertical="justify" wrapText="1"/>
    </xf>
    <xf numFmtId="0" fontId="20" fillId="2" borderId="0" xfId="0" applyFont="1" applyFill="1" applyAlignment="1">
      <alignment horizontal="center" vertical="justify" wrapText="1"/>
    </xf>
    <xf numFmtId="0" fontId="28" fillId="2" borderId="0" xfId="0" applyFont="1" applyFill="1" applyAlignment="1">
      <alignment horizontal="center" vertical="justify" wrapText="1"/>
    </xf>
    <xf numFmtId="0" fontId="39" fillId="0" borderId="0" xfId="0" applyFont="1" applyAlignment="1">
      <alignment horizontal="center" vertical="center" wrapText="1"/>
    </xf>
    <xf numFmtId="0" fontId="2" fillId="0" borderId="0" xfId="0" applyFont="1" applyAlignment="1">
      <alignment horizontal="center" vertical="center"/>
    </xf>
    <xf numFmtId="0" fontId="0" fillId="0" borderId="18" xfId="0" applyFont="1" applyBorder="1" applyAlignment="1" applyProtection="1">
      <alignment horizontal="center" vertical="center" wrapText="1"/>
      <protection locked="0"/>
    </xf>
    <xf numFmtId="0" fontId="54" fillId="0" borderId="0" xfId="0" quotePrefix="1" applyFont="1" applyAlignment="1">
      <alignment horizontal="center" vertical="center" wrapText="1"/>
    </xf>
    <xf numFmtId="0" fontId="0" fillId="0" borderId="7" xfId="0" applyBorder="1" applyAlignment="1">
      <alignment horizontal="center" vertical="center"/>
    </xf>
    <xf numFmtId="0" fontId="0" fillId="0" borderId="0" xfId="0" applyBorder="1" applyAlignment="1">
      <alignment horizontal="center" vertical="center"/>
    </xf>
    <xf numFmtId="7" fontId="4" fillId="2" borderId="3" xfId="1" applyNumberFormat="1" applyFont="1" applyFill="1" applyBorder="1" applyAlignment="1" applyProtection="1">
      <alignment vertical="center" wrapText="1"/>
      <protection locked="0"/>
    </xf>
    <xf numFmtId="7" fontId="4" fillId="2" borderId="18" xfId="1" applyNumberFormat="1" applyFont="1" applyFill="1" applyBorder="1" applyAlignment="1" applyProtection="1">
      <alignment vertical="center" wrapText="1"/>
      <protection locked="0"/>
    </xf>
    <xf numFmtId="0" fontId="0" fillId="0" borderId="0" xfId="0" applyAlignment="1"/>
    <xf numFmtId="0" fontId="0" fillId="0" borderId="0" xfId="0" quotePrefix="1"/>
    <xf numFmtId="0" fontId="0" fillId="0" borderId="0" xfId="0" quotePrefix="1" applyAlignment="1">
      <alignment vertical="center" wrapText="1"/>
    </xf>
    <xf numFmtId="0" fontId="0" fillId="0" borderId="0" xfId="0" quotePrefix="1" applyAlignment="1">
      <alignment wrapText="1"/>
    </xf>
    <xf numFmtId="0" fontId="0" fillId="0" borderId="0" xfId="0" quotePrefix="1" applyAlignment="1"/>
    <xf numFmtId="0" fontId="4" fillId="0" borderId="0" xfId="0" applyFont="1" applyAlignment="1">
      <alignment horizontal="justify" vertical="center" wrapText="1"/>
    </xf>
    <xf numFmtId="0" fontId="0" fillId="0" borderId="0" xfId="0" applyAlignment="1">
      <alignment wrapText="1"/>
    </xf>
    <xf numFmtId="0" fontId="0" fillId="0" borderId="83" xfId="0" applyFont="1" applyBorder="1"/>
    <xf numFmtId="0" fontId="0" fillId="17" borderId="83" xfId="0" applyFont="1" applyFill="1" applyBorder="1"/>
    <xf numFmtId="44" fontId="0" fillId="0" borderId="0" xfId="4" applyFont="1"/>
    <xf numFmtId="44" fontId="0" fillId="0" borderId="0" xfId="4" quotePrefix="1" applyFont="1"/>
    <xf numFmtId="44" fontId="0" fillId="0" borderId="0" xfId="4" applyFont="1" applyAlignment="1"/>
    <xf numFmtId="0" fontId="0" fillId="0" borderId="0" xfId="0" applyAlignment="1">
      <alignment wrapText="1"/>
    </xf>
    <xf numFmtId="0" fontId="0" fillId="0" borderId="18"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18" fillId="0" borderId="0" xfId="0" applyFont="1" applyAlignment="1">
      <alignment horizontal="center" vertical="center" wrapText="1"/>
    </xf>
    <xf numFmtId="0" fontId="0" fillId="0" borderId="0" xfId="0" applyAlignment="1">
      <alignment horizontal="justify" vertical="center"/>
    </xf>
    <xf numFmtId="0" fontId="42" fillId="2" borderId="0" xfId="0" applyFont="1" applyFill="1" applyAlignment="1">
      <alignment horizontal="justify" vertical="justify" wrapText="1"/>
    </xf>
    <xf numFmtId="0" fontId="4" fillId="2" borderId="0" xfId="0" applyFont="1" applyFill="1" applyAlignment="1" applyProtection="1">
      <alignment horizontal="justify" vertical="center"/>
      <protection locked="0"/>
    </xf>
    <xf numFmtId="0" fontId="2" fillId="3" borderId="41" xfId="0" applyFont="1" applyFill="1" applyBorder="1" applyAlignment="1">
      <alignment horizontal="center" vertical="center"/>
    </xf>
    <xf numFmtId="0" fontId="55" fillId="0" borderId="48" xfId="0" applyFont="1" applyBorder="1" applyAlignment="1">
      <alignment vertical="center" wrapText="1"/>
    </xf>
    <xf numFmtId="0" fontId="56" fillId="0" borderId="48" xfId="0" applyFont="1" applyBorder="1" applyAlignment="1">
      <alignment vertical="center" wrapText="1"/>
    </xf>
    <xf numFmtId="0" fontId="0" fillId="0" borderId="48" xfId="0" applyBorder="1"/>
    <xf numFmtId="0" fontId="18" fillId="0" borderId="0" xfId="0" applyFont="1" applyAlignment="1">
      <alignment vertical="center" wrapText="1"/>
    </xf>
    <xf numFmtId="0" fontId="2" fillId="6" borderId="18" xfId="0" applyFont="1" applyFill="1" applyBorder="1" applyAlignment="1">
      <alignment horizontal="left" vertical="center" wrapText="1"/>
    </xf>
    <xf numFmtId="0" fontId="0" fillId="0" borderId="0" xfId="0" applyAlignment="1">
      <alignment horizontal="left" vertical="center" wrapText="1"/>
    </xf>
    <xf numFmtId="0" fontId="4" fillId="0" borderId="0" xfId="0" applyFont="1" applyAlignment="1">
      <alignment horizontal="justify" vertical="center" wrapText="1"/>
    </xf>
    <xf numFmtId="0" fontId="4" fillId="4" borderId="40" xfId="0" applyFont="1" applyFill="1" applyBorder="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justify" vertical="center"/>
    </xf>
    <xf numFmtId="0" fontId="0" fillId="0" borderId="0" xfId="0" applyAlignment="1">
      <alignment horizontal="left" vertical="top" wrapText="1"/>
    </xf>
    <xf numFmtId="0" fontId="0" fillId="0" borderId="0" xfId="0" applyAlignment="1">
      <alignment horizontal="left" vertical="top"/>
    </xf>
    <xf numFmtId="0" fontId="2" fillId="0" borderId="0" xfId="0" applyFont="1" applyAlignment="1">
      <alignment horizontal="left" vertical="center"/>
    </xf>
    <xf numFmtId="0" fontId="54" fillId="0" borderId="0" xfId="0" quotePrefix="1" applyFont="1" applyAlignment="1">
      <alignment horizontal="left" vertical="center" wrapText="1"/>
    </xf>
    <xf numFmtId="0" fontId="4" fillId="0" borderId="0" xfId="0" applyFont="1" applyAlignment="1">
      <alignment vertical="center" wrapText="1"/>
    </xf>
    <xf numFmtId="0" fontId="3" fillId="0" borderId="0" xfId="2" quotePrefix="1" applyBorder="1" applyAlignment="1" applyProtection="1">
      <alignment horizontal="left" vertical="top"/>
      <protection locked="0"/>
    </xf>
    <xf numFmtId="0" fontId="3" fillId="0" borderId="0" xfId="2" quotePrefix="1" applyAlignment="1" applyProtection="1">
      <alignment horizontal="right" vertical="top"/>
      <protection locked="0"/>
    </xf>
    <xf numFmtId="0" fontId="2" fillId="0" borderId="0" xfId="0" quotePrefix="1" applyFont="1" applyAlignment="1">
      <alignment horizontal="left" vertical="center"/>
    </xf>
    <xf numFmtId="0" fontId="5" fillId="3" borderId="18"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2" borderId="12" xfId="1" applyNumberFormat="1" applyFont="1" applyFill="1" applyBorder="1" applyAlignment="1" applyProtection="1">
      <alignment horizontal="center" vertical="center" wrapText="1"/>
      <protection locked="0"/>
    </xf>
    <xf numFmtId="0" fontId="0" fillId="0" borderId="0" xfId="0" applyAlignment="1">
      <alignment horizontal="justify" vertical="center"/>
    </xf>
    <xf numFmtId="0" fontId="50" fillId="0" borderId="0" xfId="0" applyFont="1" applyAlignment="1">
      <alignment horizontal="center" vertical="center" wrapText="1"/>
    </xf>
    <xf numFmtId="0" fontId="4" fillId="0" borderId="0" xfId="0" applyFont="1" applyAlignment="1">
      <alignment horizontal="justify" vertical="center" wrapText="1"/>
    </xf>
    <xf numFmtId="0" fontId="4" fillId="2" borderId="0" xfId="0" applyFont="1" applyFill="1" applyBorder="1" applyAlignment="1">
      <alignment horizontal="justify" vertical="center" wrapText="1"/>
    </xf>
    <xf numFmtId="0" fontId="39" fillId="0" borderId="0" xfId="0" applyFont="1" applyBorder="1" applyAlignment="1">
      <alignment vertical="center" wrapText="1"/>
    </xf>
    <xf numFmtId="0" fontId="0" fillId="0" borderId="0" xfId="0" applyBorder="1" applyAlignment="1" applyProtection="1">
      <alignment horizontal="center" vertical="justify" wrapText="1"/>
      <protection locked="0"/>
    </xf>
    <xf numFmtId="0" fontId="0" fillId="0" borderId="33" xfId="0" applyBorder="1" applyAlignment="1">
      <alignment horizontal="left" vertical="center" wrapText="1" indent="2"/>
    </xf>
    <xf numFmtId="0" fontId="0" fillId="0" borderId="50" xfId="0" applyBorder="1" applyAlignment="1">
      <alignment horizontal="left" vertical="center" wrapText="1" indent="2"/>
    </xf>
    <xf numFmtId="0" fontId="0" fillId="0" borderId="33" xfId="0" applyFont="1" applyBorder="1" applyAlignment="1">
      <alignment horizontal="left" vertical="center" wrapText="1" indent="2"/>
    </xf>
    <xf numFmtId="0" fontId="0" fillId="0" borderId="41" xfId="0" applyBorder="1" applyAlignment="1" applyProtection="1">
      <alignment vertical="center" wrapText="1"/>
      <protection locked="0"/>
    </xf>
    <xf numFmtId="0" fontId="4" fillId="4" borderId="18" xfId="0" applyFont="1" applyFill="1" applyBorder="1" applyAlignment="1">
      <alignment horizontal="center" vertical="center" wrapText="1"/>
    </xf>
    <xf numFmtId="0" fontId="45" fillId="0" borderId="31" xfId="0" applyFont="1" applyBorder="1" applyAlignment="1">
      <alignment horizontal="center" vertical="center" wrapText="1"/>
    </xf>
    <xf numFmtId="0" fontId="0" fillId="0" borderId="50"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39" fillId="0" borderId="41" xfId="0" applyFont="1" applyBorder="1" applyAlignment="1">
      <alignment vertical="center" wrapText="1"/>
    </xf>
    <xf numFmtId="7" fontId="4" fillId="18" borderId="12" xfId="1" applyNumberFormat="1" applyFont="1" applyFill="1" applyBorder="1" applyAlignment="1" applyProtection="1">
      <alignment horizontal="center" vertical="center" wrapText="1"/>
      <protection locked="0"/>
    </xf>
    <xf numFmtId="0" fontId="0" fillId="0" borderId="0" xfId="0" applyAlignment="1">
      <alignment horizontal="left" vertical="center" wrapText="1"/>
    </xf>
    <xf numFmtId="0" fontId="0" fillId="0" borderId="0" xfId="0" quotePrefix="1" applyAlignment="1">
      <alignment horizontal="left" vertical="center" wrapText="1"/>
    </xf>
    <xf numFmtId="0" fontId="0" fillId="0" borderId="0" xfId="0" applyAlignment="1">
      <alignment horizontal="justify" vertical="center" wrapText="1"/>
    </xf>
    <xf numFmtId="0" fontId="34" fillId="0" borderId="0" xfId="0" applyFont="1" applyAlignment="1">
      <alignment horizontal="center" vertical="center"/>
    </xf>
    <xf numFmtId="0" fontId="4" fillId="0" borderId="0" xfId="0" applyFont="1" applyAlignment="1">
      <alignment horizontal="left" vertical="center" wrapText="1"/>
    </xf>
    <xf numFmtId="0" fontId="16" fillId="0" borderId="0" xfId="0" applyFont="1" applyAlignment="1">
      <alignment horizontal="center" vertical="center"/>
    </xf>
    <xf numFmtId="0" fontId="4" fillId="0" borderId="12" xfId="1" applyNumberFormat="1" applyFont="1" applyBorder="1" applyAlignment="1" applyProtection="1">
      <alignment horizontal="center" vertical="center" wrapText="1"/>
      <protection locked="0"/>
    </xf>
    <xf numFmtId="0" fontId="4" fillId="0" borderId="2" xfId="1" applyNumberFormat="1" applyFont="1" applyBorder="1" applyAlignment="1" applyProtection="1">
      <alignment horizontal="center" vertical="center" wrapText="1"/>
      <protection locked="0"/>
    </xf>
    <xf numFmtId="0" fontId="4" fillId="0" borderId="3" xfId="1" applyNumberFormat="1" applyFont="1" applyBorder="1" applyAlignment="1" applyProtection="1">
      <alignment horizontal="center" vertical="center" wrapText="1"/>
      <protection locked="0"/>
    </xf>
    <xf numFmtId="14" fontId="4" fillId="0" borderId="12" xfId="1" applyNumberFormat="1" applyFont="1" applyBorder="1" applyAlignment="1" applyProtection="1">
      <alignment horizontal="center" vertical="center" wrapText="1"/>
      <protection locked="0"/>
    </xf>
    <xf numFmtId="14" fontId="4" fillId="0" borderId="2" xfId="1" applyNumberFormat="1" applyFont="1" applyBorder="1" applyAlignment="1" applyProtection="1">
      <alignment horizontal="center" vertical="center" wrapText="1"/>
      <protection locked="0"/>
    </xf>
    <xf numFmtId="14" fontId="4" fillId="0" borderId="3" xfId="1" applyNumberFormat="1" applyFont="1" applyBorder="1" applyAlignment="1" applyProtection="1">
      <alignment horizontal="center" vertical="center" wrapText="1"/>
      <protection locked="0"/>
    </xf>
    <xf numFmtId="0" fontId="4" fillId="4" borderId="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24" xfId="0" applyFont="1" applyFill="1" applyBorder="1" applyAlignment="1">
      <alignment horizontal="left" vertical="center" wrapText="1"/>
    </xf>
    <xf numFmtId="0" fontId="4" fillId="4" borderId="25" xfId="0" applyFont="1" applyFill="1" applyBorder="1" applyAlignment="1">
      <alignment horizontal="left" vertical="center" wrapText="1"/>
    </xf>
    <xf numFmtId="0" fontId="4" fillId="4" borderId="27" xfId="0" applyFont="1" applyFill="1" applyBorder="1" applyAlignment="1">
      <alignment horizontal="left" vertical="center" wrapText="1"/>
    </xf>
    <xf numFmtId="14" fontId="4" fillId="0" borderId="28" xfId="0" quotePrefix="1" applyNumberFormat="1" applyFont="1" applyBorder="1" applyAlignment="1" applyProtection="1">
      <alignment horizontal="center" vertical="center" wrapText="1"/>
      <protection locked="0"/>
    </xf>
    <xf numFmtId="14" fontId="4" fillId="0" borderId="29" xfId="0" quotePrefix="1" applyNumberFormat="1" applyFont="1" applyBorder="1" applyAlignment="1" applyProtection="1">
      <alignment horizontal="center" vertical="center" wrapText="1"/>
      <protection locked="0"/>
    </xf>
    <xf numFmtId="14" fontId="4" fillId="0" borderId="40" xfId="0" quotePrefix="1" applyNumberFormat="1"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4" borderId="7"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8" xfId="0" applyFont="1" applyFill="1" applyBorder="1" applyAlignment="1">
      <alignment horizontal="center" vertical="center" wrapText="1"/>
    </xf>
    <xf numFmtId="7" fontId="4" fillId="18" borderId="12" xfId="1" applyNumberFormat="1" applyFont="1" applyFill="1" applyBorder="1" applyAlignment="1" applyProtection="1">
      <alignment horizontal="center" vertical="center" wrapText="1"/>
      <protection locked="0"/>
    </xf>
    <xf numFmtId="7" fontId="4" fillId="18" borderId="3" xfId="1" applyNumberFormat="1" applyFont="1" applyFill="1" applyBorder="1" applyAlignment="1" applyProtection="1">
      <alignment horizontal="center" vertical="center" wrapText="1"/>
      <protection locked="0"/>
    </xf>
    <xf numFmtId="7" fontId="4" fillId="0" borderId="1" xfId="1" applyNumberFormat="1" applyFont="1" applyBorder="1" applyAlignment="1" applyProtection="1">
      <alignment horizontal="center" vertical="center" wrapText="1"/>
      <protection locked="0"/>
    </xf>
    <xf numFmtId="7" fontId="4" fillId="0" borderId="2" xfId="1" applyNumberFormat="1" applyFont="1" applyBorder="1" applyAlignment="1" applyProtection="1">
      <alignment horizontal="center" vertical="center" wrapText="1"/>
      <protection locked="0"/>
    </xf>
    <xf numFmtId="7" fontId="4" fillId="0" borderId="36" xfId="1" applyNumberFormat="1" applyFont="1" applyBorder="1" applyAlignment="1" applyProtection="1">
      <alignment horizontal="center" vertical="center" wrapText="1"/>
      <protection locked="0"/>
    </xf>
    <xf numFmtId="0" fontId="4" fillId="4" borderId="1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14" fontId="4" fillId="0" borderId="12" xfId="0" quotePrefix="1"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0" fontId="4" fillId="0" borderId="3" xfId="0" applyFont="1" applyBorder="1" applyAlignment="1">
      <alignment horizontal="justify" vertical="center" wrapText="1"/>
    </xf>
    <xf numFmtId="0" fontId="4" fillId="0" borderId="18" xfId="0" applyFont="1" applyBorder="1" applyAlignment="1">
      <alignment horizontal="justify" vertical="center" wrapText="1"/>
    </xf>
    <xf numFmtId="0" fontId="4" fillId="0" borderId="0" xfId="0" applyFont="1" applyAlignment="1">
      <alignment horizontal="justify" vertical="center" wrapText="1"/>
    </xf>
    <xf numFmtId="0" fontId="4" fillId="0" borderId="32" xfId="0" applyFont="1" applyBorder="1" applyAlignment="1">
      <alignment horizontal="justify" vertical="center" wrapText="1"/>
    </xf>
    <xf numFmtId="0" fontId="4" fillId="0" borderId="33" xfId="0" applyFont="1" applyBorder="1" applyAlignment="1">
      <alignment horizontal="justify" vertical="center" wrapText="1"/>
    </xf>
    <xf numFmtId="0" fontId="5" fillId="3" borderId="13" xfId="0" applyFont="1" applyFill="1" applyBorder="1" applyAlignment="1">
      <alignment horizontal="justify" vertical="center" wrapText="1"/>
    </xf>
    <xf numFmtId="0" fontId="5" fillId="3" borderId="15" xfId="0" applyFont="1" applyFill="1" applyBorder="1" applyAlignment="1">
      <alignment horizontal="justify" vertical="center" wrapText="1"/>
    </xf>
    <xf numFmtId="0" fontId="5" fillId="3" borderId="17" xfId="0" applyFont="1" applyFill="1" applyBorder="1" applyAlignment="1">
      <alignment horizontal="justify" vertical="center" wrapText="1"/>
    </xf>
    <xf numFmtId="9" fontId="4" fillId="0" borderId="12" xfId="3" applyFont="1" applyBorder="1" applyAlignment="1" applyProtection="1">
      <alignment horizontal="center" vertical="center"/>
      <protection locked="0"/>
    </xf>
    <xf numFmtId="9" fontId="4" fillId="0" borderId="2" xfId="3" applyFont="1" applyBorder="1" applyAlignment="1" applyProtection="1">
      <alignment horizontal="center" vertical="center"/>
      <protection locked="0"/>
    </xf>
    <xf numFmtId="9" fontId="4" fillId="0" borderId="3" xfId="3" applyFont="1" applyBorder="1" applyAlignment="1" applyProtection="1">
      <alignment horizontal="center" vertical="center"/>
      <protection locked="0"/>
    </xf>
    <xf numFmtId="0" fontId="4" fillId="0" borderId="8" xfId="0" applyFont="1" applyBorder="1" applyAlignment="1">
      <alignment horizontal="justify" vertical="center" wrapText="1"/>
    </xf>
    <xf numFmtId="0" fontId="4" fillId="0" borderId="13" xfId="0" applyFont="1" applyBorder="1" applyAlignment="1">
      <alignment horizontal="justify" vertical="center" wrapText="1"/>
    </xf>
    <xf numFmtId="9" fontId="4" fillId="0" borderId="6" xfId="3" applyFont="1" applyBorder="1" applyAlignment="1" applyProtection="1">
      <alignment horizontal="center" vertical="center"/>
      <protection locked="0"/>
    </xf>
    <xf numFmtId="9" fontId="4" fillId="0" borderId="7" xfId="3" applyFont="1" applyBorder="1" applyAlignment="1" applyProtection="1">
      <alignment horizontal="center" vertical="center"/>
      <protection locked="0"/>
    </xf>
    <xf numFmtId="9" fontId="4" fillId="0" borderId="8" xfId="3" applyFont="1" applyBorder="1" applyAlignment="1" applyProtection="1">
      <alignment horizontal="center" vertical="center"/>
      <protection locked="0"/>
    </xf>
    <xf numFmtId="9" fontId="4" fillId="0" borderId="9" xfId="3" applyFont="1" applyBorder="1" applyAlignment="1" applyProtection="1">
      <alignment horizontal="center" vertical="center"/>
      <protection locked="0"/>
    </xf>
    <xf numFmtId="9" fontId="4" fillId="0" borderId="10" xfId="3" applyFont="1" applyBorder="1" applyAlignment="1" applyProtection="1">
      <alignment horizontal="center" vertical="center"/>
      <protection locked="0"/>
    </xf>
    <xf numFmtId="9" fontId="4" fillId="0" borderId="11" xfId="3" applyFont="1" applyBorder="1" applyAlignment="1" applyProtection="1">
      <alignment horizontal="center" vertical="center"/>
      <protection locked="0"/>
    </xf>
    <xf numFmtId="0" fontId="4" fillId="0" borderId="12" xfId="0" applyFont="1" applyBorder="1" applyAlignment="1" applyProtection="1">
      <alignment horizontal="justify" vertical="center"/>
      <protection locked="0"/>
    </xf>
    <xf numFmtId="0" fontId="4" fillId="0" borderId="2" xfId="0" applyFont="1" applyBorder="1" applyAlignment="1" applyProtection="1">
      <alignment horizontal="justify" vertical="center"/>
      <protection locked="0"/>
    </xf>
    <xf numFmtId="0" fontId="4" fillId="0" borderId="3" xfId="0" applyFont="1" applyBorder="1" applyAlignment="1" applyProtection="1">
      <alignment horizontal="justify" vertical="center"/>
      <protection locked="0"/>
    </xf>
    <xf numFmtId="0" fontId="10" fillId="3" borderId="15" xfId="0" applyFont="1" applyFill="1" applyBorder="1" applyAlignment="1">
      <alignment horizontal="justify" vertical="center" wrapText="1"/>
    </xf>
    <xf numFmtId="0" fontId="4" fillId="4" borderId="14"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4" borderId="36" xfId="0" applyFont="1" applyFill="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4" borderId="34" xfId="0" applyFont="1" applyFill="1" applyBorder="1" applyAlignment="1">
      <alignment horizontal="center" vertical="center" wrapText="1"/>
    </xf>
    <xf numFmtId="0" fontId="4" fillId="4" borderId="35" xfId="0" applyFont="1" applyFill="1" applyBorder="1" applyAlignment="1">
      <alignment horizontal="center" vertical="center" wrapText="1"/>
    </xf>
    <xf numFmtId="7" fontId="4" fillId="0" borderId="12" xfId="1" applyNumberFormat="1" applyFont="1" applyFill="1" applyBorder="1" applyAlignment="1" applyProtection="1">
      <alignment horizontal="center" vertical="center" wrapText="1"/>
    </xf>
    <xf numFmtId="7" fontId="4" fillId="0" borderId="3" xfId="1" applyNumberFormat="1" applyFont="1" applyFill="1" applyBorder="1" applyAlignment="1" applyProtection="1">
      <alignment horizontal="center" vertical="center" wrapText="1"/>
    </xf>
    <xf numFmtId="0" fontId="4" fillId="4" borderId="13"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7" fontId="4" fillId="2" borderId="13" xfId="1" applyNumberFormat="1" applyFont="1" applyFill="1" applyBorder="1" applyAlignment="1" applyProtection="1">
      <alignment horizontal="center" vertical="center" wrapText="1"/>
      <protection locked="0"/>
    </xf>
    <xf numFmtId="7" fontId="4" fillId="2" borderId="17" xfId="1" applyNumberFormat="1" applyFont="1" applyFill="1" applyBorder="1" applyAlignment="1" applyProtection="1">
      <alignment horizontal="center" vertical="center" wrapText="1"/>
      <protection locked="0"/>
    </xf>
    <xf numFmtId="7" fontId="4" fillId="0" borderId="6" xfId="1" applyNumberFormat="1" applyFont="1" applyBorder="1" applyAlignment="1" applyProtection="1">
      <alignment horizontal="center" vertical="center" wrapText="1"/>
    </xf>
    <xf numFmtId="7" fontId="4" fillId="0" borderId="8" xfId="1" applyNumberFormat="1" applyFont="1" applyBorder="1" applyAlignment="1" applyProtection="1">
      <alignment horizontal="center" vertical="center" wrapText="1"/>
    </xf>
    <xf numFmtId="7" fontId="4" fillId="0" borderId="9" xfId="1" applyNumberFormat="1" applyFont="1" applyBorder="1" applyAlignment="1" applyProtection="1">
      <alignment horizontal="center" vertical="center" wrapText="1"/>
    </xf>
    <xf numFmtId="7" fontId="4" fillId="0" borderId="11" xfId="1" applyNumberFormat="1" applyFont="1" applyBorder="1" applyAlignment="1" applyProtection="1">
      <alignment horizontal="center" vertical="center" wrapText="1"/>
    </xf>
    <xf numFmtId="7" fontId="4" fillId="0" borderId="6" xfId="1" applyNumberFormat="1" applyFont="1" applyBorder="1" applyAlignment="1" applyProtection="1">
      <alignment horizontal="center" vertical="center" wrapText="1"/>
      <protection locked="0"/>
    </xf>
    <xf numFmtId="7" fontId="4" fillId="0" borderId="34" xfId="1" applyNumberFormat="1" applyFont="1" applyBorder="1" applyAlignment="1" applyProtection="1">
      <alignment horizontal="center" vertical="center" wrapText="1"/>
      <protection locked="0"/>
    </xf>
    <xf numFmtId="7" fontId="4" fillId="0" borderId="9" xfId="1" applyNumberFormat="1" applyFont="1" applyBorder="1" applyAlignment="1" applyProtection="1">
      <alignment horizontal="center" vertical="center" wrapText="1"/>
      <protection locked="0"/>
    </xf>
    <xf numFmtId="7" fontId="4" fillId="0" borderId="35" xfId="1" applyNumberFormat="1" applyFont="1" applyBorder="1" applyAlignment="1" applyProtection="1">
      <alignment horizontal="center" vertical="center" wrapText="1"/>
      <protection locked="0"/>
    </xf>
    <xf numFmtId="0" fontId="4" fillId="4" borderId="16" xfId="0" applyFont="1" applyFill="1" applyBorder="1" applyAlignment="1">
      <alignment horizontal="center" vertical="center" wrapText="1"/>
    </xf>
    <xf numFmtId="0" fontId="4" fillId="4" borderId="19" xfId="0" applyFont="1" applyFill="1" applyBorder="1" applyAlignment="1">
      <alignment horizontal="center" vertical="center" wrapText="1"/>
    </xf>
    <xf numFmtId="7" fontId="4" fillId="0" borderId="23" xfId="1" applyNumberFormat="1" applyFont="1" applyBorder="1" applyAlignment="1" applyProtection="1">
      <alignment horizontal="center" vertical="center" wrapText="1"/>
      <protection locked="0"/>
    </xf>
    <xf numFmtId="7" fontId="4" fillId="0" borderId="7" xfId="1" applyNumberFormat="1" applyFont="1" applyBorder="1" applyAlignment="1" applyProtection="1">
      <alignment horizontal="center" vertical="center" wrapText="1"/>
      <protection locked="0"/>
    </xf>
    <xf numFmtId="7" fontId="4" fillId="0" borderId="85" xfId="1" applyNumberFormat="1" applyFont="1" applyBorder="1" applyAlignment="1" applyProtection="1">
      <alignment horizontal="center" vertical="center" wrapText="1"/>
      <protection locked="0"/>
    </xf>
    <xf numFmtId="7" fontId="4" fillId="0" borderId="10" xfId="1" applyNumberFormat="1" applyFont="1" applyBorder="1" applyAlignment="1" applyProtection="1">
      <alignment horizontal="center" vertical="center" wrapText="1"/>
      <protection locked="0"/>
    </xf>
    <xf numFmtId="0" fontId="4" fillId="4" borderId="1" xfId="0" applyFont="1" applyFill="1" applyBorder="1" applyAlignment="1">
      <alignment horizontal="center" vertical="center" wrapText="1"/>
    </xf>
    <xf numFmtId="7" fontId="4" fillId="0" borderId="8" xfId="1" applyNumberFormat="1" applyFont="1" applyBorder="1" applyAlignment="1" applyProtection="1">
      <alignment horizontal="center" vertical="center" wrapText="1"/>
      <protection locked="0"/>
    </xf>
    <xf numFmtId="7" fontId="4" fillId="0" borderId="11" xfId="1" applyNumberFormat="1" applyFont="1" applyBorder="1" applyAlignment="1" applyProtection="1">
      <alignment horizontal="center" vertical="center" wrapText="1"/>
      <protection locked="0"/>
    </xf>
    <xf numFmtId="7" fontId="4" fillId="0" borderId="86" xfId="1" applyNumberFormat="1" applyFont="1" applyBorder="1" applyAlignment="1" applyProtection="1">
      <alignment horizontal="center" vertical="center" wrapText="1"/>
      <protection locked="0"/>
    </xf>
    <xf numFmtId="7" fontId="4" fillId="0" borderId="87" xfId="1" applyNumberFormat="1" applyFont="1" applyBorder="1" applyAlignment="1" applyProtection="1">
      <alignment horizontal="center" vertical="center" wrapText="1"/>
      <protection locked="0"/>
    </xf>
    <xf numFmtId="7" fontId="4" fillId="0" borderId="12" xfId="0" applyNumberFormat="1" applyFont="1" applyBorder="1" applyAlignment="1" applyProtection="1">
      <alignment horizontal="center" vertical="center" wrapText="1"/>
      <protection locked="0"/>
    </xf>
    <xf numFmtId="7" fontId="4" fillId="0" borderId="2" xfId="0" applyNumberFormat="1" applyFont="1" applyBorder="1" applyAlignment="1" applyProtection="1">
      <alignment horizontal="center" vertical="center" wrapText="1"/>
      <protection locked="0"/>
    </xf>
    <xf numFmtId="7" fontId="4" fillId="0" borderId="3" xfId="0" applyNumberFormat="1" applyFont="1" applyBorder="1" applyAlignment="1" applyProtection="1">
      <alignment horizontal="center" vertical="center" wrapText="1"/>
      <protection locked="0"/>
    </xf>
    <xf numFmtId="7" fontId="4" fillId="2" borderId="12" xfId="0" applyNumberFormat="1" applyFont="1" applyFill="1" applyBorder="1" applyAlignment="1" applyProtection="1">
      <alignment horizontal="center" vertical="center" wrapText="1"/>
    </xf>
    <xf numFmtId="7" fontId="4" fillId="2" borderId="2" xfId="0" applyNumberFormat="1" applyFont="1" applyFill="1" applyBorder="1" applyAlignment="1" applyProtection="1">
      <alignment horizontal="center" vertical="center" wrapText="1"/>
    </xf>
    <xf numFmtId="7" fontId="4" fillId="2" borderId="3" xfId="0" applyNumberFormat="1" applyFont="1" applyFill="1" applyBorder="1" applyAlignment="1" applyProtection="1">
      <alignment horizontal="center" vertical="center" wrapText="1"/>
    </xf>
    <xf numFmtId="7" fontId="4" fillId="2" borderId="18" xfId="1" applyNumberFormat="1" applyFont="1" applyFill="1" applyBorder="1" applyAlignment="1" applyProtection="1">
      <alignment horizontal="center" vertical="center" wrapText="1"/>
      <protection locked="0"/>
    </xf>
    <xf numFmtId="0" fontId="5" fillId="3" borderId="13"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6" fillId="0" borderId="18" xfId="0" applyFont="1" applyBorder="1" applyAlignment="1">
      <alignment horizontal="justify" vertical="center" wrapText="1"/>
    </xf>
    <xf numFmtId="0" fontId="4" fillId="2" borderId="12" xfId="0" applyFont="1" applyFill="1" applyBorder="1" applyAlignment="1" applyProtection="1">
      <alignment horizontal="left" vertical="center" wrapText="1"/>
      <protection locked="0"/>
    </xf>
    <xf numFmtId="0" fontId="4" fillId="2" borderId="2" xfId="0" applyFont="1" applyFill="1" applyBorder="1" applyAlignment="1" applyProtection="1">
      <alignment horizontal="left" vertical="center" wrapText="1"/>
      <protection locked="0"/>
    </xf>
    <xf numFmtId="0" fontId="4" fillId="2" borderId="3" xfId="0" applyFont="1" applyFill="1" applyBorder="1" applyAlignment="1" applyProtection="1">
      <alignment horizontal="left" vertical="center" wrapText="1"/>
      <protection locked="0"/>
    </xf>
    <xf numFmtId="0" fontId="20" fillId="5" borderId="6"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20" fillId="5" borderId="9"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3" xfId="0" applyFont="1" applyFill="1" applyBorder="1" applyAlignment="1">
      <alignment horizontal="center" vertical="center" wrapText="1"/>
    </xf>
    <xf numFmtId="0" fontId="4"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vertical="center" wrapText="1"/>
      <protection locked="0"/>
    </xf>
    <xf numFmtId="0" fontId="4" fillId="2" borderId="10"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35" fillId="4" borderId="12" xfId="0" applyFont="1" applyFill="1" applyBorder="1" applyAlignment="1">
      <alignment horizontal="center" vertical="center" wrapText="1"/>
    </xf>
    <xf numFmtId="0" fontId="35" fillId="4" borderId="2"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4" fillId="2" borderId="12"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30" fillId="2" borderId="0" xfId="0" applyFont="1" applyFill="1" applyAlignment="1">
      <alignment horizontal="center" vertical="center"/>
    </xf>
    <xf numFmtId="0" fontId="5" fillId="3" borderId="18" xfId="0" applyFont="1" applyFill="1" applyBorder="1" applyAlignment="1">
      <alignment horizontal="justify" vertical="center" wrapText="1"/>
    </xf>
    <xf numFmtId="0" fontId="4" fillId="0" borderId="18" xfId="0" applyFont="1" applyBorder="1" applyAlignment="1" applyProtection="1">
      <alignment horizontal="justify" vertical="center" wrapText="1"/>
      <protection locked="0"/>
    </xf>
    <xf numFmtId="0" fontId="4" fillId="0" borderId="1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4" fillId="0" borderId="3" xfId="0" applyFont="1" applyBorder="1" applyAlignment="1" applyProtection="1">
      <alignment horizontal="justify" vertical="center" wrapText="1"/>
      <protection locked="0"/>
    </xf>
    <xf numFmtId="164" fontId="4" fillId="0" borderId="12" xfId="0" applyNumberFormat="1"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64" fontId="4" fillId="0" borderId="3" xfId="0" applyNumberFormat="1" applyFont="1" applyBorder="1" applyAlignment="1" applyProtection="1">
      <alignment horizontal="center" vertical="center" wrapText="1"/>
      <protection locked="0"/>
    </xf>
    <xf numFmtId="7" fontId="4" fillId="0" borderId="12" xfId="1" applyNumberFormat="1" applyFont="1" applyBorder="1" applyAlignment="1" applyProtection="1">
      <alignment horizontal="center" vertical="center" wrapText="1"/>
    </xf>
    <xf numFmtId="7" fontId="4" fillId="0" borderId="3" xfId="1" applyNumberFormat="1" applyFont="1" applyBorder="1" applyAlignment="1" applyProtection="1">
      <alignment horizontal="center" vertical="center" wrapText="1"/>
    </xf>
    <xf numFmtId="0" fontId="5" fillId="3" borderId="8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35" fillId="4" borderId="18" xfId="0" applyFont="1" applyFill="1" applyBorder="1" applyAlignment="1">
      <alignment horizontal="center" vertical="center" wrapText="1"/>
    </xf>
    <xf numFmtId="0" fontId="17" fillId="2" borderId="0" xfId="0" applyFont="1" applyFill="1" applyAlignment="1">
      <alignment horizontal="center" vertical="center"/>
    </xf>
    <xf numFmtId="14" fontId="4" fillId="0" borderId="6" xfId="0" quotePrefix="1" applyNumberFormat="1" applyFont="1" applyBorder="1" applyAlignment="1" applyProtection="1">
      <alignment horizontal="center" vertical="center" wrapText="1"/>
      <protection locked="0"/>
    </xf>
    <xf numFmtId="14" fontId="4" fillId="0" borderId="7" xfId="0" quotePrefix="1" applyNumberFormat="1" applyFont="1" applyBorder="1" applyAlignment="1" applyProtection="1">
      <alignment horizontal="center" vertical="center" wrapText="1"/>
      <protection locked="0"/>
    </xf>
    <xf numFmtId="14" fontId="4" fillId="0" borderId="8" xfId="0" quotePrefix="1" applyNumberFormat="1" applyFont="1" applyBorder="1" applyAlignment="1" applyProtection="1">
      <alignment horizontal="center" vertical="center" wrapText="1"/>
      <protection locked="0"/>
    </xf>
    <xf numFmtId="14" fontId="4" fillId="0" borderId="9" xfId="0" quotePrefix="1" applyNumberFormat="1" applyFont="1" applyBorder="1" applyAlignment="1" applyProtection="1">
      <alignment horizontal="center" vertical="center" wrapText="1"/>
      <protection locked="0"/>
    </xf>
    <xf numFmtId="14" fontId="4" fillId="0" borderId="10" xfId="0" quotePrefix="1" applyNumberFormat="1" applyFont="1" applyBorder="1" applyAlignment="1" applyProtection="1">
      <alignment horizontal="center" vertical="center" wrapText="1"/>
      <protection locked="0"/>
    </xf>
    <xf numFmtId="14" fontId="4" fillId="0" borderId="11" xfId="0" quotePrefix="1" applyNumberFormat="1" applyFont="1" applyBorder="1" applyAlignment="1" applyProtection="1">
      <alignment horizontal="center" vertical="center" wrapText="1"/>
      <protection locked="0"/>
    </xf>
    <xf numFmtId="0" fontId="4" fillId="0" borderId="6" xfId="1" applyNumberFormat="1" applyFont="1" applyBorder="1" applyAlignment="1" applyProtection="1">
      <alignment horizontal="center" vertical="center" wrapText="1"/>
      <protection locked="0"/>
    </xf>
    <xf numFmtId="0" fontId="4" fillId="0" borderId="7" xfId="1" applyNumberFormat="1" applyFont="1" applyBorder="1" applyAlignment="1" applyProtection="1">
      <alignment horizontal="center" vertical="center" wrapText="1"/>
      <protection locked="0"/>
    </xf>
    <xf numFmtId="0" fontId="4" fillId="0" borderId="8" xfId="1" applyNumberFormat="1" applyFont="1" applyBorder="1" applyAlignment="1" applyProtection="1">
      <alignment horizontal="center" vertical="center" wrapText="1"/>
      <protection locked="0"/>
    </xf>
    <xf numFmtId="0" fontId="4" fillId="0" borderId="9" xfId="1" applyNumberFormat="1" applyFont="1" applyBorder="1" applyAlignment="1" applyProtection="1">
      <alignment horizontal="center" vertical="center" wrapText="1"/>
      <protection locked="0"/>
    </xf>
    <xf numFmtId="0" fontId="4" fillId="0" borderId="10" xfId="1" applyNumberFormat="1" applyFont="1" applyBorder="1" applyAlignment="1" applyProtection="1">
      <alignment horizontal="center" vertical="center" wrapText="1"/>
      <protection locked="0"/>
    </xf>
    <xf numFmtId="0" fontId="4" fillId="0" borderId="11" xfId="1" applyNumberFormat="1" applyFont="1" applyBorder="1" applyAlignment="1" applyProtection="1">
      <alignment horizontal="center" vertical="center" wrapText="1"/>
      <protection locked="0"/>
    </xf>
    <xf numFmtId="14" fontId="4" fillId="0" borderId="6" xfId="1" applyNumberFormat="1" applyFont="1" applyBorder="1" applyAlignment="1" applyProtection="1">
      <alignment horizontal="center" vertical="center" wrapText="1"/>
      <protection locked="0"/>
    </xf>
    <xf numFmtId="14" fontId="4" fillId="0" borderId="7" xfId="1" applyNumberFormat="1" applyFont="1" applyBorder="1" applyAlignment="1" applyProtection="1">
      <alignment horizontal="center" vertical="center" wrapText="1"/>
      <protection locked="0"/>
    </xf>
    <xf numFmtId="14" fontId="4" fillId="0" borderId="8" xfId="1" applyNumberFormat="1" applyFont="1" applyBorder="1" applyAlignment="1" applyProtection="1">
      <alignment horizontal="center" vertical="center" wrapText="1"/>
      <protection locked="0"/>
    </xf>
    <xf numFmtId="14" fontId="4" fillId="0" borderId="9" xfId="1" applyNumberFormat="1" applyFont="1" applyBorder="1" applyAlignment="1" applyProtection="1">
      <alignment horizontal="center" vertical="center" wrapText="1"/>
      <protection locked="0"/>
    </xf>
    <xf numFmtId="14" fontId="4" fillId="0" borderId="10" xfId="1" applyNumberFormat="1" applyFont="1" applyBorder="1" applyAlignment="1" applyProtection="1">
      <alignment horizontal="center" vertical="center" wrapText="1"/>
      <protection locked="0"/>
    </xf>
    <xf numFmtId="14" fontId="4" fillId="0" borderId="11" xfId="1" applyNumberFormat="1" applyFont="1" applyBorder="1" applyAlignment="1" applyProtection="1">
      <alignment horizontal="center" vertical="center" wrapText="1"/>
      <protection locked="0"/>
    </xf>
    <xf numFmtId="0" fontId="4" fillId="4" borderId="38"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81" xfId="0" applyFont="1" applyFill="1" applyBorder="1" applyAlignment="1">
      <alignment horizontal="center"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 fillId="0" borderId="40" xfId="0" applyFont="1" applyBorder="1" applyAlignment="1">
      <alignment horizontal="left" vertical="center" wrapText="1"/>
    </xf>
    <xf numFmtId="0" fontId="4" fillId="0" borderId="28"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49" fontId="17" fillId="0" borderId="12" xfId="0" applyNumberFormat="1" applyFont="1" applyBorder="1" applyAlignment="1">
      <alignment horizontal="center" vertical="center" wrapText="1"/>
    </xf>
    <xf numFmtId="49" fontId="17" fillId="0" borderId="2" xfId="0" applyNumberFormat="1" applyFont="1" applyBorder="1" applyAlignment="1">
      <alignment horizontal="center" vertical="center" wrapText="1"/>
    </xf>
    <xf numFmtId="49" fontId="17" fillId="0" borderId="3" xfId="0" applyNumberFormat="1" applyFont="1" applyBorder="1" applyAlignment="1">
      <alignment horizontal="center" vertical="center" wrapText="1"/>
    </xf>
    <xf numFmtId="0" fontId="4" fillId="4" borderId="8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22" xfId="0" applyFont="1" applyFill="1" applyBorder="1" applyAlignment="1">
      <alignment horizontal="center" vertical="center" wrapText="1"/>
    </xf>
    <xf numFmtId="14" fontId="4" fillId="0" borderId="7" xfId="0" quotePrefix="1" applyNumberFormat="1" applyFont="1" applyBorder="1" applyAlignment="1" applyProtection="1">
      <alignment horizontal="justify" vertical="center" wrapText="1"/>
      <protection locked="0"/>
    </xf>
    <xf numFmtId="0" fontId="4" fillId="0" borderId="7" xfId="0" quotePrefix="1" applyFont="1" applyBorder="1" applyAlignment="1" applyProtection="1">
      <alignment horizontal="justify" vertical="center" wrapText="1"/>
      <protection locked="0"/>
    </xf>
    <xf numFmtId="0" fontId="4" fillId="0" borderId="8" xfId="0" quotePrefix="1" applyFont="1" applyBorder="1" applyAlignment="1" applyProtection="1">
      <alignment horizontal="justify" vertical="center" wrapText="1"/>
      <protection locked="0"/>
    </xf>
    <xf numFmtId="0" fontId="4" fillId="0" borderId="73"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40" xfId="0" applyFont="1" applyBorder="1" applyAlignment="1" applyProtection="1">
      <alignment horizontal="center" vertical="center" wrapText="1"/>
      <protection locked="0"/>
    </xf>
    <xf numFmtId="49" fontId="17" fillId="0" borderId="12" xfId="0" applyNumberFormat="1" applyFont="1" applyBorder="1" applyAlignment="1" applyProtection="1">
      <alignment horizontal="center" vertical="center" wrapText="1"/>
      <protection locked="0"/>
    </xf>
    <xf numFmtId="49" fontId="17" fillId="0" borderId="2" xfId="0" applyNumberFormat="1" applyFont="1" applyBorder="1" applyAlignment="1" applyProtection="1">
      <alignment horizontal="center" vertical="center" wrapText="1"/>
      <protection locked="0"/>
    </xf>
    <xf numFmtId="49" fontId="17" fillId="0" borderId="3" xfId="0" applyNumberFormat="1" applyFont="1" applyBorder="1" applyAlignment="1" applyProtection="1">
      <alignment horizontal="center" vertical="center" wrapText="1"/>
      <protection locked="0"/>
    </xf>
    <xf numFmtId="49" fontId="13" fillId="3" borderId="13" xfId="0" applyNumberFormat="1" applyFont="1" applyFill="1" applyBorder="1" applyAlignment="1">
      <alignment horizontal="justify" vertical="center" wrapText="1"/>
    </xf>
    <xf numFmtId="49" fontId="16" fillId="3" borderId="13" xfId="0" applyNumberFormat="1" applyFont="1" applyFill="1" applyBorder="1" applyAlignment="1">
      <alignment horizontal="justify" vertical="center" wrapText="1"/>
    </xf>
    <xf numFmtId="0" fontId="4" fillId="4" borderId="28"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0" borderId="82" xfId="0" applyFont="1" applyBorder="1" applyAlignment="1" applyProtection="1">
      <alignment horizontal="center" vertical="center" wrapText="1"/>
      <protection locked="0"/>
    </xf>
    <xf numFmtId="0" fontId="23" fillId="2" borderId="0" xfId="0" applyFont="1" applyFill="1" applyAlignment="1">
      <alignment horizontal="left" vertical="center" wrapText="1"/>
    </xf>
    <xf numFmtId="0" fontId="4" fillId="2" borderId="0" xfId="0" applyFont="1" applyFill="1" applyAlignment="1">
      <alignment horizontal="left" vertical="center"/>
    </xf>
    <xf numFmtId="0" fontId="4" fillId="2" borderId="0" xfId="0" applyFont="1" applyFill="1" applyAlignment="1">
      <alignment horizontal="center" vertical="center"/>
    </xf>
    <xf numFmtId="0" fontId="16" fillId="2" borderId="0" xfId="0" applyFont="1" applyFill="1" applyAlignment="1">
      <alignment horizontal="center" vertical="center"/>
    </xf>
    <xf numFmtId="0" fontId="17" fillId="2" borderId="0" xfId="0" applyFont="1" applyFill="1" applyAlignment="1">
      <alignment horizontal="justify" vertical="center"/>
    </xf>
    <xf numFmtId="0" fontId="16" fillId="2" borderId="0" xfId="0" applyFont="1" applyFill="1" applyAlignment="1">
      <alignment horizontal="justify" vertical="center"/>
    </xf>
    <xf numFmtId="0" fontId="17" fillId="2" borderId="0" xfId="0" applyFont="1" applyFill="1" applyAlignment="1" applyProtection="1">
      <alignment horizontal="justify" vertical="center"/>
      <protection locked="0"/>
    </xf>
    <xf numFmtId="0" fontId="30" fillId="2" borderId="70" xfId="0" applyFont="1" applyFill="1" applyBorder="1" applyAlignment="1">
      <alignment horizontal="center" vertical="center"/>
    </xf>
    <xf numFmtId="0" fontId="30" fillId="2" borderId="69" xfId="0" applyFont="1" applyFill="1" applyBorder="1" applyAlignment="1">
      <alignment horizontal="center" vertical="center"/>
    </xf>
    <xf numFmtId="0" fontId="30" fillId="2" borderId="68" xfId="0" applyFont="1" applyFill="1" applyBorder="1" applyAlignment="1">
      <alignment horizontal="center" vertical="center"/>
    </xf>
    <xf numFmtId="0" fontId="4" fillId="0" borderId="0" xfId="0" applyFont="1" applyAlignment="1">
      <alignment horizontal="center" vertical="center" wrapText="1"/>
    </xf>
    <xf numFmtId="0" fontId="4" fillId="4" borderId="58"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23" fillId="0" borderId="18" xfId="0" applyFont="1" applyBorder="1" applyAlignment="1">
      <alignment horizontal="left" vertical="center" wrapText="1"/>
    </xf>
    <xf numFmtId="0" fontId="4" fillId="4" borderId="63" xfId="0" applyFont="1" applyFill="1" applyBorder="1" applyAlignment="1">
      <alignment horizontal="center" vertical="center" wrapText="1"/>
    </xf>
    <xf numFmtId="0" fontId="4" fillId="2" borderId="0" xfId="0" applyFont="1" applyFill="1" applyAlignment="1">
      <alignment horizontal="center"/>
    </xf>
    <xf numFmtId="0" fontId="5" fillId="2" borderId="1"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5" fillId="2" borderId="0" xfId="0" applyFont="1" applyFill="1" applyBorder="1" applyAlignment="1">
      <alignment horizontal="left"/>
    </xf>
    <xf numFmtId="0" fontId="17" fillId="2" borderId="0" xfId="0" applyFont="1" applyFill="1" applyBorder="1" applyAlignment="1" applyProtection="1">
      <alignment horizontal="center" vertical="center"/>
      <protection locked="0"/>
    </xf>
    <xf numFmtId="0" fontId="17" fillId="2" borderId="0" xfId="0" applyFont="1" applyFill="1" applyBorder="1" applyAlignment="1" applyProtection="1">
      <alignment horizontal="left"/>
      <protection locked="0"/>
    </xf>
    <xf numFmtId="0" fontId="17" fillId="2" borderId="7" xfId="0" applyFont="1" applyFill="1" applyBorder="1" applyProtection="1">
      <protection locked="0"/>
    </xf>
    <xf numFmtId="0" fontId="4" fillId="2" borderId="0" xfId="0" applyFont="1" applyFill="1" applyBorder="1" applyAlignment="1">
      <alignment horizontal="center" vertical="center" wrapText="1"/>
    </xf>
    <xf numFmtId="0" fontId="4" fillId="0" borderId="18" xfId="0" applyFont="1" applyBorder="1" applyAlignment="1" applyProtection="1">
      <alignment horizontal="left" vertical="center" wrapText="1"/>
      <protection locked="0"/>
    </xf>
    <xf numFmtId="0" fontId="5" fillId="14" borderId="13" xfId="0" applyFont="1" applyFill="1" applyBorder="1" applyAlignment="1">
      <alignment horizontal="center" vertical="center" wrapText="1"/>
    </xf>
    <xf numFmtId="0" fontId="5" fillId="14" borderId="15" xfId="0" applyFont="1" applyFill="1" applyBorder="1" applyAlignment="1">
      <alignment horizontal="center" vertical="center" wrapText="1"/>
    </xf>
    <xf numFmtId="0" fontId="5" fillId="14" borderId="17" xfId="0" applyFont="1" applyFill="1" applyBorder="1" applyAlignment="1">
      <alignment horizontal="center" vertical="center" wrapText="1"/>
    </xf>
    <xf numFmtId="164" fontId="4" fillId="0" borderId="58" xfId="0" applyNumberFormat="1" applyFont="1" applyBorder="1" applyAlignment="1" applyProtection="1">
      <alignment horizontal="center" vertical="center" wrapText="1"/>
      <protection locked="0"/>
    </xf>
    <xf numFmtId="164" fontId="4" fillId="0" borderId="57" xfId="0" applyNumberFormat="1" applyFont="1" applyBorder="1" applyAlignment="1" applyProtection="1">
      <alignment horizontal="center" vertical="center" wrapText="1"/>
      <protection locked="0"/>
    </xf>
    <xf numFmtId="164" fontId="4" fillId="0" borderId="56" xfId="0" applyNumberFormat="1" applyFont="1" applyBorder="1" applyAlignment="1" applyProtection="1">
      <alignment horizontal="center" vertical="center" wrapText="1"/>
      <protection locked="0"/>
    </xf>
    <xf numFmtId="0" fontId="4" fillId="2" borderId="18" xfId="0" applyFont="1" applyFill="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4" fillId="13" borderId="79" xfId="0" applyFont="1" applyFill="1" applyBorder="1" applyAlignment="1">
      <alignment horizontal="center" vertical="center" wrapText="1"/>
    </xf>
    <xf numFmtId="0" fontId="4" fillId="13" borderId="63" xfId="0" applyFont="1" applyFill="1" applyBorder="1" applyAlignment="1">
      <alignment horizontal="center" vertical="center" wrapText="1"/>
    </xf>
    <xf numFmtId="0" fontId="4" fillId="13" borderId="80" xfId="0" applyFont="1" applyFill="1" applyBorder="1" applyAlignment="1">
      <alignment horizontal="center" vertical="center" wrapText="1"/>
    </xf>
    <xf numFmtId="0" fontId="4" fillId="13" borderId="18" xfId="0" applyFont="1" applyFill="1" applyBorder="1" applyAlignment="1">
      <alignment horizontal="center" vertical="center" wrapText="1"/>
    </xf>
    <xf numFmtId="7" fontId="4" fillId="0" borderId="12" xfId="4" applyNumberFormat="1" applyFont="1" applyBorder="1" applyAlignment="1" applyProtection="1">
      <alignment horizontal="center" vertical="center" wrapText="1"/>
      <protection locked="0"/>
    </xf>
    <xf numFmtId="7" fontId="4" fillId="0" borderId="3" xfId="4" applyNumberFormat="1" applyFont="1" applyBorder="1" applyAlignment="1" applyProtection="1">
      <alignment horizontal="center" vertical="center" wrapText="1"/>
      <protection locked="0"/>
    </xf>
    <xf numFmtId="164" fontId="4" fillId="2" borderId="9" xfId="0" applyNumberFormat="1" applyFont="1" applyFill="1" applyBorder="1" applyAlignment="1" applyProtection="1">
      <alignment horizontal="center" vertical="center"/>
    </xf>
    <xf numFmtId="164" fontId="4" fillId="2" borderId="10" xfId="0" applyNumberFormat="1" applyFont="1" applyFill="1" applyBorder="1" applyAlignment="1" applyProtection="1">
      <alignment horizontal="center" vertical="center"/>
    </xf>
    <xf numFmtId="164" fontId="4" fillId="2" borderId="11" xfId="0" applyNumberFormat="1" applyFont="1" applyFill="1" applyBorder="1" applyAlignment="1" applyProtection="1">
      <alignment horizontal="center" vertical="center"/>
    </xf>
    <xf numFmtId="7" fontId="4" fillId="0" borderId="12" xfId="4" applyNumberFormat="1" applyFont="1" applyFill="1" applyBorder="1" applyAlignment="1" applyProtection="1">
      <alignment horizontal="center" vertical="center" wrapText="1"/>
    </xf>
    <xf numFmtId="7" fontId="4" fillId="0" borderId="3" xfId="4" applyNumberFormat="1" applyFont="1" applyFill="1" applyBorder="1" applyAlignment="1" applyProtection="1">
      <alignment horizontal="center" vertical="center" wrapText="1"/>
    </xf>
    <xf numFmtId="0" fontId="4" fillId="13" borderId="1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13" borderId="1" xfId="0" applyFont="1" applyFill="1" applyBorder="1" applyAlignment="1">
      <alignment horizontal="center" vertical="center" wrapText="1"/>
    </xf>
    <xf numFmtId="7" fontId="4" fillId="0" borderId="2" xfId="4" applyNumberFormat="1" applyFont="1" applyBorder="1" applyAlignment="1" applyProtection="1">
      <alignment horizontal="center" vertical="center" wrapText="1"/>
      <protection locked="0"/>
    </xf>
    <xf numFmtId="0" fontId="4" fillId="4" borderId="34" xfId="0" applyFont="1" applyFill="1" applyBorder="1" applyAlignment="1">
      <alignment vertical="center" wrapText="1"/>
    </xf>
    <xf numFmtId="0" fontId="4" fillId="4" borderId="55" xfId="0" applyFont="1" applyFill="1" applyBorder="1" applyAlignment="1">
      <alignment vertical="center" wrapText="1"/>
    </xf>
    <xf numFmtId="0" fontId="4" fillId="4" borderId="61" xfId="0" applyFont="1" applyFill="1" applyBorder="1" applyAlignment="1">
      <alignment vertical="center" wrapText="1"/>
    </xf>
    <xf numFmtId="0" fontId="4" fillId="13" borderId="34" xfId="0" applyFont="1" applyFill="1" applyBorder="1" applyAlignment="1">
      <alignment vertical="center" wrapText="1"/>
    </xf>
    <xf numFmtId="0" fontId="4" fillId="13" borderId="55" xfId="0" applyFont="1" applyFill="1" applyBorder="1" applyAlignment="1">
      <alignment vertical="center" wrapText="1"/>
    </xf>
    <xf numFmtId="0" fontId="4" fillId="13" borderId="61" xfId="0" applyFont="1" applyFill="1" applyBorder="1" applyAlignment="1">
      <alignment vertical="center" wrapText="1"/>
    </xf>
    <xf numFmtId="0" fontId="4" fillId="13" borderId="76" xfId="0" applyFont="1" applyFill="1" applyBorder="1" applyAlignment="1">
      <alignment horizontal="center" vertical="center" wrapText="1"/>
    </xf>
    <xf numFmtId="0" fontId="4" fillId="13" borderId="15"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4" fillId="11" borderId="13" xfId="0" applyFont="1" applyFill="1" applyBorder="1" applyAlignment="1">
      <alignment horizontal="center" vertical="center" wrapText="1"/>
    </xf>
    <xf numFmtId="0" fontId="4" fillId="11" borderId="17" xfId="0" applyFont="1" applyFill="1" applyBorder="1" applyAlignment="1">
      <alignment horizontal="center" vertical="center" wrapText="1"/>
    </xf>
    <xf numFmtId="49" fontId="13" fillId="3" borderId="18" xfId="0" applyNumberFormat="1" applyFont="1" applyFill="1" applyBorder="1" applyAlignment="1">
      <alignment horizontal="center" vertical="center" wrapText="1"/>
    </xf>
    <xf numFmtId="49" fontId="16" fillId="3" borderId="18" xfId="0" applyNumberFormat="1" applyFont="1" applyFill="1" applyBorder="1" applyAlignment="1">
      <alignment horizontal="center" vertical="center" wrapText="1"/>
    </xf>
    <xf numFmtId="0" fontId="5" fillId="12" borderId="13"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5" fillId="12" borderId="17" xfId="0" applyFont="1" applyFill="1" applyBorder="1" applyAlignment="1">
      <alignment horizontal="center" vertical="center" wrapText="1"/>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 fillId="6" borderId="6"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8" fillId="6" borderId="7" xfId="0" applyFont="1" applyFill="1" applyBorder="1" applyAlignment="1">
      <alignment horizontal="center" vertical="center" wrapText="1"/>
    </xf>
    <xf numFmtId="0" fontId="28" fillId="6" borderId="8" xfId="0" applyFont="1" applyFill="1" applyBorder="1" applyAlignment="1">
      <alignment horizontal="center" vertical="center" wrapText="1"/>
    </xf>
    <xf numFmtId="0" fontId="28" fillId="6" borderId="10" xfId="0" applyFont="1" applyFill="1" applyBorder="1" applyAlignment="1">
      <alignment horizontal="center" vertical="center" wrapText="1"/>
    </xf>
    <xf numFmtId="0" fontId="28" fillId="6" borderId="11" xfId="0" applyFont="1" applyFill="1" applyBorder="1" applyAlignment="1">
      <alignment horizontal="center" vertical="center" wrapText="1"/>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19" fillId="0" borderId="0" xfId="0" applyFont="1" applyAlignment="1">
      <alignment horizontal="center" vertical="center" wrapText="1"/>
    </xf>
    <xf numFmtId="0" fontId="0" fillId="0" borderId="18" xfId="0"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28" fillId="6" borderId="17"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18" fillId="0" borderId="0" xfId="0" applyFont="1" applyAlignment="1">
      <alignment horizontal="center" vertical="center" wrapText="1"/>
    </xf>
    <xf numFmtId="0" fontId="0" fillId="0" borderId="0" xfId="0" applyAlignment="1">
      <alignment horizontal="justify" vertical="center"/>
    </xf>
    <xf numFmtId="0" fontId="2" fillId="0" borderId="0" xfId="0" applyFont="1" applyAlignment="1">
      <alignment horizontal="justify" vertical="center"/>
    </xf>
    <xf numFmtId="0" fontId="0" fillId="0" borderId="31" xfId="0" applyBorder="1" applyAlignment="1" applyProtection="1">
      <alignment horizontal="center" vertical="center" wrapText="1"/>
      <protection locked="0"/>
    </xf>
    <xf numFmtId="0" fontId="0" fillId="0" borderId="52"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2" fillId="0" borderId="0" xfId="0" applyFont="1" applyAlignment="1">
      <alignment horizontal="justify" vertical="center" wrapText="1"/>
    </xf>
    <xf numFmtId="0" fontId="47" fillId="0" borderId="0" xfId="0" applyFont="1" applyAlignment="1">
      <alignment horizontal="center" vertical="center"/>
    </xf>
    <xf numFmtId="0" fontId="49" fillId="0" borderId="0" xfId="0" applyFont="1" applyAlignment="1">
      <alignment horizontal="left" vertical="center" wrapText="1"/>
    </xf>
    <xf numFmtId="0" fontId="50" fillId="0" borderId="0" xfId="0" applyFont="1" applyAlignment="1">
      <alignment horizontal="center" vertical="center" wrapText="1"/>
    </xf>
    <xf numFmtId="0" fontId="21" fillId="9" borderId="6" xfId="0" applyFont="1" applyFill="1" applyBorder="1" applyAlignment="1">
      <alignment horizontal="left" vertical="center" wrapText="1" indent="1"/>
    </xf>
    <xf numFmtId="0" fontId="21" fillId="9" borderId="7" xfId="0" applyFont="1" applyFill="1" applyBorder="1" applyAlignment="1">
      <alignment horizontal="left" vertical="center" wrapText="1" indent="1"/>
    </xf>
    <xf numFmtId="0" fontId="21" fillId="9" borderId="8" xfId="0" applyFont="1" applyFill="1" applyBorder="1" applyAlignment="1">
      <alignment horizontal="left" vertical="center" wrapText="1" indent="1"/>
    </xf>
    <xf numFmtId="0" fontId="21" fillId="9" borderId="9" xfId="0" applyFont="1" applyFill="1" applyBorder="1" applyAlignment="1">
      <alignment horizontal="left" vertical="center" wrapText="1" indent="4"/>
    </xf>
    <xf numFmtId="0" fontId="21" fillId="9" borderId="10" xfId="0" applyFont="1" applyFill="1" applyBorder="1" applyAlignment="1">
      <alignment horizontal="left" vertical="center" wrapText="1" indent="4"/>
    </xf>
    <xf numFmtId="0" fontId="21" fillId="9" borderId="11" xfId="0" applyFont="1" applyFill="1" applyBorder="1" applyAlignment="1">
      <alignment horizontal="left" vertical="center" wrapText="1" indent="4"/>
    </xf>
    <xf numFmtId="0" fontId="22" fillId="0" borderId="0" xfId="0" applyFont="1" applyAlignment="1">
      <alignment horizontal="left" vertical="center" wrapText="1"/>
    </xf>
    <xf numFmtId="0" fontId="37" fillId="0" borderId="31" xfId="0" applyFont="1" applyBorder="1" applyAlignment="1" applyProtection="1">
      <alignment horizontal="center" vertical="justify" wrapText="1"/>
      <protection locked="0"/>
    </xf>
    <xf numFmtId="0" fontId="37" fillId="0" borderId="52" xfId="0" applyFont="1" applyBorder="1" applyAlignment="1" applyProtection="1">
      <alignment horizontal="center" vertical="justify" wrapText="1"/>
      <protection locked="0"/>
    </xf>
    <xf numFmtId="0" fontId="37" fillId="0" borderId="51" xfId="0" applyFont="1" applyBorder="1" applyAlignment="1" applyProtection="1">
      <alignment horizontal="center" vertical="justify" wrapText="1"/>
      <protection locked="0"/>
    </xf>
    <xf numFmtId="0" fontId="44" fillId="9" borderId="46" xfId="0" quotePrefix="1" applyFont="1" applyFill="1" applyBorder="1" applyAlignment="1">
      <alignment horizontal="left" vertical="center" wrapText="1"/>
    </xf>
    <xf numFmtId="0" fontId="44" fillId="9" borderId="47" xfId="0" applyFont="1" applyFill="1" applyBorder="1" applyAlignment="1">
      <alignment horizontal="left" vertical="center" wrapText="1"/>
    </xf>
    <xf numFmtId="0" fontId="44" fillId="9" borderId="48" xfId="0" applyFont="1" applyFill="1" applyBorder="1" applyAlignment="1">
      <alignment horizontal="left" vertical="center" wrapText="1"/>
    </xf>
    <xf numFmtId="0" fontId="45" fillId="0" borderId="3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1" xfId="0" applyFont="1" applyBorder="1" applyAlignment="1">
      <alignment horizontal="center" vertical="center" wrapText="1"/>
    </xf>
    <xf numFmtId="0" fontId="0" fillId="0" borderId="31" xfId="0" applyBorder="1" applyAlignment="1" applyProtection="1">
      <alignment horizontal="center" vertical="justify" wrapText="1"/>
      <protection locked="0"/>
    </xf>
    <xf numFmtId="0" fontId="0" fillId="0" borderId="52" xfId="0" applyBorder="1" applyAlignment="1" applyProtection="1">
      <alignment horizontal="center" vertical="justify" wrapText="1"/>
      <protection locked="0"/>
    </xf>
    <xf numFmtId="0" fontId="0" fillId="0" borderId="51" xfId="0" applyBorder="1" applyAlignment="1" applyProtection="1">
      <alignment horizontal="center" vertical="justify" wrapText="1"/>
      <protection locked="0"/>
    </xf>
    <xf numFmtId="0" fontId="43" fillId="9" borderId="42" xfId="0" applyFont="1" applyFill="1" applyBorder="1" applyAlignment="1">
      <alignment horizontal="left" vertical="center" wrapText="1"/>
    </xf>
    <xf numFmtId="0" fontId="43" fillId="9" borderId="43" xfId="0" applyFont="1" applyFill="1" applyBorder="1" applyAlignment="1">
      <alignment horizontal="left" vertical="center" wrapText="1"/>
    </xf>
    <xf numFmtId="0" fontId="43" fillId="9" borderId="44" xfId="0" applyFont="1" applyFill="1" applyBorder="1" applyAlignment="1">
      <alignment horizontal="left" vertical="center" wrapText="1"/>
    </xf>
    <xf numFmtId="0" fontId="28" fillId="9" borderId="31" xfId="0" applyFont="1" applyFill="1" applyBorder="1" applyAlignment="1">
      <alignment horizontal="center" vertical="justify" wrapText="1"/>
    </xf>
    <xf numFmtId="0" fontId="28" fillId="9" borderId="52" xfId="0" applyFont="1" applyFill="1" applyBorder="1" applyAlignment="1">
      <alignment horizontal="center" vertical="justify" wrapText="1"/>
    </xf>
    <xf numFmtId="0" fontId="28" fillId="9" borderId="51" xfId="0" applyFont="1" applyFill="1" applyBorder="1" applyAlignment="1">
      <alignment horizontal="center" vertical="justify" wrapText="1"/>
    </xf>
    <xf numFmtId="0" fontId="28" fillId="9" borderId="46" xfId="0" applyFont="1" applyFill="1" applyBorder="1" applyAlignment="1">
      <alignment horizontal="center" vertical="center" wrapText="1"/>
    </xf>
    <xf numFmtId="0" fontId="28" fillId="9" borderId="52" xfId="0" applyFont="1" applyFill="1" applyBorder="1" applyAlignment="1">
      <alignment horizontal="center" vertical="center" wrapText="1"/>
    </xf>
    <xf numFmtId="0" fontId="28" fillId="9" borderId="51" xfId="0" applyFont="1" applyFill="1" applyBorder="1" applyAlignment="1">
      <alignment horizontal="center" vertical="center" wrapText="1"/>
    </xf>
    <xf numFmtId="0" fontId="0" fillId="0" borderId="31" xfId="0" applyBorder="1" applyAlignment="1">
      <alignment horizontal="center" vertical="center" wrapText="1"/>
    </xf>
    <xf numFmtId="0" fontId="0" fillId="0" borderId="52" xfId="0" applyBorder="1" applyAlignment="1">
      <alignment horizontal="center" vertical="center" wrapText="1"/>
    </xf>
    <xf numFmtId="0" fontId="0" fillId="0" borderId="51" xfId="0" applyBorder="1" applyAlignment="1">
      <alignment horizontal="center" vertical="center" wrapText="1"/>
    </xf>
    <xf numFmtId="0" fontId="0" fillId="0" borderId="42" xfId="0" applyBorder="1" applyAlignment="1">
      <alignment horizontal="center" vertical="center" wrapText="1"/>
    </xf>
    <xf numFmtId="0" fontId="0" fillId="0" borderId="4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42" fillId="2" borderId="0" xfId="0" applyFont="1" applyFill="1" applyAlignment="1">
      <alignment horizontal="justify" vertical="justify" wrapText="1"/>
    </xf>
    <xf numFmtId="0" fontId="28" fillId="8" borderId="31" xfId="0" applyFont="1" applyFill="1" applyBorder="1" applyAlignment="1">
      <alignment horizontal="center" vertical="justify" wrapText="1"/>
    </xf>
    <xf numFmtId="0" fontId="28" fillId="8" borderId="52" xfId="0" applyFont="1" applyFill="1" applyBorder="1" applyAlignment="1">
      <alignment horizontal="center" vertical="justify" wrapText="1"/>
    </xf>
    <xf numFmtId="0" fontId="28" fillId="8" borderId="51" xfId="0" applyFont="1" applyFill="1" applyBorder="1" applyAlignment="1">
      <alignment horizontal="center" vertical="justify" wrapText="1"/>
    </xf>
    <xf numFmtId="0" fontId="28" fillId="9" borderId="31" xfId="0" applyFont="1" applyFill="1" applyBorder="1" applyAlignment="1">
      <alignment horizontal="justify" vertical="center" wrapText="1"/>
    </xf>
    <xf numFmtId="0" fontId="28" fillId="9" borderId="52" xfId="0" applyFont="1" applyFill="1" applyBorder="1" applyAlignment="1">
      <alignment horizontal="justify" vertical="center" wrapText="1"/>
    </xf>
    <xf numFmtId="0" fontId="28" fillId="9" borderId="51" xfId="0" applyFont="1" applyFill="1" applyBorder="1" applyAlignment="1">
      <alignment horizontal="justify" vertical="center" wrapText="1"/>
    </xf>
    <xf numFmtId="0" fontId="29" fillId="0" borderId="31" xfId="0" applyFont="1" applyBorder="1" applyAlignment="1">
      <alignment horizontal="center" vertical="center" wrapText="1"/>
    </xf>
    <xf numFmtId="0" fontId="29" fillId="0" borderId="52" xfId="0" applyFont="1" applyBorder="1" applyAlignment="1">
      <alignment horizontal="center" vertical="center" wrapText="1"/>
    </xf>
    <xf numFmtId="0" fontId="29" fillId="0" borderId="51" xfId="0" applyFont="1" applyBorder="1" applyAlignment="1">
      <alignment horizontal="center" vertical="center" wrapText="1"/>
    </xf>
    <xf numFmtId="0" fontId="44" fillId="9" borderId="32" xfId="0" applyFont="1" applyFill="1" applyBorder="1" applyAlignment="1">
      <alignment horizontal="left" vertical="center" wrapText="1"/>
    </xf>
    <xf numFmtId="0" fontId="44" fillId="9" borderId="0" xfId="0" applyFont="1" applyFill="1" applyAlignment="1">
      <alignment horizontal="left" vertical="center" wrapText="1"/>
    </xf>
    <xf numFmtId="0" fontId="44" fillId="9" borderId="45" xfId="0" applyFont="1" applyFill="1" applyBorder="1" applyAlignment="1">
      <alignment horizontal="left" vertical="center" wrapText="1"/>
    </xf>
    <xf numFmtId="0" fontId="44" fillId="9" borderId="46" xfId="0" applyFont="1" applyFill="1" applyBorder="1" applyAlignment="1">
      <alignment horizontal="left" vertical="center" wrapText="1"/>
    </xf>
    <xf numFmtId="0" fontId="0" fillId="0" borderId="47" xfId="0" applyBorder="1" applyAlignment="1">
      <alignment horizontal="center" vertical="center" wrapText="1"/>
    </xf>
    <xf numFmtId="0" fontId="0" fillId="0" borderId="0" xfId="0" applyAlignment="1">
      <alignment horizontal="center" vertical="center" wrapText="1"/>
    </xf>
    <xf numFmtId="0" fontId="0" fillId="0" borderId="42" xfId="0" applyBorder="1" applyAlignment="1" applyProtection="1">
      <alignment horizontal="center" vertical="justify" wrapText="1"/>
      <protection locked="0"/>
    </xf>
    <xf numFmtId="0" fontId="0" fillId="0" borderId="43" xfId="0" applyBorder="1" applyAlignment="1" applyProtection="1">
      <alignment horizontal="center" vertical="justify" wrapText="1"/>
      <protection locked="0"/>
    </xf>
    <xf numFmtId="0" fontId="0" fillId="0" borderId="44" xfId="0" applyBorder="1" applyAlignment="1" applyProtection="1">
      <alignment horizontal="center" vertical="justify" wrapText="1"/>
      <protection locked="0"/>
    </xf>
    <xf numFmtId="0" fontId="0" fillId="0" borderId="32" xfId="0" applyBorder="1" applyAlignment="1" applyProtection="1">
      <alignment horizontal="center" vertical="justify" wrapText="1"/>
      <protection locked="0"/>
    </xf>
    <xf numFmtId="0" fontId="0" fillId="0" borderId="0" xfId="0" applyBorder="1" applyAlignment="1" applyProtection="1">
      <alignment horizontal="center" vertical="justify" wrapText="1"/>
      <protection locked="0"/>
    </xf>
    <xf numFmtId="0" fontId="0" fillId="0" borderId="45" xfId="0" applyBorder="1" applyAlignment="1" applyProtection="1">
      <alignment horizontal="center" vertical="justify" wrapText="1"/>
      <protection locked="0"/>
    </xf>
    <xf numFmtId="0" fontId="0" fillId="0" borderId="46" xfId="0" applyBorder="1" applyAlignment="1" applyProtection="1">
      <alignment horizontal="center" vertical="justify" wrapText="1"/>
      <protection locked="0"/>
    </xf>
    <xf numFmtId="0" fontId="0" fillId="0" borderId="47" xfId="0" applyBorder="1" applyAlignment="1" applyProtection="1">
      <alignment horizontal="center" vertical="justify" wrapText="1"/>
      <protection locked="0"/>
    </xf>
    <xf numFmtId="0" fontId="0" fillId="0" borderId="48" xfId="0" applyBorder="1" applyAlignment="1" applyProtection="1">
      <alignment horizontal="center" vertical="justify" wrapText="1"/>
      <protection locked="0"/>
    </xf>
    <xf numFmtId="0" fontId="42" fillId="2" borderId="0" xfId="0" applyFont="1" applyFill="1" applyAlignment="1">
      <alignment horizontal="justify" vertical="center" wrapText="1"/>
    </xf>
    <xf numFmtId="0" fontId="28" fillId="8" borderId="31" xfId="0" applyFont="1" applyFill="1" applyBorder="1" applyAlignment="1">
      <alignment horizontal="center" vertical="center" wrapText="1"/>
    </xf>
    <xf numFmtId="0" fontId="28" fillId="8" borderId="52" xfId="0" applyFont="1" applyFill="1" applyBorder="1" applyAlignment="1">
      <alignment horizontal="center" vertical="center" wrapText="1"/>
    </xf>
    <xf numFmtId="0" fontId="28" fillId="8" borderId="51" xfId="0" applyFont="1" applyFill="1" applyBorder="1" applyAlignment="1">
      <alignment horizontal="center" vertical="center" wrapText="1"/>
    </xf>
    <xf numFmtId="0" fontId="0" fillId="2" borderId="47" xfId="0" applyFill="1" applyBorder="1" applyAlignment="1">
      <alignment horizontal="center" vertical="justify" wrapText="1"/>
    </xf>
    <xf numFmtId="0" fontId="32" fillId="0" borderId="47" xfId="0" applyFont="1" applyBorder="1" applyAlignment="1">
      <alignment horizontal="center" vertical="center" wrapText="1"/>
    </xf>
    <xf numFmtId="0" fontId="44" fillId="9" borderId="0" xfId="0" applyFont="1" applyFill="1" applyBorder="1" applyAlignment="1">
      <alignment horizontal="left" vertical="center" wrapText="1"/>
    </xf>
    <xf numFmtId="0" fontId="43" fillId="9" borderId="42" xfId="0" applyFont="1" applyFill="1" applyBorder="1" applyAlignment="1">
      <alignment horizontal="center" vertical="center" wrapText="1"/>
    </xf>
    <xf numFmtId="0" fontId="43" fillId="9" borderId="43" xfId="0" applyFont="1" applyFill="1" applyBorder="1" applyAlignment="1">
      <alignment horizontal="center" vertical="center" wrapText="1"/>
    </xf>
    <xf numFmtId="0" fontId="43" fillId="9" borderId="44" xfId="0" applyFont="1" applyFill="1" applyBorder="1" applyAlignment="1">
      <alignment horizontal="center" vertical="center" wrapText="1"/>
    </xf>
    <xf numFmtId="0" fontId="44" fillId="9" borderId="46" xfId="0" applyFont="1" applyFill="1" applyBorder="1" applyAlignment="1">
      <alignment horizontal="center" vertical="center" wrapText="1"/>
    </xf>
    <xf numFmtId="0" fontId="44" fillId="9" borderId="47" xfId="0" applyFont="1" applyFill="1" applyBorder="1" applyAlignment="1">
      <alignment horizontal="center" vertical="center" wrapText="1"/>
    </xf>
    <xf numFmtId="0" fontId="44" fillId="9" borderId="48" xfId="0" applyFont="1" applyFill="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0" fillId="0" borderId="18" xfId="0" applyBorder="1" applyAlignment="1">
      <alignment horizontal="left" vertical="top" wrapText="1"/>
    </xf>
    <xf numFmtId="0" fontId="53" fillId="0" borderId="0" xfId="0" applyFont="1" applyAlignment="1">
      <alignment horizontal="left" vertical="center"/>
    </xf>
    <xf numFmtId="0" fontId="0" fillId="0" borderId="18" xfId="0" applyBorder="1" applyAlignment="1">
      <alignment horizontal="left" vertical="center" wrapText="1"/>
    </xf>
    <xf numFmtId="0" fontId="28" fillId="9" borderId="12"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29" fillId="0" borderId="12" xfId="0"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8" fillId="10" borderId="18" xfId="0" applyFont="1" applyFill="1" applyBorder="1" applyAlignment="1">
      <alignment horizontal="center" vertical="center" wrapText="1"/>
    </xf>
    <xf numFmtId="0" fontId="28" fillId="9" borderId="3" xfId="0" applyFont="1"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5" fillId="10" borderId="17" xfId="0" applyFont="1" applyFill="1" applyBorder="1" applyAlignment="1">
      <alignment horizontal="left" vertical="center" wrapText="1"/>
    </xf>
    <xf numFmtId="0" fontId="5" fillId="10" borderId="18" xfId="0" applyFont="1" applyFill="1" applyBorder="1" applyAlignment="1">
      <alignment horizontal="left" vertical="center" wrapText="1"/>
    </xf>
    <xf numFmtId="0" fontId="0" fillId="0" borderId="12" xfId="0" applyBorder="1" applyAlignment="1">
      <alignment horizontal="left" vertical="center" wrapText="1"/>
    </xf>
    <xf numFmtId="0" fontId="28" fillId="10" borderId="17" xfId="0" applyFont="1" applyFill="1" applyBorder="1" applyAlignment="1">
      <alignment horizontal="center" vertical="center" wrapText="1"/>
    </xf>
    <xf numFmtId="0" fontId="0" fillId="0" borderId="0" xfId="0" applyBorder="1" applyAlignment="1">
      <alignment horizontal="left" vertical="center" wrapText="1"/>
    </xf>
    <xf numFmtId="0" fontId="0" fillId="0" borderId="17" xfId="0" applyBorder="1" applyAlignment="1">
      <alignment horizontal="left" vertical="center" wrapText="1"/>
    </xf>
    <xf numFmtId="0" fontId="0" fillId="0" borderId="0" xfId="0" applyBorder="1" applyAlignment="1">
      <alignment horizontal="left" vertical="top" wrapText="1"/>
    </xf>
    <xf numFmtId="0" fontId="3" fillId="0" borderId="0" xfId="2" applyAlignment="1" applyProtection="1">
      <alignment wrapText="1"/>
      <protection locked="0"/>
    </xf>
    <xf numFmtId="0" fontId="0" fillId="0" borderId="0" xfId="0" applyAlignment="1">
      <alignment wrapText="1"/>
    </xf>
    <xf numFmtId="0" fontId="0" fillId="2" borderId="18" xfId="0" applyFill="1" applyBorder="1" applyAlignment="1" applyProtection="1">
      <alignment horizontal="center" vertical="center" wrapText="1"/>
      <protection locked="0"/>
    </xf>
    <xf numFmtId="0" fontId="3" fillId="0" borderId="9" xfId="2" applyBorder="1" applyAlignment="1" applyProtection="1">
      <alignment horizontal="left" vertical="center" wrapText="1"/>
      <protection locked="0"/>
    </xf>
    <xf numFmtId="0" fontId="3" fillId="0" borderId="10" xfId="2" applyBorder="1" applyAlignment="1" applyProtection="1">
      <alignment horizontal="left" vertical="center" wrapText="1"/>
      <protection locked="0"/>
    </xf>
    <xf numFmtId="0" fontId="3" fillId="0" borderId="11" xfId="2" applyBorder="1" applyAlignment="1" applyProtection="1">
      <alignment horizontal="left" vertical="center" wrapText="1"/>
      <protection locked="0"/>
    </xf>
    <xf numFmtId="0" fontId="0" fillId="0" borderId="18" xfId="0" applyBorder="1" applyAlignment="1">
      <alignment horizontal="left" vertical="center" wrapText="1" indent="2"/>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4" fillId="0" borderId="18" xfId="0" applyFont="1" applyBorder="1" applyAlignment="1">
      <alignment horizontal="center" vertical="center" wrapText="1"/>
    </xf>
    <xf numFmtId="0" fontId="2" fillId="0" borderId="0" xfId="0" applyFont="1" applyAlignment="1">
      <alignment horizontal="left" vertical="center"/>
    </xf>
    <xf numFmtId="0" fontId="54" fillId="0" borderId="0" xfId="0" applyFont="1" applyAlignment="1">
      <alignment horizontal="left" vertical="center" wrapText="1"/>
    </xf>
    <xf numFmtId="0" fontId="3" fillId="0" borderId="0" xfId="2" applyBorder="1" applyAlignment="1" applyProtection="1">
      <alignment horizontal="left" vertical="center" wrapText="1"/>
      <protection locked="0"/>
    </xf>
    <xf numFmtId="0" fontId="0" fillId="0" borderId="0" xfId="0" applyAlignment="1">
      <alignment horizontal="left" wrapText="1"/>
    </xf>
    <xf numFmtId="0" fontId="0" fillId="0" borderId="18" xfId="0" applyBorder="1" applyAlignment="1">
      <alignment horizontal="justify" vertical="justify" wrapText="1"/>
    </xf>
    <xf numFmtId="0" fontId="0" fillId="0" borderId="18" xfId="0" applyBorder="1" applyAlignment="1">
      <alignment vertical="top" wrapText="1"/>
    </xf>
    <xf numFmtId="0" fontId="0" fillId="0" borderId="18" xfId="0" applyBorder="1" applyAlignment="1">
      <alignment horizontal="justify" vertical="top" wrapText="1"/>
    </xf>
    <xf numFmtId="0" fontId="52" fillId="0" borderId="18" xfId="0" applyFont="1" applyBorder="1" applyAlignment="1">
      <alignment horizontal="center" vertical="center" wrapText="1"/>
    </xf>
    <xf numFmtId="0" fontId="54" fillId="0" borderId="0" xfId="0" quotePrefix="1" applyFont="1" applyAlignment="1">
      <alignment horizontal="left" vertical="center" wrapText="1"/>
    </xf>
    <xf numFmtId="0" fontId="54" fillId="0" borderId="0" xfId="0" applyFont="1" applyAlignment="1">
      <alignment horizontal="left" vertical="center"/>
    </xf>
    <xf numFmtId="0" fontId="0" fillId="0" borderId="14" xfId="0" applyBorder="1" applyAlignment="1">
      <alignment horizontal="left" vertical="center" wrapText="1" indent="2"/>
    </xf>
    <xf numFmtId="0" fontId="0" fillId="0" borderId="0" xfId="0" applyBorder="1" applyAlignment="1">
      <alignment horizontal="left" vertical="center" wrapText="1" indent="2"/>
    </xf>
    <xf numFmtId="0" fontId="0" fillId="0" borderId="13" xfId="0" applyBorder="1" applyAlignment="1" applyProtection="1">
      <alignment horizontal="center" vertical="center" wrapText="1"/>
      <protection locked="0"/>
    </xf>
    <xf numFmtId="0" fontId="0" fillId="0" borderId="0" xfId="0" applyAlignment="1">
      <alignment horizontal="justify" vertical="justify" wrapText="1"/>
    </xf>
    <xf numFmtId="0" fontId="49" fillId="0" borderId="0" xfId="0" quotePrefix="1" applyFont="1" applyAlignment="1">
      <alignment horizontal="left" vertical="center" wrapText="1" indent="3"/>
    </xf>
    <xf numFmtId="0" fontId="49" fillId="0" borderId="0" xfId="0" applyFont="1" applyAlignment="1">
      <alignment horizontal="left" vertical="center" wrapText="1" indent="6"/>
    </xf>
    <xf numFmtId="0" fontId="57" fillId="0" borderId="0" xfId="0" applyFont="1" applyAlignment="1">
      <alignment horizontal="left" vertical="center" wrapText="1" indent="6"/>
    </xf>
    <xf numFmtId="0" fontId="18" fillId="0" borderId="0" xfId="0" applyFont="1" applyAlignment="1">
      <alignment horizontal="left" vertical="center" wrapText="1"/>
    </xf>
    <xf numFmtId="0" fontId="34" fillId="0" borderId="0" xfId="0" applyFont="1" applyAlignment="1">
      <alignment horizontal="left" vertical="center" wrapText="1" indent="6"/>
    </xf>
    <xf numFmtId="0" fontId="18" fillId="0" borderId="0" xfId="0" applyFont="1" applyAlignment="1">
      <alignment horizontal="left" vertical="center" wrapText="1" indent="6"/>
    </xf>
    <xf numFmtId="0" fontId="0" fillId="0" borderId="18" xfId="0" applyBorder="1" applyAlignment="1" applyProtection="1">
      <alignment horizontal="left" vertical="center" wrapText="1"/>
      <protection locked="0"/>
    </xf>
  </cellXfs>
  <cellStyles count="5">
    <cellStyle name="Currency 2" xfId="4"/>
    <cellStyle name="Hipervínculo" xfId="2" builtinId="8"/>
    <cellStyle name="Moneda" xfId="1" builtinId="4"/>
    <cellStyle name="Normal" xfId="0" builtinId="0"/>
    <cellStyle name="Porcentaje" xfId="3" builtinId="5"/>
  </cellStyles>
  <dxfs count="328">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solid">
          <fgColor theme="5" tint="0.79998168889431442"/>
          <bgColor theme="5" tint="0.79998168889431442"/>
        </patternFill>
      </fill>
      <alignment horizontal="general" vertical="center" textRotation="0" wrapText="1" indent="0" justifyLastLine="0" shrinkToFit="0" readingOrder="0"/>
      <border diagonalUp="0" diagonalDown="0">
        <left/>
        <right/>
        <top style="thin">
          <color theme="5" tint="0.39997558519241921"/>
        </top>
        <bottom/>
        <vertical/>
        <horizontal/>
      </border>
    </dxf>
    <dxf>
      <border outline="0">
        <left style="thin">
          <color theme="5" tint="0.39997558519241921"/>
        </left>
        <right style="thin">
          <color theme="5" tint="0.39997558519241921"/>
        </right>
        <top style="thin">
          <color theme="5" tint="0.39997558519241921"/>
        </top>
        <bottom style="thin">
          <color theme="5" tint="0.39997558519241921"/>
        </bottom>
      </border>
    </dxf>
    <dxf>
      <font>
        <b val="0"/>
        <i val="0"/>
        <strike val="0"/>
        <condense val="0"/>
        <extend val="0"/>
        <outline val="0"/>
        <shadow val="0"/>
        <u val="none"/>
        <vertAlign val="baseline"/>
        <sz val="11"/>
        <color theme="1"/>
        <name val="Calibri"/>
        <scheme val="minor"/>
      </font>
      <fill>
        <patternFill patternType="solid">
          <fgColor theme="5" tint="0.79998168889431442"/>
          <bgColor theme="5" tint="0.79998168889431442"/>
        </patternFill>
      </fill>
      <alignment horizontal="general" vertical="center" textRotation="0" wrapText="1" indent="0" justifyLastLine="0" shrinkToFit="0" readingOrder="0"/>
    </dxf>
    <dxf>
      <font>
        <b/>
        <i val="0"/>
        <strike val="0"/>
        <condense val="0"/>
        <extend val="0"/>
        <outline val="0"/>
        <shadow val="0"/>
        <u val="none"/>
        <vertAlign val="baseline"/>
        <sz val="11"/>
        <color auto="1"/>
        <name val="Calibri"/>
        <scheme val="minor"/>
      </font>
      <fill>
        <patternFill patternType="solid">
          <fgColor theme="5"/>
          <bgColor theme="5"/>
        </patternFill>
      </fill>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27579</xdr:rowOff>
    </xdr:from>
    <xdr:to>
      <xdr:col>3</xdr:col>
      <xdr:colOff>7449208</xdr:colOff>
      <xdr:row>3</xdr:row>
      <xdr:rowOff>179436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0200" y="239246"/>
          <a:ext cx="8355141" cy="549790"/>
        </a:xfrm>
        <a:prstGeom prst="rect">
          <a:avLst/>
        </a:prstGeom>
        <a:noFill/>
      </xdr:spPr>
    </xdr:pic>
    <xdr:clientData fPrintsWithSheet="0"/>
  </xdr:twoCellAnchor>
  <xdr:twoCellAnchor editAs="oneCell">
    <xdr:from>
      <xdr:col>3</xdr:col>
      <xdr:colOff>2273289</xdr:colOff>
      <xdr:row>25</xdr:row>
      <xdr:rowOff>24012</xdr:rowOff>
    </xdr:from>
    <xdr:to>
      <xdr:col>3</xdr:col>
      <xdr:colOff>4383830</xdr:colOff>
      <xdr:row>25</xdr:row>
      <xdr:rowOff>641403</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3513407" y="6306777"/>
          <a:ext cx="2110541" cy="6173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30828</xdr:colOff>
      <xdr:row>1</xdr:row>
      <xdr:rowOff>171202</xdr:rowOff>
    </xdr:from>
    <xdr:to>
      <xdr:col>14</xdr:col>
      <xdr:colOff>661147</xdr:colOff>
      <xdr:row>3</xdr:row>
      <xdr:rowOff>58090</xdr:rowOff>
    </xdr:to>
    <xdr:sp macro="[0]!Imprime_Hojas" textlink="">
      <xdr:nvSpPr>
        <xdr:cNvPr id="17" name="Rectangle 16">
          <a:extLst>
            <a:ext uri="{FF2B5EF4-FFF2-40B4-BE49-F238E27FC236}">
              <a16:creationId xmlns:a16="http://schemas.microsoft.com/office/drawing/2014/main" id="{00000000-0008-0000-0100-000011000000}"/>
            </a:ext>
          </a:extLst>
        </xdr:cNvPr>
        <xdr:cNvSpPr/>
      </xdr:nvSpPr>
      <xdr:spPr>
        <a:xfrm>
          <a:off x="11124652" y="384114"/>
          <a:ext cx="2042260" cy="581652"/>
        </a:xfrm>
        <a:prstGeom prst="rect">
          <a:avLst/>
        </a:prstGeom>
        <a:solidFill>
          <a:schemeClr val="bg1">
            <a:lumMod val="65000"/>
          </a:schemeClr>
        </a:solidFill>
        <a:ln>
          <a:gradFill flip="none" rotWithShape="1">
            <a:gsLst>
              <a:gs pos="0">
                <a:schemeClr val="accent3">
                  <a:lumMod val="67000"/>
                </a:schemeClr>
              </a:gs>
              <a:gs pos="48000">
                <a:schemeClr val="accent3">
                  <a:lumMod val="97000"/>
                  <a:lumOff val="3000"/>
                </a:schemeClr>
              </a:gs>
              <a:gs pos="100000">
                <a:schemeClr val="accent3">
                  <a:lumMod val="60000"/>
                  <a:lumOff val="40000"/>
                </a:schemeClr>
              </a:gs>
            </a:gsLst>
            <a:lin ang="16200000" scaled="1"/>
            <a:tileRect/>
          </a:gra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400" b="1"/>
            <a:t>GENERAR</a:t>
          </a:r>
          <a:r>
            <a:rPr lang="es-ES" sz="1400" b="1" baseline="0"/>
            <a:t> SOLICITUD</a:t>
          </a:r>
          <a:endParaRPr lang="es-ES" sz="1400" b="1"/>
        </a:p>
      </xdr:txBody>
    </xdr:sp>
    <xdr:clientData fPrintsWithSheet="0"/>
  </xdr:twoCellAnchor>
  <xdr:twoCellAnchor editAs="oneCell">
    <xdr:from>
      <xdr:col>2</xdr:col>
      <xdr:colOff>0</xdr:colOff>
      <xdr:row>0</xdr:row>
      <xdr:rowOff>136614</xdr:rowOff>
    </xdr:from>
    <xdr:to>
      <xdr:col>8</xdr:col>
      <xdr:colOff>758121</xdr:colOff>
      <xdr:row>2</xdr:row>
      <xdr:rowOff>255816</xdr:rowOff>
    </xdr:to>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0200" y="136614"/>
          <a:ext cx="8470071" cy="557352"/>
        </a:xfrm>
        <a:prstGeom prst="rect">
          <a:avLst/>
        </a:prstGeom>
        <a:noFill/>
      </xdr:spPr>
    </xdr:pic>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0</xdr:col>
      <xdr:colOff>508000</xdr:colOff>
      <xdr:row>0</xdr:row>
      <xdr:rowOff>46182</xdr:rowOff>
    </xdr:from>
    <xdr:to>
      <xdr:col>8</xdr:col>
      <xdr:colOff>719113</xdr:colOff>
      <xdr:row>1</xdr:row>
      <xdr:rowOff>107286</xdr:rowOff>
    </xdr:to>
    <xdr:pic>
      <xdr:nvPicPr>
        <xdr:cNvPr id="16" name="Picture 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08000" y="46182"/>
          <a:ext cx="8471886" cy="542838"/>
        </a:xfrm>
        <a:prstGeom prst="rect">
          <a:avLst/>
        </a:prstGeom>
        <a:noFill/>
      </xdr:spPr>
    </xdr:pic>
    <xdr:clientData fPrintsWithSheet="0"/>
  </xdr:twoCellAnchor>
  <xdr:twoCellAnchor>
    <xdr:from>
      <xdr:col>12</xdr:col>
      <xdr:colOff>461818</xdr:colOff>
      <xdr:row>2</xdr:row>
      <xdr:rowOff>0</xdr:rowOff>
    </xdr:from>
    <xdr:to>
      <xdr:col>14</xdr:col>
      <xdr:colOff>678150</xdr:colOff>
      <xdr:row>4</xdr:row>
      <xdr:rowOff>33681</xdr:rowOff>
    </xdr:to>
    <xdr:sp macro="[0]!Imprime_Modifica" textlink="">
      <xdr:nvSpPr>
        <xdr:cNvPr id="2" name="Rectangle 1">
          <a:extLst>
            <a:ext uri="{FF2B5EF4-FFF2-40B4-BE49-F238E27FC236}">
              <a16:creationId xmlns:a16="http://schemas.microsoft.com/office/drawing/2014/main" id="{00000000-0008-0000-0200-000002000000}"/>
            </a:ext>
          </a:extLst>
        </xdr:cNvPr>
        <xdr:cNvSpPr/>
      </xdr:nvSpPr>
      <xdr:spPr>
        <a:xfrm>
          <a:off x="11938000" y="762001"/>
          <a:ext cx="2063605" cy="576316"/>
        </a:xfrm>
        <a:prstGeom prst="rect">
          <a:avLst/>
        </a:prstGeom>
        <a:solidFill>
          <a:schemeClr val="bg1">
            <a:lumMod val="65000"/>
          </a:schemeClr>
        </a:solidFill>
        <a:ln>
          <a:gradFill flip="none" rotWithShape="1">
            <a:gsLst>
              <a:gs pos="0">
                <a:schemeClr val="accent3">
                  <a:lumMod val="67000"/>
                </a:schemeClr>
              </a:gs>
              <a:gs pos="48000">
                <a:schemeClr val="accent3">
                  <a:lumMod val="97000"/>
                  <a:lumOff val="3000"/>
                </a:schemeClr>
              </a:gs>
              <a:gs pos="100000">
                <a:schemeClr val="accent3">
                  <a:lumMod val="60000"/>
                  <a:lumOff val="40000"/>
                </a:schemeClr>
              </a:gs>
            </a:gsLst>
            <a:lin ang="16200000" scaled="1"/>
            <a:tileRect/>
          </a:gra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400" b="1"/>
            <a:t>GENERAR</a:t>
          </a:r>
          <a:r>
            <a:rPr lang="es-ES" sz="1400" b="1" baseline="0"/>
            <a:t> SOLICITUD</a:t>
          </a:r>
          <a:endParaRPr lang="es-ES" sz="1400" b="1"/>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0</xdr:row>
      <xdr:rowOff>135065</xdr:rowOff>
    </xdr:from>
    <xdr:to>
      <xdr:col>5</xdr:col>
      <xdr:colOff>3737451</xdr:colOff>
      <xdr:row>3</xdr:row>
      <xdr:rowOff>80048</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0200" y="135065"/>
          <a:ext cx="8427984" cy="554583"/>
        </a:xfrm>
        <a:prstGeom prst="rect">
          <a:avLst/>
        </a:prstGeom>
        <a:noFill/>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0</xdr:row>
      <xdr:rowOff>129201</xdr:rowOff>
    </xdr:from>
    <xdr:to>
      <xdr:col>8</xdr:col>
      <xdr:colOff>1503286</xdr:colOff>
      <xdr:row>3</xdr:row>
      <xdr:rowOff>76752</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4818" y="129201"/>
          <a:ext cx="8326650" cy="547915"/>
        </a:xfrm>
        <a:prstGeom prst="rect">
          <a:avLst/>
        </a:prstGeom>
        <a:noFill/>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260350</xdr:colOff>
      <xdr:row>0</xdr:row>
      <xdr:rowOff>121970</xdr:rowOff>
    </xdr:from>
    <xdr:to>
      <xdr:col>13</xdr:col>
      <xdr:colOff>140956</xdr:colOff>
      <xdr:row>3</xdr:row>
      <xdr:rowOff>80686</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260350" y="121970"/>
          <a:ext cx="8471249" cy="557430"/>
        </a:xfrm>
        <a:prstGeom prst="rect">
          <a:avLst/>
        </a:prstGeom>
        <a:noFill/>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0</xdr:row>
      <xdr:rowOff>139114</xdr:rowOff>
    </xdr:from>
    <xdr:to>
      <xdr:col>8</xdr:col>
      <xdr:colOff>1118705</xdr:colOff>
      <xdr:row>3</xdr:row>
      <xdr:rowOff>96925</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35214" y="139114"/>
          <a:ext cx="8457491" cy="556525"/>
        </a:xfrm>
        <a:prstGeom prst="rect">
          <a:avLst/>
        </a:prstGeom>
        <a:noFill/>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260350</xdr:colOff>
      <xdr:row>0</xdr:row>
      <xdr:rowOff>121970</xdr:rowOff>
    </xdr:from>
    <xdr:to>
      <xdr:col>13</xdr:col>
      <xdr:colOff>140956</xdr:colOff>
      <xdr:row>3</xdr:row>
      <xdr:rowOff>80686</xdr:rowOff>
    </xdr:to>
    <xdr:pic>
      <xdr:nvPicPr>
        <xdr:cNvPr id="2" name="Picture 1">
          <a:extLst>
            <a:ext uri="{FF2B5EF4-FFF2-40B4-BE49-F238E27FC236}">
              <a16:creationId xmlns:a16="http://schemas.microsoft.com/office/drawing/2014/main" id="{D4A7B331-DCB5-4EE2-A9CC-B34115DEF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260350" y="121970"/>
          <a:ext cx="8465806" cy="574666"/>
        </a:xfrm>
        <a:prstGeom prst="rect">
          <a:avLst/>
        </a:prstGeom>
        <a:noFill/>
      </xdr:spPr>
    </xdr:pic>
    <xdr:clientData/>
  </xdr:twoCellAnchor>
</xdr:wsDr>
</file>

<file path=xl/tables/table1.xml><?xml version="1.0" encoding="utf-8"?>
<table xmlns="http://schemas.openxmlformats.org/spreadsheetml/2006/main" id="1" name="Table1" displayName="Table1" ref="W1:W42" totalsRowShown="0" dataDxfId="50">
  <autoFilter ref="W1:W42"/>
  <tableColumns count="1">
    <tableColumn id="1" name="OE" dataDxfId="49"/>
  </tableColumns>
  <tableStyleInfo name="TableStyleLight9" showFirstColumn="0" showLastColumn="0" showRowStripes="1" showColumnStripes="0"/>
</table>
</file>

<file path=xl/tables/table10.xml><?xml version="1.0" encoding="utf-8"?>
<table xmlns="http://schemas.openxmlformats.org/spreadsheetml/2006/main" id="22" name="Tabla3" displayName="Tabla3" ref="G1:G2" totalsRowShown="0" headerRowDxfId="26" dataDxfId="25">
  <autoFilter ref="G1:G2"/>
  <tableColumns count="1">
    <tableColumn id="1" name="OP4 - Una Europa más social e inclusiva, por medio de la aplicación del pilar europeo de derechos sociales" dataDxfId="24"/>
  </tableColumns>
  <tableStyleInfo name="TableStyleMedium2" showFirstColumn="0" showLastColumn="0" showRowStripes="1" showColumnStripes="0"/>
</table>
</file>

<file path=xl/tables/table11.xml><?xml version="1.0" encoding="utf-8"?>
<table xmlns="http://schemas.openxmlformats.org/spreadsheetml/2006/main" id="9" name="Table9" displayName="Table9" ref="A1:A6" totalsRowShown="0" headerRowDxfId="23" dataDxfId="22">
  <autoFilter ref="A1:A6"/>
  <tableColumns count="1">
    <tableColumn id="1" name="OE 1.1" dataDxfId="21"/>
  </tableColumns>
  <tableStyleInfo name="TableStyleMedium1" showFirstColumn="0" showLastColumn="0" showRowStripes="1" showColumnStripes="0"/>
</table>
</file>

<file path=xl/tables/table12.xml><?xml version="1.0" encoding="utf-8"?>
<table xmlns="http://schemas.openxmlformats.org/spreadsheetml/2006/main" id="12" name="Table12" displayName="Table12" ref="B1:B6" totalsRowShown="0" headerRowDxfId="20" dataDxfId="19">
  <autoFilter ref="B1:B6"/>
  <tableColumns count="1">
    <tableColumn id="1" name="OE 1.2" dataDxfId="18"/>
  </tableColumns>
  <tableStyleInfo name="TableStyleMedium1" showFirstColumn="0" showLastColumn="0" showRowStripes="1" showColumnStripes="0"/>
</table>
</file>

<file path=xl/tables/table13.xml><?xml version="1.0" encoding="utf-8"?>
<table xmlns="http://schemas.openxmlformats.org/spreadsheetml/2006/main" id="13" name="Table13" displayName="Table13" ref="C1:C6" totalsRowShown="0" headerRowDxfId="17" dataDxfId="16">
  <autoFilter ref="C1:C6"/>
  <tableColumns count="1">
    <tableColumn id="1" name="OE 2.1" dataDxfId="15"/>
  </tableColumns>
  <tableStyleInfo name="TableStyleMedium1" showFirstColumn="0" showLastColumn="0" showRowStripes="1" showColumnStripes="0"/>
</table>
</file>

<file path=xl/tables/table14.xml><?xml version="1.0" encoding="utf-8"?>
<table xmlns="http://schemas.openxmlformats.org/spreadsheetml/2006/main" id="14" name="Table14" displayName="Table14" ref="D1:D7" totalsRowShown="0" headerRowDxfId="14" dataDxfId="13">
  <autoFilter ref="D1:D7"/>
  <tableColumns count="1">
    <tableColumn id="1" name="OE 2.2" dataDxfId="12"/>
  </tableColumns>
  <tableStyleInfo name="TableStyleMedium1" showFirstColumn="0" showLastColumn="0" showRowStripes="1" showColumnStripes="0"/>
</table>
</file>

<file path=xl/tables/table15.xml><?xml version="1.0" encoding="utf-8"?>
<table xmlns="http://schemas.openxmlformats.org/spreadsheetml/2006/main" id="15" name="Table15" displayName="Table15" ref="E1:E7" totalsRowShown="0" headerRowDxfId="11" dataDxfId="10">
  <autoFilter ref="E1:E7"/>
  <tableColumns count="1">
    <tableColumn id="1" name="OE 2.5" dataDxfId="9"/>
  </tableColumns>
  <tableStyleInfo name="TableStyleMedium1" showFirstColumn="0" showLastColumn="0" showRowStripes="1" showColumnStripes="0"/>
</table>
</file>

<file path=xl/tables/table16.xml><?xml version="1.0" encoding="utf-8"?>
<table xmlns="http://schemas.openxmlformats.org/spreadsheetml/2006/main" id="16" name="Table16" displayName="Table16" ref="F1:F9" totalsRowShown="0" headerRowDxfId="8" dataDxfId="7">
  <autoFilter ref="F1:F9"/>
  <tableColumns count="1">
    <tableColumn id="1" name="OE 2.7" dataDxfId="6"/>
  </tableColumns>
  <tableStyleInfo name="TableStyleMedium1" showFirstColumn="0" showLastColumn="0" showRowStripes="1" showColumnStripes="0"/>
</table>
</file>

<file path=xl/tables/table17.xml><?xml version="1.0" encoding="utf-8"?>
<table xmlns="http://schemas.openxmlformats.org/spreadsheetml/2006/main" id="17" name="Table17" displayName="Table17" ref="G1:G5" totalsRowShown="0" headerRowDxfId="5" dataDxfId="4">
  <autoFilter ref="G1:G5"/>
  <tableColumns count="1">
    <tableColumn id="1" name="OE 2.8" dataDxfId="3"/>
  </tableColumns>
  <tableStyleInfo name="TableStyleMedium1" showFirstColumn="0" showLastColumn="0" showRowStripes="1" showColumnStripes="0"/>
</table>
</file>

<file path=xl/tables/table18.xml><?xml version="1.0" encoding="utf-8"?>
<table xmlns="http://schemas.openxmlformats.org/spreadsheetml/2006/main" id="18" name="Table18" displayName="Table18" ref="H1:H5" totalsRowShown="0" headerRowDxfId="2" dataDxfId="1">
  <autoFilter ref="H1:H5"/>
  <tableColumns count="1">
    <tableColumn id="1" name="OE 4.2" dataDxfId="0"/>
  </tableColumns>
  <tableStyleInfo name="TableStyleMedium1" showFirstColumn="0" showLastColumn="0" showRowStripes="1" showColumnStripes="0"/>
</table>
</file>

<file path=xl/tables/table2.xml><?xml version="1.0" encoding="utf-8"?>
<table xmlns="http://schemas.openxmlformats.org/spreadsheetml/2006/main" id="5" name="Table5" displayName="Table5" ref="A2:A4" totalsRowShown="0" headerRowDxfId="48" dataDxfId="47">
  <autoFilter ref="A2:A4"/>
  <tableColumns count="1">
    <tableColumn id="1" name="OP1 - Una Europa más competitiva e inteligente, promoviendo una transformación económica innovadora e inteligente y una conectividad regional a las tecnologías de la información y de las comunicaciones" dataDxfId="46"/>
  </tableColumns>
  <tableStyleInfo name="TableStyleMedium2" showFirstColumn="0" showLastColumn="0" showRowStripes="1" showColumnStripes="0"/>
</table>
</file>

<file path=xl/tables/table3.xml><?xml version="1.0" encoding="utf-8"?>
<table xmlns="http://schemas.openxmlformats.org/spreadsheetml/2006/main" id="6" name="Table6" displayName="Table6" ref="C2:C7" totalsRowShown="0" headerRowDxfId="45" dataDxfId="44">
  <autoFilter ref="C2:C7"/>
  <tableColumns count="1">
    <tableColumn id="1" name="OP2 - Una Europa más verde, baja en carbono, en transición hacia una economía con cero emisiones netas de carbono y resiliente, promoviendo una transición energética limpia y equitativa, la inversión verde y azul, la economía circular, la mitigación y ada" dataDxfId="43"/>
  </tableColumns>
  <tableStyleInfo name="TableStyleMedium3" showFirstColumn="0" showLastColumn="0" showRowStripes="1" showColumnStripes="0"/>
</table>
</file>

<file path=xl/tables/table4.xml><?xml version="1.0" encoding="utf-8"?>
<table xmlns="http://schemas.openxmlformats.org/spreadsheetml/2006/main" id="7" name="Table7" displayName="Table7" ref="E2:E3" totalsRowShown="0" headerRowDxfId="42" dataDxfId="41">
  <autoFilter ref="E2:E3"/>
  <tableColumns count="1">
    <tableColumn id="1" name="OP4 - Una Europa más social e inclusiva, por medio de la aplicación del pilar europeo de derechos sociales" dataDxfId="40"/>
  </tableColumns>
  <tableStyleInfo name="TableStyleLight21" showFirstColumn="0" showLastColumn="0" showRowStripes="1" showColumnStripes="0"/>
</table>
</file>

<file path=xl/tables/table5.xml><?xml version="1.0" encoding="utf-8"?>
<table xmlns="http://schemas.openxmlformats.org/spreadsheetml/2006/main" id="8" name="Table8" displayName="Table8" ref="A1:A3" totalsRowShown="0" headerRowDxfId="39" dataDxfId="38">
  <autoFilter ref="A1:A3"/>
  <tableColumns count="1">
    <tableColumn id="1" name="OP1 - Una Europa más competitiva e inteligente, promoviendo una transformación económica innovadora e inteligente y una conectividad regional a las tecnologías de la información y de las comunicaciones" dataDxfId="37"/>
  </tableColumns>
  <tableStyleInfo name="TableStyleMedium2" showFirstColumn="0" showLastColumn="0" showRowStripes="1" showColumnStripes="0"/>
</table>
</file>

<file path=xl/tables/table6.xml><?xml version="1.0" encoding="utf-8"?>
<table xmlns="http://schemas.openxmlformats.org/spreadsheetml/2006/main" id="10" name="Table10" displayName="Table10" ref="E1:E2" totalsRowShown="0" headerRowDxfId="36" dataDxfId="35">
  <autoFilter ref="E1:E2"/>
  <tableColumns count="1">
    <tableColumn id="1" name="OP4 - Una Europa más social e inclusiva, por medio de la aplicación del pilar europeo de derechos sociales" dataDxfId="34"/>
  </tableColumns>
  <tableStyleInfo name="TableStyleLight21" showFirstColumn="0" showLastColumn="0" showRowStripes="1" showColumnStripes="0"/>
</table>
</file>

<file path=xl/tables/table7.xml><?xml version="1.0" encoding="utf-8"?>
<table xmlns="http://schemas.openxmlformats.org/spreadsheetml/2006/main" id="11" name="Table11" displayName="Table11" ref="C1:C6" totalsRowShown="0" headerRowDxfId="33" dataDxfId="32" tableBorderDxfId="31">
  <autoFilter ref="C1:C6"/>
  <tableColumns count="1">
    <tableColumn id="1" name="OP2 - Una Europa más verde, baja en carbono, en transición hacia una economía con cero emisiones netas de carbono y resiliente, promoviendo una transición energética limpia y equitativa, la inversión verde y azul, la economía circular, la mitigación y ada" dataDxfId="30"/>
  </tableColumns>
  <tableStyleInfo name="TableStyleMedium2" showFirstColumn="0" showLastColumn="0" showRowStripes="1" showColumnStripes="0"/>
</table>
</file>

<file path=xl/tables/table8.xml><?xml version="1.0" encoding="utf-8"?>
<table xmlns="http://schemas.openxmlformats.org/spreadsheetml/2006/main" id="20" name="Tabla1" displayName="Tabla1" ref="D1:E3" totalsRowShown="0" headerRowDxfId="29">
  <autoFilter ref="D1:E3"/>
  <tableColumns count="2">
    <tableColumn id="1" name="OP1 - Una Europa más competitiva e inteligente, promoviendo una transformación económica innovadora e inteligente y una conectividad regional a las tecnologías de la información y de las comunicaciones"/>
    <tableColumn id="2" name="OP2 - Una Europa más verde, baja en carbono, en transición hacia una economía con cero emisiones netas de carbono y resiliente, promoviendo una transición energética limpia y equitativa, la inversión verde y azul, la economía circular, la mitigación y ada"/>
  </tableColumns>
  <tableStyleInfo name="TableStyleMedium2" showFirstColumn="0" showLastColumn="0" showRowStripes="1" showColumnStripes="0"/>
</table>
</file>

<file path=xl/tables/table9.xml><?xml version="1.0" encoding="utf-8"?>
<table xmlns="http://schemas.openxmlformats.org/spreadsheetml/2006/main" id="21" name="Tabla2" displayName="Tabla2" ref="F1:F6" totalsRowShown="0" dataDxfId="28" headerRowCellStyle="Currency 2" dataCellStyle="Currency 2">
  <autoFilter ref="F1:F6"/>
  <tableColumns count="1">
    <tableColumn id="1" name="OP2 - Una Europa más verde, baja en carbono, en transición hacia una economía con cero emisiones netas de carbono y resiliente, promoviendo una transición energética limpia y equitativa, la inversión verde y azul, la economía circular, la mitigación y ada" dataDxfId="27" dataCellStyle="Currency 2"/>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9.bin"/><Relationship Id="rId1" Type="http://schemas.openxmlformats.org/officeDocument/2006/relationships/hyperlink" Target="https://eur-lex.europa.eu/legal-content/ES/TXT/PDF/?uri=OJ:L_202302831" TargetMode="External"/></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10.bin"/><Relationship Id="rId4" Type="http://schemas.openxmlformats.org/officeDocument/2006/relationships/table" Target="../tables/table10.xml"/></Relationships>
</file>

<file path=xl/worksheets/_rels/sheet16.xml.rels><?xml version="1.0" encoding="UTF-8" standalone="yes"?>
<Relationships xmlns="http://schemas.openxmlformats.org/package/2006/relationships"><Relationship Id="rId8" Type="http://schemas.openxmlformats.org/officeDocument/2006/relationships/table" Target="../tables/table18.xml"/><Relationship Id="rId3" Type="http://schemas.openxmlformats.org/officeDocument/2006/relationships/table" Target="../tables/table13.xml"/><Relationship Id="rId7" Type="http://schemas.openxmlformats.org/officeDocument/2006/relationships/table" Target="../tables/table17.xml"/><Relationship Id="rId2" Type="http://schemas.openxmlformats.org/officeDocument/2006/relationships/table" Target="../tables/table12.xml"/><Relationship Id="rId1" Type="http://schemas.openxmlformats.org/officeDocument/2006/relationships/table" Target="../tables/table11.xml"/><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boe.es/buscar/doc.php?id=BOE-A-2023-26738" TargetMode="Externa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boe.es/buscar/pdf/2013/BOE-A-2013-12913-consolidado.pdf" TargetMode="External"/><Relationship Id="rId1" Type="http://schemas.openxmlformats.org/officeDocument/2006/relationships/hyperlink" Target="https://www.boe.es/buscar/pdf/2013/BOE-A-2013-12913-consolidado.pdf" TargetMode="External"/><Relationship Id="rId5" Type="http://schemas.openxmlformats.org/officeDocument/2006/relationships/vmlDrawing" Target="../drawings/vmlDrawing7.vm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E39"/>
  <sheetViews>
    <sheetView showGridLines="0" zoomScale="85" zoomScaleNormal="85" workbookViewId="0">
      <selection activeCell="C7" sqref="C7:D7"/>
    </sheetView>
  </sheetViews>
  <sheetFormatPr baseColWidth="10" defaultColWidth="9.140625" defaultRowHeight="15" x14ac:dyDescent="0.25"/>
  <cols>
    <col min="1" max="1" width="4.85546875" customWidth="1"/>
    <col min="2" max="2" width="14" hidden="1" customWidth="1"/>
    <col min="3" max="3" width="13" customWidth="1"/>
    <col min="4" max="4" width="115.5703125" customWidth="1"/>
  </cols>
  <sheetData>
    <row r="1" spans="1:5" ht="17.100000000000001" customHeight="1" x14ac:dyDescent="0.25">
      <c r="A1" s="23"/>
      <c r="B1" s="1"/>
      <c r="C1" s="1"/>
      <c r="D1" s="1"/>
      <c r="E1" s="1"/>
    </row>
    <row r="2" spans="1:5" ht="17.100000000000001" customHeight="1" x14ac:dyDescent="0.25">
      <c r="A2" s="1"/>
      <c r="B2" s="1"/>
      <c r="C2" s="1"/>
      <c r="D2" s="1"/>
      <c r="E2" s="1"/>
    </row>
    <row r="3" spans="1:5" x14ac:dyDescent="0.25">
      <c r="A3" s="1"/>
      <c r="B3" s="1"/>
      <c r="C3" s="1"/>
      <c r="D3" s="1"/>
      <c r="E3" s="1"/>
    </row>
    <row r="4" spans="1:5" x14ac:dyDescent="0.25">
      <c r="A4" s="1"/>
      <c r="B4" s="1"/>
      <c r="C4" s="1"/>
      <c r="D4" s="1"/>
      <c r="E4" s="1"/>
    </row>
    <row r="5" spans="1:5" x14ac:dyDescent="0.25">
      <c r="A5" s="1"/>
      <c r="B5" s="1"/>
      <c r="C5" s="1"/>
      <c r="D5" s="1"/>
      <c r="E5" s="1"/>
    </row>
    <row r="6" spans="1:5" x14ac:dyDescent="0.25">
      <c r="A6" s="1"/>
      <c r="B6" s="1"/>
      <c r="C6" s="1"/>
      <c r="D6" s="154" t="s">
        <v>884</v>
      </c>
      <c r="E6" s="1"/>
    </row>
    <row r="7" spans="1:5" ht="15.75" x14ac:dyDescent="0.25">
      <c r="A7" s="1"/>
      <c r="B7" s="1"/>
      <c r="C7" s="294" t="s">
        <v>0</v>
      </c>
      <c r="D7" s="294"/>
      <c r="E7" s="1"/>
    </row>
    <row r="8" spans="1:5" ht="0.6" customHeight="1" x14ac:dyDescent="0.25">
      <c r="A8" s="1"/>
      <c r="B8" s="1"/>
      <c r="C8" s="1"/>
      <c r="D8" s="1"/>
      <c r="E8" s="1"/>
    </row>
    <row r="9" spans="1:5" ht="135" customHeight="1" x14ac:dyDescent="0.25">
      <c r="A9" s="1"/>
      <c r="B9" s="1"/>
      <c r="C9" s="293" t="s">
        <v>543</v>
      </c>
      <c r="D9" s="293"/>
      <c r="E9" s="1"/>
    </row>
    <row r="10" spans="1:5" x14ac:dyDescent="0.25">
      <c r="A10" s="101"/>
      <c r="B10" s="101"/>
      <c r="C10" s="98"/>
      <c r="D10" s="98"/>
      <c r="E10" s="101"/>
    </row>
    <row r="11" spans="1:5" ht="15.75" x14ac:dyDescent="0.25">
      <c r="A11" s="101"/>
      <c r="B11" s="101"/>
      <c r="C11" s="296" t="s">
        <v>680</v>
      </c>
      <c r="D11" s="296"/>
      <c r="E11" s="101"/>
    </row>
    <row r="12" spans="1:5" ht="42.6" customHeight="1" x14ac:dyDescent="0.25">
      <c r="A12" s="101"/>
      <c r="B12" s="101"/>
      <c r="C12" s="295" t="s">
        <v>681</v>
      </c>
      <c r="D12" s="295"/>
      <c r="E12" s="101"/>
    </row>
    <row r="13" spans="1:5" ht="42.6" customHeight="1" x14ac:dyDescent="0.25">
      <c r="A13" s="195"/>
      <c r="B13" s="195"/>
      <c r="C13" s="295" t="s">
        <v>682</v>
      </c>
      <c r="D13" s="295"/>
      <c r="E13" s="195"/>
    </row>
    <row r="14" spans="1:5" ht="42.6" customHeight="1" x14ac:dyDescent="0.25">
      <c r="A14" s="136"/>
      <c r="B14" s="136"/>
      <c r="C14" s="291" t="s">
        <v>683</v>
      </c>
      <c r="D14" s="291"/>
      <c r="E14" s="136"/>
    </row>
    <row r="15" spans="1:5" ht="42.6" customHeight="1" x14ac:dyDescent="0.25">
      <c r="A15" s="136"/>
      <c r="B15" s="136"/>
      <c r="C15" s="291" t="s">
        <v>684</v>
      </c>
      <c r="D15" s="291"/>
      <c r="E15" s="136"/>
    </row>
    <row r="16" spans="1:5" ht="42.6" customHeight="1" x14ac:dyDescent="0.25">
      <c r="A16" s="136"/>
      <c r="B16" s="136"/>
      <c r="C16" s="291" t="s">
        <v>685</v>
      </c>
      <c r="D16" s="291"/>
      <c r="E16" s="136"/>
    </row>
    <row r="17" spans="1:5" ht="49.5" customHeight="1" x14ac:dyDescent="0.25">
      <c r="A17" s="136"/>
      <c r="B17" s="136"/>
      <c r="C17" s="291" t="s">
        <v>686</v>
      </c>
      <c r="D17" s="291"/>
      <c r="E17" s="136"/>
    </row>
    <row r="18" spans="1:5" x14ac:dyDescent="0.25">
      <c r="A18" s="136"/>
      <c r="B18" s="136"/>
      <c r="C18" s="291" t="s">
        <v>687</v>
      </c>
      <c r="D18" s="291"/>
      <c r="E18" s="136"/>
    </row>
    <row r="19" spans="1:5" ht="72.95" customHeight="1" x14ac:dyDescent="0.25">
      <c r="A19" s="101"/>
      <c r="B19" s="101"/>
      <c r="C19" s="291" t="s">
        <v>542</v>
      </c>
      <c r="D19" s="291"/>
      <c r="E19" s="101"/>
    </row>
    <row r="20" spans="1:5" ht="72.95" customHeight="1" x14ac:dyDescent="0.25">
      <c r="A20" s="136"/>
      <c r="B20" s="136"/>
      <c r="C20" s="292" t="s">
        <v>688</v>
      </c>
      <c r="D20" s="292"/>
      <c r="E20" s="136"/>
    </row>
    <row r="21" spans="1:5" x14ac:dyDescent="0.25">
      <c r="A21" s="136"/>
      <c r="B21" s="136"/>
      <c r="C21" s="292" t="s">
        <v>147</v>
      </c>
      <c r="D21" s="292"/>
      <c r="E21" s="136"/>
    </row>
    <row r="22" spans="1:5" ht="23.1" customHeight="1" x14ac:dyDescent="0.25">
      <c r="A22" s="136"/>
      <c r="B22" s="136"/>
      <c r="C22" s="292" t="s">
        <v>559</v>
      </c>
      <c r="D22" s="292"/>
      <c r="E22" s="136"/>
    </row>
    <row r="23" spans="1:5" ht="19.5" customHeight="1" x14ac:dyDescent="0.25">
      <c r="A23" s="136"/>
      <c r="B23" s="136"/>
      <c r="C23" s="292" t="s">
        <v>558</v>
      </c>
      <c r="D23" s="292"/>
      <c r="E23" s="136"/>
    </row>
    <row r="24" spans="1:5" ht="26.1" customHeight="1" x14ac:dyDescent="0.25">
      <c r="A24" s="136"/>
      <c r="B24" s="136"/>
      <c r="C24" s="292" t="s">
        <v>557</v>
      </c>
      <c r="D24" s="292"/>
      <c r="E24" s="136"/>
    </row>
    <row r="25" spans="1:5" ht="69" customHeight="1" x14ac:dyDescent="0.25">
      <c r="A25" s="136"/>
      <c r="B25" s="136"/>
      <c r="C25" s="291" t="s">
        <v>689</v>
      </c>
      <c r="D25" s="291"/>
      <c r="E25" s="136"/>
    </row>
    <row r="26" spans="1:5" ht="69" customHeight="1" x14ac:dyDescent="0.25">
      <c r="A26" s="101"/>
      <c r="B26" s="101"/>
      <c r="C26" s="102"/>
      <c r="D26" s="102"/>
      <c r="E26" s="101"/>
    </row>
    <row r="27" spans="1:5" ht="38.1" customHeight="1" x14ac:dyDescent="0.25">
      <c r="A27" s="101"/>
      <c r="B27" s="101"/>
      <c r="C27" s="291" t="s">
        <v>690</v>
      </c>
      <c r="D27" s="291"/>
      <c r="E27" s="101"/>
    </row>
    <row r="28" spans="1:5" ht="48.6" customHeight="1" x14ac:dyDescent="0.25">
      <c r="A28" s="182"/>
      <c r="B28" s="182"/>
      <c r="C28" s="291" t="s">
        <v>691</v>
      </c>
      <c r="D28" s="291"/>
      <c r="E28" s="182"/>
    </row>
    <row r="29" spans="1:5" x14ac:dyDescent="0.25">
      <c r="A29" s="1"/>
      <c r="C29" s="1"/>
      <c r="D29" s="1"/>
      <c r="E29" s="1"/>
    </row>
    <row r="30" spans="1:5" x14ac:dyDescent="0.25">
      <c r="A30" s="1"/>
      <c r="C30" s="1" t="s">
        <v>549</v>
      </c>
      <c r="D30" s="4"/>
      <c r="E30" s="1"/>
    </row>
    <row r="31" spans="1:5" x14ac:dyDescent="0.25">
      <c r="A31" s="1"/>
      <c r="C31" s="1"/>
      <c r="D31" s="1"/>
      <c r="E31" s="1"/>
    </row>
    <row r="32" spans="1:5" x14ac:dyDescent="0.25">
      <c r="A32" s="1"/>
      <c r="C32" s="2" t="s">
        <v>1</v>
      </c>
      <c r="D32" s="3" t="s">
        <v>2</v>
      </c>
      <c r="E32" s="1"/>
    </row>
    <row r="33" spans="1:5" ht="45" x14ac:dyDescent="0.25">
      <c r="A33" s="141"/>
      <c r="C33" s="2" t="s">
        <v>560</v>
      </c>
      <c r="D33" s="140" t="s">
        <v>560</v>
      </c>
      <c r="E33" s="141"/>
    </row>
    <row r="34" spans="1:5" x14ac:dyDescent="0.25">
      <c r="A34" s="1"/>
      <c r="C34" s="2" t="s">
        <v>3</v>
      </c>
      <c r="D34" s="3" t="s">
        <v>4</v>
      </c>
      <c r="E34" s="1"/>
    </row>
    <row r="35" spans="1:5" x14ac:dyDescent="0.25">
      <c r="A35" s="1"/>
      <c r="C35" s="2" t="s">
        <v>5</v>
      </c>
      <c r="D35" s="3" t="s">
        <v>6</v>
      </c>
      <c r="E35" s="1"/>
    </row>
    <row r="36" spans="1:5" x14ac:dyDescent="0.25">
      <c r="A36" s="1"/>
      <c r="C36" s="2" t="s">
        <v>7</v>
      </c>
      <c r="D36" s="3" t="s">
        <v>8</v>
      </c>
      <c r="E36" s="1"/>
    </row>
    <row r="37" spans="1:5" x14ac:dyDescent="0.25">
      <c r="A37" s="1"/>
      <c r="C37" s="2" t="s">
        <v>9</v>
      </c>
      <c r="D37" s="3" t="s">
        <v>10</v>
      </c>
      <c r="E37" s="1"/>
    </row>
    <row r="38" spans="1:5" x14ac:dyDescent="0.25">
      <c r="A38" s="1"/>
      <c r="B38" s="1"/>
      <c r="C38" s="2" t="s">
        <v>815</v>
      </c>
      <c r="D38" s="257" t="s">
        <v>816</v>
      </c>
      <c r="E38" s="1"/>
    </row>
    <row r="39" spans="1:5" x14ac:dyDescent="0.25">
      <c r="C39" s="104"/>
      <c r="D39" s="263"/>
    </row>
  </sheetData>
  <sheetProtection algorithmName="SHA-512" hashValue="C8Y47B5lyiB+lMc54db/5/21you7mBRCWTNe7dDvA7hU9ej3u4chO+Vi+5XgwZRDU0+YkZ0dQeRO2DF3OTf/PQ==" saltValue="nqYPzZimVtREQVQ1yMMVsw==" spinCount="100000" sheet="1" objects="1" scenarios="1"/>
  <mergeCells count="19">
    <mergeCell ref="C9:D9"/>
    <mergeCell ref="C7:D7"/>
    <mergeCell ref="C12:D12"/>
    <mergeCell ref="C11:D11"/>
    <mergeCell ref="C14:D14"/>
    <mergeCell ref="C13:D13"/>
    <mergeCell ref="C15:D15"/>
    <mergeCell ref="C16:D16"/>
    <mergeCell ref="C17:D17"/>
    <mergeCell ref="C18:D18"/>
    <mergeCell ref="C25:D25"/>
    <mergeCell ref="C19:D19"/>
    <mergeCell ref="C28:D28"/>
    <mergeCell ref="C27:D27"/>
    <mergeCell ref="C20:D20"/>
    <mergeCell ref="C21:D21"/>
    <mergeCell ref="C22:D22"/>
    <mergeCell ref="C23:D23"/>
    <mergeCell ref="C24:D24"/>
  </mergeCells>
  <hyperlinks>
    <hyperlink ref="C32" location="Solicitud!A1" display="Solicitud"/>
    <hyperlink ref="C34" location="'Anexo I'!A1" display="Anexo I"/>
    <hyperlink ref="C35" location="'Anexo II'!A1" display="Anexo II"/>
    <hyperlink ref="C36" location="'Anexo III'!A1" display="Anexo III"/>
    <hyperlink ref="C37" location="'Anexo IV'!A1" display="Anexo IV"/>
    <hyperlink ref="C33" location="'solicitud modificación DECA'!Print_Titles" display="Solicitud modificación DECA"/>
    <hyperlink ref="C38" location="'Anexo V'!A1" display="Anexo V"/>
  </hyperlinks>
  <pageMargins left="0.70866141732283472" right="0.70866141732283472" top="0.74803149606299213" bottom="0.74803149606299213" header="0.31496062992125984" footer="0.31496062992125984"/>
  <pageSetup paperSize="9" scale="65" fitToHeight="0" orientation="portrait" r:id="rId1"/>
  <headerFooter>
    <oddHeader>&amp;C&amp;G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C42"/>
  <sheetViews>
    <sheetView topLeftCell="I1" zoomScale="70" zoomScaleNormal="70" workbookViewId="0">
      <selection activeCell="J2" sqref="J2"/>
    </sheetView>
  </sheetViews>
  <sheetFormatPr baseColWidth="10" defaultColWidth="8.85546875" defaultRowHeight="15" x14ac:dyDescent="0.25"/>
  <cols>
    <col min="1" max="1" width="8.85546875" style="15"/>
    <col min="2" max="2" width="14.140625" style="15" customWidth="1"/>
    <col min="3" max="3" width="32" style="15" bestFit="1" customWidth="1"/>
    <col min="4" max="4" width="56.85546875" style="15" customWidth="1"/>
    <col min="5" max="5" width="20.85546875" style="15" bestFit="1" customWidth="1"/>
    <col min="6" max="6" width="41.140625" style="15" bestFit="1" customWidth="1"/>
    <col min="7" max="7" width="122.5703125" style="16" customWidth="1"/>
    <col min="8" max="8" width="79.5703125" style="15" customWidth="1"/>
    <col min="9" max="9" width="87" style="15" customWidth="1"/>
    <col min="10" max="10" width="74.140625" style="15" customWidth="1"/>
    <col min="11" max="11" width="22.140625" style="15" customWidth="1"/>
    <col min="12" max="12" width="55.42578125" style="15" customWidth="1"/>
    <col min="13" max="13" width="24.42578125" style="15" customWidth="1"/>
    <col min="14" max="18" width="8.85546875" style="15"/>
    <col min="19" max="19" width="24.85546875" style="15" customWidth="1"/>
    <col min="20" max="20" width="8.85546875" style="15"/>
    <col min="21" max="21" width="79.5703125" style="15" customWidth="1"/>
    <col min="22" max="22" width="22" style="15" customWidth="1"/>
    <col min="24" max="27" width="8.85546875" style="15"/>
    <col min="30" max="16384" width="8.85546875" style="15"/>
  </cols>
  <sheetData>
    <row r="1" spans="1:26" ht="44.1" customHeight="1" x14ac:dyDescent="0.25">
      <c r="A1" s="15" t="s">
        <v>438</v>
      </c>
      <c r="B1" s="15" t="s">
        <v>439</v>
      </c>
      <c r="C1" s="15" t="s">
        <v>440</v>
      </c>
      <c r="D1" s="15" t="s">
        <v>441</v>
      </c>
      <c r="E1" s="15" t="s">
        <v>442</v>
      </c>
      <c r="F1" s="105" t="s">
        <v>497</v>
      </c>
      <c r="G1" s="16" t="s">
        <v>443</v>
      </c>
      <c r="H1" s="21" t="s">
        <v>444</v>
      </c>
      <c r="I1" s="22" t="s">
        <v>445</v>
      </c>
      <c r="J1" s="22" t="s">
        <v>446</v>
      </c>
      <c r="K1" s="22" t="s">
        <v>447</v>
      </c>
      <c r="L1" s="22" t="s">
        <v>24</v>
      </c>
      <c r="M1" s="21" t="s">
        <v>448</v>
      </c>
      <c r="N1" s="159" t="s">
        <v>588</v>
      </c>
      <c r="O1"/>
      <c r="P1" s="21"/>
      <c r="Q1" s="21"/>
      <c r="R1" t="s">
        <v>591</v>
      </c>
      <c r="S1" t="s">
        <v>592</v>
      </c>
      <c r="T1" s="21" t="s">
        <v>632</v>
      </c>
      <c r="U1" s="21" t="s">
        <v>384</v>
      </c>
      <c r="V1" s="21" t="s">
        <v>643</v>
      </c>
      <c r="W1" t="s">
        <v>633</v>
      </c>
      <c r="X1" s="7" t="s">
        <v>634</v>
      </c>
      <c r="Z1" s="15" t="s">
        <v>714</v>
      </c>
    </row>
    <row r="2" spans="1:26" ht="58.5" customHeight="1" x14ac:dyDescent="0.25">
      <c r="A2" s="15" t="s">
        <v>449</v>
      </c>
      <c r="B2" s="15" t="s">
        <v>450</v>
      </c>
      <c r="C2" s="15" t="s">
        <v>451</v>
      </c>
      <c r="D2" s="15" t="s">
        <v>452</v>
      </c>
      <c r="E2" s="15" t="s">
        <v>453</v>
      </c>
      <c r="F2" s="15" t="s">
        <v>454</v>
      </c>
      <c r="G2" s="16" t="s">
        <v>455</v>
      </c>
      <c r="H2" s="21" t="s">
        <v>456</v>
      </c>
      <c r="I2" s="20" t="s">
        <v>457</v>
      </c>
      <c r="J2" s="15" t="s">
        <v>458</v>
      </c>
      <c r="K2" s="20" t="s">
        <v>459</v>
      </c>
      <c r="L2" s="21" t="s">
        <v>460</v>
      </c>
      <c r="M2" s="21" t="s">
        <v>461</v>
      </c>
      <c r="N2" t="s">
        <v>573</v>
      </c>
      <c r="O2"/>
      <c r="P2" s="21"/>
      <c r="Q2" s="21"/>
      <c r="R2" s="155" t="s">
        <v>593</v>
      </c>
      <c r="S2" s="155" t="s">
        <v>594</v>
      </c>
      <c r="T2" t="s">
        <v>619</v>
      </c>
      <c r="U2" s="21" t="s">
        <v>385</v>
      </c>
      <c r="V2" s="161" t="s">
        <v>635</v>
      </c>
      <c r="W2" s="7" t="s">
        <v>635</v>
      </c>
      <c r="X2" s="7" t="s">
        <v>398</v>
      </c>
      <c r="Z2" s="15" t="s">
        <v>444</v>
      </c>
    </row>
    <row r="3" spans="1:26" ht="58.5" customHeight="1" x14ac:dyDescent="0.25">
      <c r="A3" s="15" t="s">
        <v>697</v>
      </c>
      <c r="B3" s="15" t="s">
        <v>462</v>
      </c>
      <c r="C3" s="15" t="s">
        <v>463</v>
      </c>
      <c r="D3" s="15" t="s">
        <v>464</v>
      </c>
      <c r="E3" s="15" t="s">
        <v>465</v>
      </c>
      <c r="F3" s="15" t="s">
        <v>466</v>
      </c>
      <c r="G3" s="16" t="s">
        <v>467</v>
      </c>
      <c r="H3" s="21" t="s">
        <v>468</v>
      </c>
      <c r="I3" s="20" t="s">
        <v>469</v>
      </c>
      <c r="J3" s="15" t="s">
        <v>470</v>
      </c>
      <c r="K3" s="20" t="s">
        <v>471</v>
      </c>
      <c r="L3" s="15" t="s">
        <v>472</v>
      </c>
      <c r="M3" s="21"/>
      <c r="N3" t="s">
        <v>569</v>
      </c>
      <c r="O3"/>
      <c r="P3" s="21"/>
      <c r="Q3" s="21"/>
      <c r="R3" t="s">
        <v>595</v>
      </c>
      <c r="S3" t="s">
        <v>596</v>
      </c>
      <c r="T3" t="s">
        <v>620</v>
      </c>
      <c r="U3" s="21" t="s">
        <v>386</v>
      </c>
      <c r="V3" s="161" t="s">
        <v>636</v>
      </c>
      <c r="W3" s="7" t="s">
        <v>635</v>
      </c>
      <c r="X3" s="7" t="s">
        <v>399</v>
      </c>
      <c r="Z3" s="15" t="s">
        <v>456</v>
      </c>
    </row>
    <row r="4" spans="1:26" ht="360" x14ac:dyDescent="0.25">
      <c r="C4" s="15" t="s">
        <v>473</v>
      </c>
      <c r="D4" s="15" t="s">
        <v>697</v>
      </c>
      <c r="F4" s="15" t="s">
        <v>697</v>
      </c>
      <c r="G4" s="16" t="s">
        <v>474</v>
      </c>
      <c r="H4" s="15" t="s">
        <v>697</v>
      </c>
      <c r="I4" s="20" t="s">
        <v>475</v>
      </c>
      <c r="J4" s="15" t="s">
        <v>476</v>
      </c>
      <c r="L4" s="15" t="s">
        <v>477</v>
      </c>
      <c r="N4" t="s">
        <v>570</v>
      </c>
      <c r="O4"/>
      <c r="R4" t="s">
        <v>597</v>
      </c>
      <c r="S4" t="s">
        <v>598</v>
      </c>
      <c r="T4" t="s">
        <v>621</v>
      </c>
      <c r="U4" s="15" t="s">
        <v>387</v>
      </c>
      <c r="V4" s="161" t="s">
        <v>644</v>
      </c>
      <c r="W4" s="7" t="s">
        <v>635</v>
      </c>
      <c r="X4" s="7" t="s">
        <v>400</v>
      </c>
      <c r="Z4" s="15" t="s">
        <v>468</v>
      </c>
    </row>
    <row r="5" spans="1:26" ht="35.1" customHeight="1" x14ac:dyDescent="0.25">
      <c r="G5" s="16" t="s">
        <v>478</v>
      </c>
      <c r="J5" s="15" t="s">
        <v>479</v>
      </c>
      <c r="L5" s="127" t="s">
        <v>480</v>
      </c>
      <c r="N5" t="s">
        <v>579</v>
      </c>
      <c r="O5"/>
      <c r="R5" t="s">
        <v>599</v>
      </c>
      <c r="S5" t="s">
        <v>600</v>
      </c>
      <c r="T5" t="s">
        <v>622</v>
      </c>
      <c r="U5" s="15" t="s">
        <v>388</v>
      </c>
      <c r="V5" s="161" t="s">
        <v>645</v>
      </c>
      <c r="W5" s="7" t="s">
        <v>635</v>
      </c>
      <c r="X5" s="7" t="s">
        <v>401</v>
      </c>
      <c r="Z5" s="15" t="s">
        <v>697</v>
      </c>
    </row>
    <row r="6" spans="1:26" ht="29.45" customHeight="1" x14ac:dyDescent="0.25">
      <c r="G6" s="16" t="s">
        <v>481</v>
      </c>
      <c r="J6" s="15" t="s">
        <v>482</v>
      </c>
      <c r="L6" s="127" t="s">
        <v>540</v>
      </c>
      <c r="N6" t="s">
        <v>574</v>
      </c>
      <c r="O6"/>
      <c r="R6" t="s">
        <v>601</v>
      </c>
      <c r="S6" t="s">
        <v>602</v>
      </c>
      <c r="T6" t="s">
        <v>623</v>
      </c>
      <c r="U6" s="15" t="s">
        <v>389</v>
      </c>
      <c r="V6" s="161" t="s">
        <v>639</v>
      </c>
      <c r="W6" s="7" t="s">
        <v>635</v>
      </c>
      <c r="X6" s="7" t="s">
        <v>402</v>
      </c>
    </row>
    <row r="7" spans="1:26" ht="29.45" customHeight="1" x14ac:dyDescent="0.25">
      <c r="G7" s="16" t="s">
        <v>483</v>
      </c>
      <c r="J7" s="15" t="s">
        <v>484</v>
      </c>
      <c r="L7" s="127" t="s">
        <v>541</v>
      </c>
      <c r="N7" t="s">
        <v>575</v>
      </c>
      <c r="O7"/>
      <c r="R7" t="s">
        <v>603</v>
      </c>
      <c r="S7" t="s">
        <v>604</v>
      </c>
      <c r="T7" t="s">
        <v>624</v>
      </c>
      <c r="U7" s="15" t="s">
        <v>390</v>
      </c>
      <c r="V7" s="161" t="s">
        <v>640</v>
      </c>
      <c r="W7" s="7" t="s">
        <v>636</v>
      </c>
      <c r="X7" s="7" t="s">
        <v>403</v>
      </c>
    </row>
    <row r="8" spans="1:26" ht="44.1" customHeight="1" x14ac:dyDescent="0.25">
      <c r="G8" s="16" t="s">
        <v>485</v>
      </c>
      <c r="J8" s="15" t="s">
        <v>486</v>
      </c>
      <c r="L8" s="15" t="s">
        <v>488</v>
      </c>
      <c r="N8" t="s">
        <v>577</v>
      </c>
      <c r="O8"/>
      <c r="R8" t="s">
        <v>605</v>
      </c>
      <c r="S8" t="s">
        <v>606</v>
      </c>
      <c r="T8" t="s">
        <v>625</v>
      </c>
      <c r="U8" s="15" t="s">
        <v>391</v>
      </c>
      <c r="V8" s="161" t="s">
        <v>641</v>
      </c>
      <c r="W8" s="7" t="s">
        <v>636</v>
      </c>
      <c r="X8" s="7" t="s">
        <v>404</v>
      </c>
    </row>
    <row r="9" spans="1:26" ht="44.1" customHeight="1" x14ac:dyDescent="0.25">
      <c r="J9" s="15" t="s">
        <v>487</v>
      </c>
      <c r="L9" s="15" t="s">
        <v>489</v>
      </c>
      <c r="N9" t="s">
        <v>572</v>
      </c>
      <c r="O9"/>
      <c r="R9" t="s">
        <v>607</v>
      </c>
      <c r="S9" t="s">
        <v>608</v>
      </c>
      <c r="T9" t="s">
        <v>626</v>
      </c>
      <c r="U9" s="15" t="s">
        <v>392</v>
      </c>
      <c r="V9" s="161" t="s">
        <v>642</v>
      </c>
      <c r="W9" s="7" t="s">
        <v>636</v>
      </c>
      <c r="X9" s="7" t="s">
        <v>405</v>
      </c>
    </row>
    <row r="10" spans="1:26" ht="49.5" customHeight="1" x14ac:dyDescent="0.25">
      <c r="J10" s="15" t="s">
        <v>871</v>
      </c>
      <c r="L10" s="15" t="s">
        <v>490</v>
      </c>
      <c r="N10" t="s">
        <v>571</v>
      </c>
      <c r="O10"/>
      <c r="R10" t="s">
        <v>609</v>
      </c>
      <c r="S10" t="s">
        <v>610</v>
      </c>
      <c r="T10" t="s">
        <v>627</v>
      </c>
      <c r="U10" s="15" t="s">
        <v>393</v>
      </c>
      <c r="V10" s="161"/>
      <c r="W10" s="7" t="s">
        <v>636</v>
      </c>
      <c r="X10" s="7" t="s">
        <v>400</v>
      </c>
    </row>
    <row r="11" spans="1:26" ht="15" customHeight="1" x14ac:dyDescent="0.25">
      <c r="L11" s="15" t="s">
        <v>491</v>
      </c>
      <c r="N11" t="s">
        <v>578</v>
      </c>
      <c r="O11"/>
      <c r="R11" t="s">
        <v>611</v>
      </c>
      <c r="S11" t="s">
        <v>612</v>
      </c>
      <c r="T11" t="s">
        <v>628</v>
      </c>
      <c r="U11" s="15" t="s">
        <v>394</v>
      </c>
      <c r="V11" s="161"/>
      <c r="W11" s="7" t="s">
        <v>636</v>
      </c>
      <c r="X11" s="7" t="s">
        <v>406</v>
      </c>
    </row>
    <row r="12" spans="1:26" ht="30.6" customHeight="1" x14ac:dyDescent="0.25">
      <c r="L12" s="15" t="s">
        <v>492</v>
      </c>
      <c r="N12" t="s">
        <v>589</v>
      </c>
      <c r="O12"/>
      <c r="R12" t="s">
        <v>613</v>
      </c>
      <c r="S12" t="s">
        <v>614</v>
      </c>
      <c r="T12" t="s">
        <v>629</v>
      </c>
      <c r="U12" s="15" t="s">
        <v>395</v>
      </c>
      <c r="V12" s="161"/>
      <c r="W12" s="7" t="s">
        <v>637</v>
      </c>
      <c r="X12" s="7" t="s">
        <v>407</v>
      </c>
    </row>
    <row r="13" spans="1:26" ht="30" customHeight="1" x14ac:dyDescent="0.25">
      <c r="L13" s="15" t="s">
        <v>493</v>
      </c>
      <c r="N13" t="s">
        <v>580</v>
      </c>
      <c r="O13"/>
      <c r="R13" t="s">
        <v>615</v>
      </c>
      <c r="S13" t="s">
        <v>616</v>
      </c>
      <c r="T13" t="s">
        <v>630</v>
      </c>
      <c r="U13" s="15" t="s">
        <v>396</v>
      </c>
      <c r="W13" s="7" t="s">
        <v>637</v>
      </c>
      <c r="X13" s="7" t="s">
        <v>408</v>
      </c>
    </row>
    <row r="14" spans="1:26" ht="33.6" customHeight="1" x14ac:dyDescent="0.25">
      <c r="L14" s="15" t="s">
        <v>494</v>
      </c>
      <c r="N14" t="s">
        <v>582</v>
      </c>
      <c r="O14"/>
      <c r="R14" t="s">
        <v>617</v>
      </c>
      <c r="S14" t="s">
        <v>618</v>
      </c>
      <c r="T14" t="s">
        <v>631</v>
      </c>
      <c r="U14" s="15" t="s">
        <v>397</v>
      </c>
      <c r="V14" s="161"/>
      <c r="W14" s="7" t="s">
        <v>637</v>
      </c>
      <c r="X14" s="7" t="s">
        <v>409</v>
      </c>
    </row>
    <row r="15" spans="1:26" x14ac:dyDescent="0.25">
      <c r="L15" s="15" t="s">
        <v>495</v>
      </c>
      <c r="N15" t="s">
        <v>581</v>
      </c>
      <c r="O15"/>
      <c r="V15" s="161"/>
      <c r="W15" s="7" t="s">
        <v>637</v>
      </c>
      <c r="X15" s="7" t="s">
        <v>410</v>
      </c>
    </row>
    <row r="16" spans="1:26" ht="15" customHeight="1" x14ac:dyDescent="0.25">
      <c r="L16" s="15" t="s">
        <v>496</v>
      </c>
      <c r="N16" t="s">
        <v>583</v>
      </c>
      <c r="O16"/>
      <c r="V16" s="161"/>
      <c r="W16" s="7" t="s">
        <v>637</v>
      </c>
      <c r="X16" s="7" t="s">
        <v>411</v>
      </c>
    </row>
    <row r="17" spans="14:24" x14ac:dyDescent="0.25">
      <c r="N17" t="s">
        <v>584</v>
      </c>
      <c r="O17"/>
      <c r="V17" s="161"/>
      <c r="W17" s="7" t="s">
        <v>638</v>
      </c>
      <c r="X17" s="7" t="s">
        <v>412</v>
      </c>
    </row>
    <row r="18" spans="14:24" x14ac:dyDescent="0.25">
      <c r="N18" t="s">
        <v>585</v>
      </c>
      <c r="O18"/>
      <c r="V18" s="161"/>
      <c r="W18" s="7" t="s">
        <v>638</v>
      </c>
      <c r="X18" s="7" t="s">
        <v>413</v>
      </c>
    </row>
    <row r="19" spans="14:24" x14ac:dyDescent="0.25">
      <c r="N19" t="s">
        <v>586</v>
      </c>
      <c r="O19"/>
      <c r="W19" s="7" t="s">
        <v>638</v>
      </c>
      <c r="X19" s="7" t="s">
        <v>414</v>
      </c>
    </row>
    <row r="20" spans="14:24" ht="15" customHeight="1" x14ac:dyDescent="0.25">
      <c r="N20" t="s">
        <v>576</v>
      </c>
      <c r="O20"/>
      <c r="V20" s="161"/>
      <c r="W20" s="7" t="s">
        <v>638</v>
      </c>
      <c r="X20" s="7" t="s">
        <v>415</v>
      </c>
    </row>
    <row r="21" spans="14:24" ht="15" customHeight="1" x14ac:dyDescent="0.25">
      <c r="N21" t="s">
        <v>587</v>
      </c>
      <c r="O21"/>
      <c r="V21" s="161"/>
      <c r="W21" s="7" t="s">
        <v>638</v>
      </c>
      <c r="X21" s="7" t="s">
        <v>416</v>
      </c>
    </row>
    <row r="22" spans="14:24" ht="15" customHeight="1" x14ac:dyDescent="0.25">
      <c r="N22"/>
      <c r="O22"/>
      <c r="V22" s="161"/>
      <c r="W22" s="7" t="s">
        <v>638</v>
      </c>
      <c r="X22" s="7" t="s">
        <v>417</v>
      </c>
    </row>
    <row r="23" spans="14:24" x14ac:dyDescent="0.25">
      <c r="W23" s="7" t="s">
        <v>639</v>
      </c>
      <c r="X23" s="7" t="s">
        <v>416</v>
      </c>
    </row>
    <row r="24" spans="14:24" x14ac:dyDescent="0.25">
      <c r="V24" s="161"/>
      <c r="W24" s="7" t="s">
        <v>639</v>
      </c>
      <c r="X24" s="7" t="s">
        <v>418</v>
      </c>
    </row>
    <row r="25" spans="14:24" x14ac:dyDescent="0.25">
      <c r="V25" s="161"/>
      <c r="W25" s="7" t="s">
        <v>639</v>
      </c>
      <c r="X25" s="7" t="s">
        <v>419</v>
      </c>
    </row>
    <row r="26" spans="14:24" x14ac:dyDescent="0.25">
      <c r="V26" s="161"/>
      <c r="W26" s="7" t="s">
        <v>639</v>
      </c>
      <c r="X26" s="7" t="s">
        <v>414</v>
      </c>
    </row>
    <row r="27" spans="14:24" x14ac:dyDescent="0.25">
      <c r="V27" s="161"/>
      <c r="W27" s="7" t="s">
        <v>640</v>
      </c>
      <c r="X27" s="7" t="s">
        <v>420</v>
      </c>
    </row>
    <row r="28" spans="14:24" x14ac:dyDescent="0.25">
      <c r="V28" s="161"/>
      <c r="W28" s="7" t="s">
        <v>640</v>
      </c>
      <c r="X28" s="7" t="s">
        <v>421</v>
      </c>
    </row>
    <row r="29" spans="14:24" x14ac:dyDescent="0.25">
      <c r="V29" s="161"/>
      <c r="W29" s="7" t="s">
        <v>640</v>
      </c>
      <c r="X29" s="7" t="s">
        <v>422</v>
      </c>
    </row>
    <row r="30" spans="14:24" x14ac:dyDescent="0.25">
      <c r="V30" s="161"/>
      <c r="W30" s="7" t="s">
        <v>640</v>
      </c>
      <c r="X30" s="7" t="s">
        <v>416</v>
      </c>
    </row>
    <row r="31" spans="14:24" x14ac:dyDescent="0.25">
      <c r="W31" s="7" t="s">
        <v>640</v>
      </c>
      <c r="X31" s="7" t="s">
        <v>423</v>
      </c>
    </row>
    <row r="32" spans="14:24" x14ac:dyDescent="0.25">
      <c r="V32" s="161"/>
      <c r="W32" s="7" t="s">
        <v>640</v>
      </c>
      <c r="X32" s="7" t="s">
        <v>424</v>
      </c>
    </row>
    <row r="33" spans="22:24" x14ac:dyDescent="0.25">
      <c r="V33" s="161"/>
      <c r="W33" s="7" t="s">
        <v>640</v>
      </c>
      <c r="X33" s="7" t="s">
        <v>425</v>
      </c>
    </row>
    <row r="34" spans="22:24" x14ac:dyDescent="0.25">
      <c r="V34" s="161"/>
      <c r="W34" s="7" t="s">
        <v>640</v>
      </c>
      <c r="X34" s="7" t="s">
        <v>414</v>
      </c>
    </row>
    <row r="35" spans="22:24" x14ac:dyDescent="0.25">
      <c r="W35" s="7" t="s">
        <v>641</v>
      </c>
      <c r="X35" s="7" t="s">
        <v>426</v>
      </c>
    </row>
    <row r="36" spans="22:24" x14ac:dyDescent="0.25">
      <c r="V36" s="161"/>
      <c r="W36" s="7" t="s">
        <v>641</v>
      </c>
      <c r="X36" s="7" t="s">
        <v>427</v>
      </c>
    </row>
    <row r="37" spans="22:24" x14ac:dyDescent="0.25">
      <c r="V37" s="161"/>
      <c r="W37" s="7" t="s">
        <v>641</v>
      </c>
      <c r="X37" s="7" t="s">
        <v>419</v>
      </c>
    </row>
    <row r="38" spans="22:24" x14ac:dyDescent="0.25">
      <c r="V38" s="162"/>
      <c r="W38" s="7" t="s">
        <v>641</v>
      </c>
      <c r="X38" s="7" t="s">
        <v>414</v>
      </c>
    </row>
    <row r="39" spans="22:24" x14ac:dyDescent="0.25">
      <c r="W39" s="7" t="s">
        <v>642</v>
      </c>
      <c r="X39" s="7" t="s">
        <v>428</v>
      </c>
    </row>
    <row r="40" spans="22:24" x14ac:dyDescent="0.25">
      <c r="W40" s="7" t="s">
        <v>642</v>
      </c>
      <c r="X40" s="7" t="s">
        <v>416</v>
      </c>
    </row>
    <row r="41" spans="22:24" x14ac:dyDescent="0.25">
      <c r="W41" s="7" t="s">
        <v>642</v>
      </c>
      <c r="X41" s="7" t="s">
        <v>419</v>
      </c>
    </row>
    <row r="42" spans="22:24" x14ac:dyDescent="0.25">
      <c r="W42" s="7" t="s">
        <v>642</v>
      </c>
      <c r="X42" s="7" t="s">
        <v>429</v>
      </c>
    </row>
  </sheetData>
  <sheetProtection algorithmName="SHA-512" hashValue="B6tDCtvFyvslLDIcqYmcxAyu+fkcHGOL8tq1lpimMOsJbPhXL3fXNGEKmkOJu+Jxjd1ROouCq2ShB4BsmmPgdA==" saltValue="eUcz4mFIEliGpxpL+atIZA==" spinCount="100000" sheet="1" objects="1" scenarios="1"/>
  <hyperlinks>
    <hyperlink ref="F1" r:id="rId1"/>
  </hyperlinks>
  <pageMargins left="0.7" right="0.7" top="0.75" bottom="0.75" header="0.3" footer="0.3"/>
  <pageSetup paperSize="9" orientation="portrait"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15"/>
  <sheetViews>
    <sheetView zoomScale="40" zoomScaleNormal="40" workbookViewId="0">
      <selection activeCell="K2" sqref="K2"/>
    </sheetView>
  </sheetViews>
  <sheetFormatPr baseColWidth="10" defaultColWidth="9.140625" defaultRowHeight="15" x14ac:dyDescent="0.25"/>
  <cols>
    <col min="1" max="1" width="116.85546875" style="15" customWidth="1"/>
    <col min="2" max="2" width="35.140625" style="15" customWidth="1"/>
    <col min="3" max="3" width="121.5703125" style="15" customWidth="1"/>
    <col min="4" max="4" width="41.140625" style="15" customWidth="1"/>
    <col min="5" max="5" width="116.85546875" customWidth="1"/>
    <col min="6" max="6" width="16.140625" customWidth="1"/>
    <col min="11" max="11" width="17.85546875" style="135" customWidth="1"/>
    <col min="12" max="12" width="22.42578125" style="135" customWidth="1"/>
  </cols>
  <sheetData>
    <row r="1" spans="1:13" x14ac:dyDescent="0.25">
      <c r="K1" s="135" t="s">
        <v>554</v>
      </c>
      <c r="L1" s="135" t="s">
        <v>555</v>
      </c>
      <c r="M1" t="s">
        <v>556</v>
      </c>
    </row>
    <row r="2" spans="1:13" ht="158.44999999999999" customHeight="1" x14ac:dyDescent="0.25">
      <c r="A2" s="58" t="s">
        <v>457</v>
      </c>
      <c r="B2" s="58"/>
      <c r="C2" s="58" t="s">
        <v>550</v>
      </c>
      <c r="D2" s="58"/>
      <c r="E2" s="58" t="s">
        <v>475</v>
      </c>
      <c r="G2" cm="1">
        <f t="array" aca="1" ref="G2" ca="1">OFFSET($A$2,1,MATCH($A$2,$A$2:$E$2,0),-1,1)</f>
        <v>0</v>
      </c>
      <c r="K2" s="135" t="e" cm="1">
        <f t="array" aca="1" ref="K2:K3" ca="1">_xlfn._xlws.SORT(_xlfn.UNIQUE(_xlfn.XLOOKUP(A2,A2:E2,A3:E7,"",0,1),,TRUE))</f>
        <v>#NAME?</v>
      </c>
      <c r="L2" s="135" t="e" cm="1">
        <f t="array" aca="1" ref="L2:L6" ca="1">_xlfn._xlws.SORT(_xlfn.UNIQUE(_xlfn.XLOOKUP(C2,A2:E2,A3:E7,"",0,1),,TRUE))</f>
        <v>#NAME?</v>
      </c>
      <c r="M2" t="e" cm="1">
        <f t="array" aca="1" ref="M2" ca="1">_xlfn._xlws.SORT(_xlfn.UNIQUE(_xlfn.XLOOKUP(E2,A2:E2,A3:E7,"",0,1),,TRUE))</f>
        <v>#NAME?</v>
      </c>
    </row>
    <row r="3" spans="1:13" ht="165" x14ac:dyDescent="0.25">
      <c r="A3" s="15" t="s">
        <v>458</v>
      </c>
      <c r="C3" s="15" t="s">
        <v>476</v>
      </c>
      <c r="E3" s="15" t="s">
        <v>487</v>
      </c>
      <c r="K3" s="135" t="e">
        <f ca="1"/>
        <v>#NAME?</v>
      </c>
      <c r="L3" s="135" t="e">
        <f ca="1"/>
        <v>#NAME?</v>
      </c>
    </row>
    <row r="4" spans="1:13" ht="30" x14ac:dyDescent="0.25">
      <c r="A4" s="15" t="s">
        <v>470</v>
      </c>
      <c r="C4" s="15" t="s">
        <v>479</v>
      </c>
      <c r="L4" s="135" t="e">
        <f ca="1"/>
        <v>#NAME?</v>
      </c>
    </row>
    <row r="5" spans="1:13" x14ac:dyDescent="0.25">
      <c r="A5" s="58"/>
      <c r="B5" s="58"/>
      <c r="C5" s="15" t="s">
        <v>482</v>
      </c>
      <c r="L5" s="135" t="e">
        <f ca="1"/>
        <v>#NAME?</v>
      </c>
    </row>
    <row r="6" spans="1:13" x14ac:dyDescent="0.25">
      <c r="A6" s="58"/>
      <c r="B6" s="58"/>
      <c r="C6" s="15" t="s">
        <v>484</v>
      </c>
      <c r="L6" s="135" t="e">
        <f ca="1"/>
        <v>#NAME?</v>
      </c>
    </row>
    <row r="7" spans="1:13" x14ac:dyDescent="0.25">
      <c r="A7" s="58"/>
      <c r="B7" s="58"/>
      <c r="C7" s="15" t="s">
        <v>486</v>
      </c>
    </row>
    <row r="8" spans="1:13" x14ac:dyDescent="0.25">
      <c r="A8" s="58"/>
      <c r="B8" s="58"/>
    </row>
    <row r="9" spans="1:13" x14ac:dyDescent="0.25">
      <c r="A9" s="58"/>
      <c r="B9" s="58"/>
    </row>
    <row r="10" spans="1:13" x14ac:dyDescent="0.25">
      <c r="A10" s="58"/>
      <c r="B10" s="58"/>
    </row>
    <row r="13" spans="1:13" ht="30" x14ac:dyDescent="0.25">
      <c r="A13" s="15" t="s">
        <v>457</v>
      </c>
    </row>
    <row r="15" spans="1:13" x14ac:dyDescent="0.25">
      <c r="A15" s="15" t="e" cm="1">
        <f t="array" aca="1" ref="A15" ca="1">INDIRECT(A13)</f>
        <v>#REF!</v>
      </c>
    </row>
  </sheetData>
  <sheetProtection algorithmName="SHA-512" hashValue="z698G4uP2b3FjIWiZfepUhL4+aN0HX6Ek012G+MRNn3cCn5c00l78pg/pdCzZy5x5Um0Xi18Rkd7ruYF0/whWQ==" saltValue="n7VuKGn0/YKKfMBkBxRf/Q==" spinCount="100000" sheet="1"/>
  <pageMargins left="0.7" right="0.7" top="0.75" bottom="0.75" header="0.3" footer="0.3"/>
  <tableParts count="3">
    <tablePart r:id="rId1"/>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9"/>
  <sheetViews>
    <sheetView zoomScale="55" zoomScaleNormal="55" workbookViewId="0">
      <selection activeCell="C1" sqref="C1"/>
    </sheetView>
  </sheetViews>
  <sheetFormatPr baseColWidth="10" defaultColWidth="9.140625" defaultRowHeight="15" x14ac:dyDescent="0.25"/>
  <cols>
    <col min="1" max="1" width="85" customWidth="1"/>
    <col min="3" max="3" width="109.5703125" customWidth="1"/>
    <col min="5" max="5" width="85" customWidth="1"/>
  </cols>
  <sheetData>
    <row r="1" spans="1:5" ht="245.1" customHeight="1" x14ac:dyDescent="0.25">
      <c r="A1" s="58" t="s">
        <v>457</v>
      </c>
      <c r="C1" s="139" t="s">
        <v>550</v>
      </c>
      <c r="E1" s="134" t="s">
        <v>475</v>
      </c>
    </row>
    <row r="2" spans="1:5" ht="45" x14ac:dyDescent="0.25">
      <c r="A2" s="15" t="s">
        <v>458</v>
      </c>
      <c r="C2" s="137" t="s">
        <v>476</v>
      </c>
      <c r="E2" s="15" t="s">
        <v>487</v>
      </c>
    </row>
    <row r="3" spans="1:5" ht="113.45" customHeight="1" x14ac:dyDescent="0.25">
      <c r="A3" s="15" t="s">
        <v>470</v>
      </c>
      <c r="C3" s="138" t="s">
        <v>479</v>
      </c>
    </row>
    <row r="4" spans="1:5" x14ac:dyDescent="0.25">
      <c r="C4" s="137" t="s">
        <v>482</v>
      </c>
    </row>
    <row r="5" spans="1:5" x14ac:dyDescent="0.25">
      <c r="C5" s="138" t="s">
        <v>484</v>
      </c>
    </row>
    <row r="6" spans="1:5" x14ac:dyDescent="0.25">
      <c r="C6" s="137" t="s">
        <v>486</v>
      </c>
    </row>
    <row r="8" spans="1:5" x14ac:dyDescent="0.25">
      <c r="A8" s="135" t="s">
        <v>551</v>
      </c>
      <c r="C8" s="135" t="s">
        <v>552</v>
      </c>
      <c r="E8" t="s">
        <v>553</v>
      </c>
    </row>
    <row r="9" spans="1:5" x14ac:dyDescent="0.25">
      <c r="A9" t="str" cm="1">
        <f t="array" aca="1" ref="A9" ca="1">INDIRECT(A8)</f>
        <v>OP1 - Una Europa más competitiva e inteligente, promoviendo una transformación económica innovadora e inteligente y una conectividad regional a las tecnologías de la información y de las comunicaciones</v>
      </c>
      <c r="C9" t="str" cm="1">
        <f t="array" aca="1" ref="C9" ca="1">INDIRECT(C8)</f>
        <v>OP2 - Una Europa más verde, baja en carbono, en transición hacia una economía con cero emisiones netas de carbono y resiliente, promoviendo una transición energética limpia y equitativa, la inversión verde y azul, la economía circular, la mitigación y ada</v>
      </c>
      <c r="E9" t="str" cm="1">
        <f t="array" aca="1" ref="E9" ca="1">INDIRECT(E8)</f>
        <v>OP4 - Una Europa más social e inclusiva, por medio de la aplicación del pilar europeo de derechos sociales</v>
      </c>
    </row>
  </sheetData>
  <sheetProtection algorithmName="SHA-512" hashValue="CY6wU581wnvGu3H+0w8h+7sstx2vja3W62GhjmYyE54LVtbphE5xcmmdlZC+Nl46/opbxoSjqkZV+XOCqE8hyg==" saltValue="4F0jBy1G/UHF7mlSaIlQlg==" spinCount="100000" sheet="1"/>
  <pageMargins left="0.7" right="0.7" top="0.75" bottom="0.75" header="0.3" footer="0.3"/>
  <tableParts count="3">
    <tablePart r:id="rId1"/>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U27"/>
  <sheetViews>
    <sheetView zoomScale="55" zoomScaleNormal="55" workbookViewId="0">
      <selection activeCell="A2" sqref="A2"/>
    </sheetView>
  </sheetViews>
  <sheetFormatPr baseColWidth="10" defaultColWidth="9.140625" defaultRowHeight="15" x14ac:dyDescent="0.25"/>
  <cols>
    <col min="3" max="3" width="52.7109375" customWidth="1"/>
    <col min="4" max="5" width="133.5703125" customWidth="1"/>
    <col min="6" max="6" width="66.140625" style="240" customWidth="1"/>
    <col min="7" max="7" width="129.85546875" customWidth="1"/>
    <col min="8" max="8" width="22.85546875" customWidth="1"/>
    <col min="9" max="9" width="21.42578125" customWidth="1"/>
    <col min="10" max="10" width="10.5703125" customWidth="1"/>
  </cols>
  <sheetData>
    <row r="1" spans="1:21" ht="409.5" x14ac:dyDescent="0.25">
      <c r="A1" t="s">
        <v>457</v>
      </c>
      <c r="B1" t="s">
        <v>469</v>
      </c>
      <c r="C1" t="s">
        <v>475</v>
      </c>
      <c r="D1" s="135" t="s">
        <v>457</v>
      </c>
      <c r="E1" s="237" t="s">
        <v>550</v>
      </c>
      <c r="F1" t="s">
        <v>550</v>
      </c>
      <c r="G1" s="134" t="s">
        <v>475</v>
      </c>
      <c r="H1" t="s">
        <v>458</v>
      </c>
      <c r="I1" t="s">
        <v>470</v>
      </c>
      <c r="J1" s="233" t="str">
        <f>F2</f>
        <v>2.1.- Fomento de la eficiencia energética y la reducción de las emisiones de gases de efecto invernadero</v>
      </c>
      <c r="K1" s="233" t="str">
        <f>F3</f>
        <v>2.2.-  Fomento de las energías renovables</v>
      </c>
      <c r="L1" s="15" t="s">
        <v>482</v>
      </c>
      <c r="M1" s="15" t="s">
        <v>484</v>
      </c>
      <c r="N1" s="15" t="s">
        <v>486</v>
      </c>
      <c r="O1" s="15" t="str">
        <f>G2</f>
        <v>4.2.- Mejora del acceso igualitario a servicios inclusivos y de calidad en el ámbito de la educación, la formación y el aprendizaje permanente mediante el desarrollo de infraestructuras accesibles</v>
      </c>
    </row>
    <row r="2" spans="1:21" ht="102" customHeight="1" x14ac:dyDescent="0.25">
      <c r="A2" t="s">
        <v>458</v>
      </c>
      <c r="B2" s="241" t="s">
        <v>476</v>
      </c>
      <c r="C2" s="241" t="s">
        <v>487</v>
      </c>
      <c r="D2" t="s">
        <v>458</v>
      </c>
      <c r="F2" s="241" t="s">
        <v>476</v>
      </c>
      <c r="G2" s="15" t="s">
        <v>487</v>
      </c>
      <c r="H2" s="232" t="s">
        <v>702</v>
      </c>
      <c r="I2" s="232" t="s">
        <v>236</v>
      </c>
      <c r="J2" s="232" t="s">
        <v>706</v>
      </c>
      <c r="K2" s="232" t="s">
        <v>269</v>
      </c>
      <c r="L2" s="232" t="s">
        <v>278</v>
      </c>
      <c r="M2" s="234" t="s">
        <v>707</v>
      </c>
      <c r="N2" s="235" t="s">
        <v>710</v>
      </c>
      <c r="O2" s="235" t="s">
        <v>306</v>
      </c>
    </row>
    <row r="3" spans="1:21" ht="409.5" x14ac:dyDescent="0.25">
      <c r="A3" t="s">
        <v>470</v>
      </c>
      <c r="B3" s="241" t="s">
        <v>479</v>
      </c>
      <c r="C3" s="241"/>
      <c r="D3" t="s">
        <v>470</v>
      </c>
      <c r="F3" s="241" t="s">
        <v>479</v>
      </c>
      <c r="H3" s="232" t="s">
        <v>220</v>
      </c>
      <c r="I3" s="232" t="s">
        <v>242</v>
      </c>
      <c r="K3" s="232" t="s">
        <v>270</v>
      </c>
      <c r="M3" s="234" t="s">
        <v>708</v>
      </c>
      <c r="N3" s="235" t="s">
        <v>302</v>
      </c>
    </row>
    <row r="4" spans="1:21" ht="409.5" x14ac:dyDescent="0.25">
      <c r="B4" s="241" t="s">
        <v>482</v>
      </c>
      <c r="C4" s="241"/>
      <c r="F4" s="241" t="s">
        <v>482</v>
      </c>
      <c r="H4" s="232" t="s">
        <v>703</v>
      </c>
      <c r="I4" s="232" t="s">
        <v>243</v>
      </c>
      <c r="K4" s="232" t="s">
        <v>274</v>
      </c>
      <c r="M4" s="234" t="s">
        <v>709</v>
      </c>
    </row>
    <row r="5" spans="1:21" x14ac:dyDescent="0.25">
      <c r="B5" s="241" t="s">
        <v>484</v>
      </c>
      <c r="C5" s="241"/>
      <c r="F5" s="241" t="s">
        <v>484</v>
      </c>
      <c r="H5" s="232" t="s">
        <v>228</v>
      </c>
      <c r="I5" s="232" t="s">
        <v>244</v>
      </c>
    </row>
    <row r="6" spans="1:21" x14ac:dyDescent="0.25">
      <c r="B6" s="241" t="s">
        <v>486</v>
      </c>
      <c r="C6" s="241"/>
      <c r="F6" s="241" t="s">
        <v>486</v>
      </c>
      <c r="H6" s="232" t="s">
        <v>704</v>
      </c>
      <c r="I6" s="232" t="s">
        <v>245</v>
      </c>
    </row>
    <row r="7" spans="1:21" x14ac:dyDescent="0.25">
      <c r="F7" s="241"/>
      <c r="H7" t="s">
        <v>711</v>
      </c>
      <c r="I7" s="232" t="s">
        <v>246</v>
      </c>
    </row>
    <row r="8" spans="1:21" x14ac:dyDescent="0.25">
      <c r="F8" s="241"/>
      <c r="I8" s="232" t="s">
        <v>247</v>
      </c>
    </row>
    <row r="9" spans="1:21" x14ac:dyDescent="0.25">
      <c r="F9" s="241"/>
      <c r="I9" s="232" t="s">
        <v>251</v>
      </c>
    </row>
    <row r="10" spans="1:21" x14ac:dyDescent="0.25">
      <c r="F10" s="241"/>
      <c r="I10" s="232" t="s">
        <v>705</v>
      </c>
      <c r="U10" t="e">
        <f ca="1">_xludf.IF(H9=Tabla1[[#Headers],[OP1 - Una Europa más competitiva e inteligente, promoviendo una transformación económica innovadora e inteligente y una conectividad regional a las tecnologías de la información y de las comunicaciones]],Tabla1[])</f>
        <v>#NAME?</v>
      </c>
    </row>
    <row r="11" spans="1:21" x14ac:dyDescent="0.25">
      <c r="F11" s="241"/>
      <c r="I11" s="232" t="s">
        <v>255</v>
      </c>
    </row>
    <row r="12" spans="1:21" x14ac:dyDescent="0.25">
      <c r="F12" s="241"/>
      <c r="I12" s="232" t="s">
        <v>256</v>
      </c>
    </row>
    <row r="13" spans="1:21" x14ac:dyDescent="0.25">
      <c r="F13" s="241"/>
      <c r="I13" s="232" t="s">
        <v>257</v>
      </c>
    </row>
    <row r="14" spans="1:21" x14ac:dyDescent="0.25">
      <c r="F14" s="241"/>
      <c r="I14" s="232" t="s">
        <v>260</v>
      </c>
    </row>
    <row r="25" spans="6:17" x14ac:dyDescent="0.25">
      <c r="F25" s="242"/>
      <c r="I25" s="231"/>
      <c r="J25" s="231"/>
      <c r="K25" s="231"/>
      <c r="L25" s="231"/>
      <c r="M25" s="231"/>
      <c r="N25" s="231"/>
      <c r="O25" s="231"/>
      <c r="P25" s="231"/>
    </row>
    <row r="26" spans="6:17" x14ac:dyDescent="0.25">
      <c r="F26" s="242"/>
      <c r="I26" s="231"/>
      <c r="J26" s="231"/>
      <c r="K26" s="231"/>
      <c r="L26" s="231"/>
      <c r="M26" s="231"/>
      <c r="N26" s="231"/>
      <c r="O26" s="231"/>
      <c r="P26" s="231"/>
      <c r="Q26" s="231"/>
    </row>
    <row r="27" spans="6:17" x14ac:dyDescent="0.25">
      <c r="F27" s="242"/>
      <c r="I27" s="231"/>
      <c r="J27" s="231"/>
      <c r="K27" s="231"/>
      <c r="L27" s="231"/>
      <c r="M27" s="231"/>
      <c r="N27" s="231"/>
      <c r="O27" s="231"/>
      <c r="P27" s="231"/>
    </row>
  </sheetData>
  <sheetProtection algorithmName="SHA-512" hashValue="b9Ld19ya3tb5mu5HIoXp+p0bHFdoNjooAI7Q/dr9f42hOVjbFy6LA6rPm80lUnUVKd2fzLVQHP8qwy1Z9muJ7g==" saltValue="g9Ol9rmKsbjxPrY2pvIBBQ==" spinCount="100000" sheet="1" objects="1" scenarios="1"/>
  <pageMargins left="0.7" right="0.7" top="0.75" bottom="0.75" header="0.3" footer="0.3"/>
  <pageSetup paperSize="9" orientation="portrait" r:id="rId1"/>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B9"/>
  <sheetViews>
    <sheetView topLeftCell="A3" zoomScale="70" zoomScaleNormal="70" workbookViewId="0">
      <selection activeCell="B3" sqref="B3"/>
    </sheetView>
  </sheetViews>
  <sheetFormatPr baseColWidth="10" defaultColWidth="10.85546875" defaultRowHeight="15" x14ac:dyDescent="0.25"/>
  <cols>
    <col min="2" max="2" width="86.5703125" customWidth="1"/>
  </cols>
  <sheetData>
    <row r="1" spans="1:2" ht="375" x14ac:dyDescent="0.25">
      <c r="A1" s="237" t="s">
        <v>457</v>
      </c>
      <c r="B1" s="239" t="s">
        <v>458</v>
      </c>
    </row>
    <row r="2" spans="1:2" ht="375" x14ac:dyDescent="0.25">
      <c r="A2" s="237" t="s">
        <v>457</v>
      </c>
      <c r="B2" s="238" t="s">
        <v>470</v>
      </c>
    </row>
    <row r="3" spans="1:2" ht="409.5" x14ac:dyDescent="0.25">
      <c r="A3" s="237" t="s">
        <v>469</v>
      </c>
      <c r="B3" t="s">
        <v>871</v>
      </c>
    </row>
    <row r="4" spans="1:2" ht="409.5" x14ac:dyDescent="0.25">
      <c r="A4" s="237" t="s">
        <v>469</v>
      </c>
      <c r="B4" t="s">
        <v>476</v>
      </c>
    </row>
    <row r="5" spans="1:2" ht="409.5" x14ac:dyDescent="0.25">
      <c r="A5" s="237" t="s">
        <v>469</v>
      </c>
      <c r="B5" t="s">
        <v>479</v>
      </c>
    </row>
    <row r="6" spans="1:2" ht="409.5" x14ac:dyDescent="0.25">
      <c r="A6" s="237" t="s">
        <v>469</v>
      </c>
      <c r="B6" t="s">
        <v>482</v>
      </c>
    </row>
    <row r="7" spans="1:2" ht="409.5" x14ac:dyDescent="0.25">
      <c r="A7" s="237" t="s">
        <v>469</v>
      </c>
      <c r="B7" t="s">
        <v>484</v>
      </c>
    </row>
    <row r="8" spans="1:2" ht="180" x14ac:dyDescent="0.25">
      <c r="A8" s="236" t="s">
        <v>475</v>
      </c>
      <c r="B8" t="s">
        <v>486</v>
      </c>
    </row>
    <row r="9" spans="1:2" x14ac:dyDescent="0.25">
      <c r="B9" t="s">
        <v>487</v>
      </c>
    </row>
  </sheetData>
  <sheetProtection algorithmName="SHA-512" hashValue="qQdrkE512Q5mrkhn2ozXtmuwdptbdLXhXtTr1/wWac2xNHGrMfxQWNemBFRaqXuo6ut/dJGLH9l1oOxq+LoiSA==" saltValue="BDf1q2Ay6kG99eG2tDMZ0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H41"/>
  <sheetViews>
    <sheetView zoomScale="85" zoomScaleNormal="85" workbookViewId="0">
      <selection activeCell="A28" sqref="A28"/>
    </sheetView>
  </sheetViews>
  <sheetFormatPr baseColWidth="10" defaultColWidth="10.85546875" defaultRowHeight="15" x14ac:dyDescent="0.25"/>
  <cols>
    <col min="1" max="1" width="46.42578125" customWidth="1"/>
  </cols>
  <sheetData>
    <row r="1" spans="1:1" x14ac:dyDescent="0.25">
      <c r="A1" t="s">
        <v>717</v>
      </c>
    </row>
    <row r="2" spans="1:1" x14ac:dyDescent="0.25">
      <c r="A2" t="s">
        <v>718</v>
      </c>
    </row>
    <row r="3" spans="1:1" x14ac:dyDescent="0.25">
      <c r="A3" t="s">
        <v>719</v>
      </c>
    </row>
    <row r="4" spans="1:1" x14ac:dyDescent="0.25">
      <c r="A4" t="s">
        <v>720</v>
      </c>
    </row>
    <row r="5" spans="1:1" x14ac:dyDescent="0.25">
      <c r="A5" t="s">
        <v>721</v>
      </c>
    </row>
    <row r="6" spans="1:1" x14ac:dyDescent="0.25">
      <c r="A6" t="s">
        <v>722</v>
      </c>
    </row>
    <row r="7" spans="1:1" x14ac:dyDescent="0.25">
      <c r="A7" t="s">
        <v>723</v>
      </c>
    </row>
    <row r="8" spans="1:1" x14ac:dyDescent="0.25">
      <c r="A8" t="s">
        <v>724</v>
      </c>
    </row>
    <row r="9" spans="1:1" x14ac:dyDescent="0.25">
      <c r="A9" t="s">
        <v>725</v>
      </c>
    </row>
    <row r="10" spans="1:1" x14ac:dyDescent="0.25">
      <c r="A10" t="s">
        <v>726</v>
      </c>
    </row>
    <row r="11" spans="1:1" x14ac:dyDescent="0.25">
      <c r="A11" t="s">
        <v>727</v>
      </c>
    </row>
    <row r="12" spans="1:1" x14ac:dyDescent="0.25">
      <c r="A12" t="s">
        <v>728</v>
      </c>
    </row>
    <row r="13" spans="1:1" x14ac:dyDescent="0.25">
      <c r="A13" t="s">
        <v>729</v>
      </c>
    </row>
    <row r="14" spans="1:1" x14ac:dyDescent="0.25">
      <c r="A14" t="s">
        <v>852</v>
      </c>
    </row>
    <row r="15" spans="1:1" x14ac:dyDescent="0.25">
      <c r="A15" t="s">
        <v>730</v>
      </c>
    </row>
    <row r="16" spans="1:1" x14ac:dyDescent="0.25">
      <c r="A16" t="s">
        <v>731</v>
      </c>
    </row>
    <row r="17" spans="1:1" x14ac:dyDescent="0.25">
      <c r="A17" t="s">
        <v>732</v>
      </c>
    </row>
    <row r="18" spans="1:1" x14ac:dyDescent="0.25">
      <c r="A18" t="s">
        <v>733</v>
      </c>
    </row>
    <row r="19" spans="1:1" x14ac:dyDescent="0.25">
      <c r="A19" t="s">
        <v>734</v>
      </c>
    </row>
    <row r="20" spans="1:1" x14ac:dyDescent="0.25">
      <c r="A20" t="s">
        <v>735</v>
      </c>
    </row>
    <row r="21" spans="1:1" x14ac:dyDescent="0.25">
      <c r="A21" t="s">
        <v>853</v>
      </c>
    </row>
    <row r="22" spans="1:1" x14ac:dyDescent="0.25">
      <c r="A22" t="s">
        <v>854</v>
      </c>
    </row>
    <row r="23" spans="1:1" x14ac:dyDescent="0.25">
      <c r="A23" t="s">
        <v>855</v>
      </c>
    </row>
    <row r="24" spans="1:1" x14ac:dyDescent="0.25">
      <c r="A24" t="s">
        <v>856</v>
      </c>
    </row>
    <row r="25" spans="1:1" x14ac:dyDescent="0.25">
      <c r="A25" t="s">
        <v>857</v>
      </c>
    </row>
    <row r="26" spans="1:1" x14ac:dyDescent="0.25">
      <c r="A26" t="s">
        <v>864</v>
      </c>
    </row>
    <row r="27" spans="1:1" x14ac:dyDescent="0.25">
      <c r="A27" t="s">
        <v>865</v>
      </c>
    </row>
    <row r="28" spans="1:1" x14ac:dyDescent="0.25">
      <c r="A28" t="s">
        <v>736</v>
      </c>
    </row>
    <row r="29" spans="1:1" x14ac:dyDescent="0.25">
      <c r="A29" t="s">
        <v>858</v>
      </c>
    </row>
    <row r="30" spans="1:1" x14ac:dyDescent="0.25">
      <c r="A30" t="s">
        <v>737</v>
      </c>
    </row>
    <row r="31" spans="1:1" x14ac:dyDescent="0.25">
      <c r="A31" t="s">
        <v>738</v>
      </c>
    </row>
    <row r="32" spans="1:1" x14ac:dyDescent="0.25">
      <c r="A32" t="s">
        <v>739</v>
      </c>
    </row>
    <row r="33" spans="1:8" x14ac:dyDescent="0.25">
      <c r="A33" t="s">
        <v>740</v>
      </c>
    </row>
    <row r="34" spans="1:8" ht="49.5" customHeight="1" x14ac:dyDescent="0.25">
      <c r="A34" s="243" t="s">
        <v>746</v>
      </c>
      <c r="B34" s="231"/>
      <c r="C34" s="231"/>
      <c r="D34" s="231"/>
      <c r="E34" s="231"/>
      <c r="F34" s="231"/>
    </row>
    <row r="35" spans="1:8" ht="27.95" customHeight="1" x14ac:dyDescent="0.25">
      <c r="A35" s="231" t="s">
        <v>744</v>
      </c>
      <c r="B35" s="231"/>
      <c r="C35" s="231"/>
      <c r="D35" s="231"/>
      <c r="E35" s="231"/>
      <c r="F35" s="231"/>
      <c r="G35" s="231"/>
      <c r="H35" s="231"/>
    </row>
    <row r="36" spans="1:8" ht="41.1" customHeight="1" x14ac:dyDescent="0.25">
      <c r="A36" s="243" t="s">
        <v>745</v>
      </c>
      <c r="B36" s="231"/>
      <c r="C36" s="231"/>
      <c r="D36" s="231"/>
      <c r="E36" s="231"/>
      <c r="F36" s="231"/>
      <c r="G36" s="231"/>
      <c r="H36" s="231"/>
    </row>
    <row r="37" spans="1:8" x14ac:dyDescent="0.25">
      <c r="A37" t="s">
        <v>860</v>
      </c>
    </row>
    <row r="38" spans="1:8" x14ac:dyDescent="0.25">
      <c r="A38" t="s">
        <v>859</v>
      </c>
    </row>
    <row r="39" spans="1:8" x14ac:dyDescent="0.25">
      <c r="A39" t="s">
        <v>741</v>
      </c>
    </row>
    <row r="40" spans="1:8" x14ac:dyDescent="0.25">
      <c r="A40" t="s">
        <v>742</v>
      </c>
    </row>
    <row r="41" spans="1:8" x14ac:dyDescent="0.25">
      <c r="A41" t="s">
        <v>743</v>
      </c>
    </row>
  </sheetData>
  <sheetProtection algorithmName="SHA-512" hashValue="O8+QiTKmbuFKEPBh0k4yChOZWoX7dMOkFl3tbIhgKcOLVRloSaf6VPUl7KP/qBEG4FpSRhk5+noZIUp8+HxjHA==" saltValue="ILLdMrDLi13OoroD5ED9jQ=="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H9"/>
  <sheetViews>
    <sheetView workbookViewId="0">
      <selection activeCell="B9" sqref="B9"/>
    </sheetView>
  </sheetViews>
  <sheetFormatPr baseColWidth="10" defaultColWidth="9.140625" defaultRowHeight="15" x14ac:dyDescent="0.25"/>
  <cols>
    <col min="1" max="6" width="46.85546875" customWidth="1"/>
    <col min="7" max="7" width="42.140625" customWidth="1"/>
    <col min="8" max="8" width="46.85546875" customWidth="1"/>
  </cols>
  <sheetData>
    <row r="1" spans="1:8" x14ac:dyDescent="0.25">
      <c r="A1" s="7" t="s">
        <v>646</v>
      </c>
      <c r="B1" s="7" t="s">
        <v>647</v>
      </c>
      <c r="C1" s="7" t="s">
        <v>648</v>
      </c>
      <c r="D1" s="7" t="s">
        <v>649</v>
      </c>
      <c r="E1" s="7" t="s">
        <v>650</v>
      </c>
      <c r="F1" s="7" t="s">
        <v>651</v>
      </c>
      <c r="G1" s="7" t="s">
        <v>652</v>
      </c>
      <c r="H1" s="7" t="s">
        <v>653</v>
      </c>
    </row>
    <row r="2" spans="1:8" x14ac:dyDescent="0.25">
      <c r="A2" s="7" t="s">
        <v>398</v>
      </c>
      <c r="B2" s="7" t="s">
        <v>403</v>
      </c>
      <c r="C2" s="7" t="s">
        <v>407</v>
      </c>
      <c r="D2" s="7" t="s">
        <v>412</v>
      </c>
      <c r="E2" s="7" t="s">
        <v>416</v>
      </c>
      <c r="F2" s="7" t="s">
        <v>420</v>
      </c>
      <c r="G2" s="7" t="s">
        <v>426</v>
      </c>
      <c r="H2" s="7" t="s">
        <v>428</v>
      </c>
    </row>
    <row r="3" spans="1:8" x14ac:dyDescent="0.25">
      <c r="A3" s="7" t="s">
        <v>399</v>
      </c>
      <c r="B3" s="7" t="s">
        <v>404</v>
      </c>
      <c r="C3" s="7" t="s">
        <v>408</v>
      </c>
      <c r="D3" s="7" t="s">
        <v>413</v>
      </c>
      <c r="E3" s="7" t="s">
        <v>418</v>
      </c>
      <c r="F3" s="7" t="s">
        <v>421</v>
      </c>
      <c r="G3" s="7" t="s">
        <v>427</v>
      </c>
      <c r="H3" s="7" t="s">
        <v>416</v>
      </c>
    </row>
    <row r="4" spans="1:8" x14ac:dyDescent="0.25">
      <c r="A4" s="7" t="s">
        <v>400</v>
      </c>
      <c r="B4" s="7" t="s">
        <v>405</v>
      </c>
      <c r="C4" s="7" t="s">
        <v>409</v>
      </c>
      <c r="D4" s="7" t="s">
        <v>414</v>
      </c>
      <c r="E4" s="7" t="s">
        <v>419</v>
      </c>
      <c r="F4" s="7" t="s">
        <v>422</v>
      </c>
      <c r="G4" s="7" t="s">
        <v>419</v>
      </c>
      <c r="H4" s="7" t="s">
        <v>419</v>
      </c>
    </row>
    <row r="5" spans="1:8" x14ac:dyDescent="0.25">
      <c r="A5" s="7" t="s">
        <v>401</v>
      </c>
      <c r="B5" s="7" t="s">
        <v>400</v>
      </c>
      <c r="C5" s="7" t="s">
        <v>410</v>
      </c>
      <c r="D5" s="7" t="s">
        <v>415</v>
      </c>
      <c r="E5" s="7" t="s">
        <v>414</v>
      </c>
      <c r="F5" s="7" t="s">
        <v>416</v>
      </c>
      <c r="G5" s="7" t="s">
        <v>414</v>
      </c>
      <c r="H5" s="7" t="s">
        <v>429</v>
      </c>
    </row>
    <row r="6" spans="1:8" x14ac:dyDescent="0.25">
      <c r="A6" s="7" t="s">
        <v>402</v>
      </c>
      <c r="B6" s="7" t="s">
        <v>406</v>
      </c>
      <c r="C6" s="7" t="s">
        <v>411</v>
      </c>
      <c r="D6" s="7" t="s">
        <v>416</v>
      </c>
      <c r="F6" s="7" t="s">
        <v>423</v>
      </c>
    </row>
    <row r="7" spans="1:8" x14ac:dyDescent="0.25">
      <c r="D7" s="7" t="s">
        <v>417</v>
      </c>
      <c r="F7" s="7" t="s">
        <v>424</v>
      </c>
    </row>
    <row r="8" spans="1:8" x14ac:dyDescent="0.25">
      <c r="F8" s="7" t="s">
        <v>425</v>
      </c>
    </row>
    <row r="9" spans="1:8" x14ac:dyDescent="0.25">
      <c r="F9" s="7" t="s">
        <v>414</v>
      </c>
    </row>
  </sheetData>
  <sheetProtection algorithmName="SHA-512" hashValue="WfNXSFbTg/DkHDEio3ZvKCqfDZFtEBrFRKdNhtUkQMkUV1aiQJht0TYWymfYi3rtkUHKlJnzbVmFWcjA1k0zHg==" saltValue="ujSWw+MQ7a57JKPTAM+xvg==" spinCount="100000" sheet="1" objects="1" scenarios="1"/>
  <pageMargins left="0.7" right="0.7" top="0.75" bottom="0.75" header="0.3" footer="0.3"/>
  <tableParts count="8">
    <tablePart r:id="rId1"/>
    <tablePart r:id="rId2"/>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Y277"/>
  <sheetViews>
    <sheetView showGridLines="0" view="pageBreakPreview" topLeftCell="B154" zoomScale="60" zoomScaleNormal="70" zoomScalePageLayoutView="10" workbookViewId="0">
      <selection activeCell="C5" sqref="C5:O5"/>
    </sheetView>
  </sheetViews>
  <sheetFormatPr baseColWidth="10" defaultColWidth="9.140625" defaultRowHeight="15" x14ac:dyDescent="0.25"/>
  <cols>
    <col min="1" max="1" width="4.85546875" style="57" hidden="1" customWidth="1"/>
    <col min="2" max="2" width="4.85546875" style="57" customWidth="1"/>
    <col min="3" max="3" width="28.42578125" style="57" customWidth="1"/>
    <col min="4" max="4" width="15.7109375" style="57" customWidth="1"/>
    <col min="5" max="5" width="14.85546875" style="57" customWidth="1"/>
    <col min="6" max="6" width="15.140625" style="57" customWidth="1"/>
    <col min="7" max="7" width="12" style="57" customWidth="1"/>
    <col min="8" max="8" width="23.85546875" style="57" customWidth="1"/>
    <col min="9" max="9" width="14.85546875" style="57" customWidth="1"/>
    <col min="10" max="11" width="10.140625" style="57" customWidth="1"/>
    <col min="12" max="12" width="16" style="57" customWidth="1"/>
    <col min="13" max="13" width="12.42578125" style="57" customWidth="1"/>
    <col min="14" max="15" width="10.140625" style="57" customWidth="1"/>
    <col min="16" max="16" width="9.140625" style="57"/>
    <col min="17" max="17" width="13.5703125" style="57" bestFit="1" customWidth="1"/>
    <col min="18" max="19" width="10.7109375" style="57" bestFit="1" customWidth="1"/>
    <col min="20" max="20" width="13.5703125" style="57" bestFit="1" customWidth="1"/>
    <col min="21" max="255" width="9.140625" style="57"/>
    <col min="256" max="256" width="27.42578125" style="57" customWidth="1"/>
    <col min="257" max="257" width="15.140625" style="57" customWidth="1"/>
    <col min="258" max="258" width="11.140625" style="57" customWidth="1"/>
    <col min="259" max="260" width="10.140625" style="57" customWidth="1"/>
    <col min="261" max="261" width="11.140625" style="57" customWidth="1"/>
    <col min="262" max="265" width="10.140625" style="57" customWidth="1"/>
    <col min="266" max="266" width="16.85546875" style="57" customWidth="1"/>
    <col min="267" max="269" width="10.140625" style="57" customWidth="1"/>
    <col min="270" max="270" width="15.42578125" style="57" customWidth="1"/>
    <col min="271" max="511" width="9.140625" style="57"/>
    <col min="512" max="512" width="27.42578125" style="57" customWidth="1"/>
    <col min="513" max="513" width="15.140625" style="57" customWidth="1"/>
    <col min="514" max="514" width="11.140625" style="57" customWidth="1"/>
    <col min="515" max="516" width="10.140625" style="57" customWidth="1"/>
    <col min="517" max="517" width="11.140625" style="57" customWidth="1"/>
    <col min="518" max="521" width="10.140625" style="57" customWidth="1"/>
    <col min="522" max="522" width="16.85546875" style="57" customWidth="1"/>
    <col min="523" max="525" width="10.140625" style="57" customWidth="1"/>
    <col min="526" max="526" width="15.42578125" style="57" customWidth="1"/>
    <col min="527" max="767" width="9.140625" style="57"/>
    <col min="768" max="768" width="27.42578125" style="57" customWidth="1"/>
    <col min="769" max="769" width="15.140625" style="57" customWidth="1"/>
    <col min="770" max="770" width="11.140625" style="57" customWidth="1"/>
    <col min="771" max="772" width="10.140625" style="57" customWidth="1"/>
    <col min="773" max="773" width="11.140625" style="57" customWidth="1"/>
    <col min="774" max="777" width="10.140625" style="57" customWidth="1"/>
    <col min="778" max="778" width="16.85546875" style="57" customWidth="1"/>
    <col min="779" max="781" width="10.140625" style="57" customWidth="1"/>
    <col min="782" max="782" width="15.42578125" style="57" customWidth="1"/>
    <col min="783" max="1023" width="9.140625" style="57"/>
    <col min="1024" max="1024" width="27.42578125" style="57" customWidth="1"/>
    <col min="1025" max="1025" width="15.140625" style="57" customWidth="1"/>
    <col min="1026" max="1026" width="11.140625" style="57" customWidth="1"/>
    <col min="1027" max="1028" width="10.140625" style="57" customWidth="1"/>
    <col min="1029" max="1029" width="11.140625" style="57" customWidth="1"/>
    <col min="1030" max="1033" width="10.140625" style="57" customWidth="1"/>
    <col min="1034" max="1034" width="16.85546875" style="57" customWidth="1"/>
    <col min="1035" max="1037" width="10.140625" style="57" customWidth="1"/>
    <col min="1038" max="1038" width="15.42578125" style="57" customWidth="1"/>
    <col min="1039" max="1279" width="9.140625" style="57"/>
    <col min="1280" max="1280" width="27.42578125" style="57" customWidth="1"/>
    <col min="1281" max="1281" width="15.140625" style="57" customWidth="1"/>
    <col min="1282" max="1282" width="11.140625" style="57" customWidth="1"/>
    <col min="1283" max="1284" width="10.140625" style="57" customWidth="1"/>
    <col min="1285" max="1285" width="11.140625" style="57" customWidth="1"/>
    <col min="1286" max="1289" width="10.140625" style="57" customWidth="1"/>
    <col min="1290" max="1290" width="16.85546875" style="57" customWidth="1"/>
    <col min="1291" max="1293" width="10.140625" style="57" customWidth="1"/>
    <col min="1294" max="1294" width="15.42578125" style="57" customWidth="1"/>
    <col min="1295" max="1535" width="9.140625" style="57"/>
    <col min="1536" max="1536" width="27.42578125" style="57" customWidth="1"/>
    <col min="1537" max="1537" width="15.140625" style="57" customWidth="1"/>
    <col min="1538" max="1538" width="11.140625" style="57" customWidth="1"/>
    <col min="1539" max="1540" width="10.140625" style="57" customWidth="1"/>
    <col min="1541" max="1541" width="11.140625" style="57" customWidth="1"/>
    <col min="1542" max="1545" width="10.140625" style="57" customWidth="1"/>
    <col min="1546" max="1546" width="16.85546875" style="57" customWidth="1"/>
    <col min="1547" max="1549" width="10.140625" style="57" customWidth="1"/>
    <col min="1550" max="1550" width="15.42578125" style="57" customWidth="1"/>
    <col min="1551" max="1791" width="9.140625" style="57"/>
    <col min="1792" max="1792" width="27.42578125" style="57" customWidth="1"/>
    <col min="1793" max="1793" width="15.140625" style="57" customWidth="1"/>
    <col min="1794" max="1794" width="11.140625" style="57" customWidth="1"/>
    <col min="1795" max="1796" width="10.140625" style="57" customWidth="1"/>
    <col min="1797" max="1797" width="11.140625" style="57" customWidth="1"/>
    <col min="1798" max="1801" width="10.140625" style="57" customWidth="1"/>
    <col min="1802" max="1802" width="16.85546875" style="57" customWidth="1"/>
    <col min="1803" max="1805" width="10.140625" style="57" customWidth="1"/>
    <col min="1806" max="1806" width="15.42578125" style="57" customWidth="1"/>
    <col min="1807" max="2047" width="9.140625" style="57"/>
    <col min="2048" max="2048" width="27.42578125" style="57" customWidth="1"/>
    <col min="2049" max="2049" width="15.140625" style="57" customWidth="1"/>
    <col min="2050" max="2050" width="11.140625" style="57" customWidth="1"/>
    <col min="2051" max="2052" width="10.140625" style="57" customWidth="1"/>
    <col min="2053" max="2053" width="11.140625" style="57" customWidth="1"/>
    <col min="2054" max="2057" width="10.140625" style="57" customWidth="1"/>
    <col min="2058" max="2058" width="16.85546875" style="57" customWidth="1"/>
    <col min="2059" max="2061" width="10.140625" style="57" customWidth="1"/>
    <col min="2062" max="2062" width="15.42578125" style="57" customWidth="1"/>
    <col min="2063" max="2303" width="9.140625" style="57"/>
    <col min="2304" max="2304" width="27.42578125" style="57" customWidth="1"/>
    <col min="2305" max="2305" width="15.140625" style="57" customWidth="1"/>
    <col min="2306" max="2306" width="11.140625" style="57" customWidth="1"/>
    <col min="2307" max="2308" width="10.140625" style="57" customWidth="1"/>
    <col min="2309" max="2309" width="11.140625" style="57" customWidth="1"/>
    <col min="2310" max="2313" width="10.140625" style="57" customWidth="1"/>
    <col min="2314" max="2314" width="16.85546875" style="57" customWidth="1"/>
    <col min="2315" max="2317" width="10.140625" style="57" customWidth="1"/>
    <col min="2318" max="2318" width="15.42578125" style="57" customWidth="1"/>
    <col min="2319" max="2559" width="9.140625" style="57"/>
    <col min="2560" max="2560" width="27.42578125" style="57" customWidth="1"/>
    <col min="2561" max="2561" width="15.140625" style="57" customWidth="1"/>
    <col min="2562" max="2562" width="11.140625" style="57" customWidth="1"/>
    <col min="2563" max="2564" width="10.140625" style="57" customWidth="1"/>
    <col min="2565" max="2565" width="11.140625" style="57" customWidth="1"/>
    <col min="2566" max="2569" width="10.140625" style="57" customWidth="1"/>
    <col min="2570" max="2570" width="16.85546875" style="57" customWidth="1"/>
    <col min="2571" max="2573" width="10.140625" style="57" customWidth="1"/>
    <col min="2574" max="2574" width="15.42578125" style="57" customWidth="1"/>
    <col min="2575" max="2815" width="9.140625" style="57"/>
    <col min="2816" max="2816" width="27.42578125" style="57" customWidth="1"/>
    <col min="2817" max="2817" width="15.140625" style="57" customWidth="1"/>
    <col min="2818" max="2818" width="11.140625" style="57" customWidth="1"/>
    <col min="2819" max="2820" width="10.140625" style="57" customWidth="1"/>
    <col min="2821" max="2821" width="11.140625" style="57" customWidth="1"/>
    <col min="2822" max="2825" width="10.140625" style="57" customWidth="1"/>
    <col min="2826" max="2826" width="16.85546875" style="57" customWidth="1"/>
    <col min="2827" max="2829" width="10.140625" style="57" customWidth="1"/>
    <col min="2830" max="2830" width="15.42578125" style="57" customWidth="1"/>
    <col min="2831" max="3071" width="9.140625" style="57"/>
    <col min="3072" max="3072" width="27.42578125" style="57" customWidth="1"/>
    <col min="3073" max="3073" width="15.140625" style="57" customWidth="1"/>
    <col min="3074" max="3074" width="11.140625" style="57" customWidth="1"/>
    <col min="3075" max="3076" width="10.140625" style="57" customWidth="1"/>
    <col min="3077" max="3077" width="11.140625" style="57" customWidth="1"/>
    <col min="3078" max="3081" width="10.140625" style="57" customWidth="1"/>
    <col min="3082" max="3082" width="16.85546875" style="57" customWidth="1"/>
    <col min="3083" max="3085" width="10.140625" style="57" customWidth="1"/>
    <col min="3086" max="3086" width="15.42578125" style="57" customWidth="1"/>
    <col min="3087" max="3327" width="9.140625" style="57"/>
    <col min="3328" max="3328" width="27.42578125" style="57" customWidth="1"/>
    <col min="3329" max="3329" width="15.140625" style="57" customWidth="1"/>
    <col min="3330" max="3330" width="11.140625" style="57" customWidth="1"/>
    <col min="3331" max="3332" width="10.140625" style="57" customWidth="1"/>
    <col min="3333" max="3333" width="11.140625" style="57" customWidth="1"/>
    <col min="3334" max="3337" width="10.140625" style="57" customWidth="1"/>
    <col min="3338" max="3338" width="16.85546875" style="57" customWidth="1"/>
    <col min="3339" max="3341" width="10.140625" style="57" customWidth="1"/>
    <col min="3342" max="3342" width="15.42578125" style="57" customWidth="1"/>
    <col min="3343" max="3583" width="9.140625" style="57"/>
    <col min="3584" max="3584" width="27.42578125" style="57" customWidth="1"/>
    <col min="3585" max="3585" width="15.140625" style="57" customWidth="1"/>
    <col min="3586" max="3586" width="11.140625" style="57" customWidth="1"/>
    <col min="3587" max="3588" width="10.140625" style="57" customWidth="1"/>
    <col min="3589" max="3589" width="11.140625" style="57" customWidth="1"/>
    <col min="3590" max="3593" width="10.140625" style="57" customWidth="1"/>
    <col min="3594" max="3594" width="16.85546875" style="57" customWidth="1"/>
    <col min="3595" max="3597" width="10.140625" style="57" customWidth="1"/>
    <col min="3598" max="3598" width="15.42578125" style="57" customWidth="1"/>
    <col min="3599" max="3839" width="9.140625" style="57"/>
    <col min="3840" max="3840" width="27.42578125" style="57" customWidth="1"/>
    <col min="3841" max="3841" width="15.140625" style="57" customWidth="1"/>
    <col min="3842" max="3842" width="11.140625" style="57" customWidth="1"/>
    <col min="3843" max="3844" width="10.140625" style="57" customWidth="1"/>
    <col min="3845" max="3845" width="11.140625" style="57" customWidth="1"/>
    <col min="3846" max="3849" width="10.140625" style="57" customWidth="1"/>
    <col min="3850" max="3850" width="16.85546875" style="57" customWidth="1"/>
    <col min="3851" max="3853" width="10.140625" style="57" customWidth="1"/>
    <col min="3854" max="3854" width="15.42578125" style="57" customWidth="1"/>
    <col min="3855" max="4095" width="9.140625" style="57"/>
    <col min="4096" max="4096" width="27.42578125" style="57" customWidth="1"/>
    <col min="4097" max="4097" width="15.140625" style="57" customWidth="1"/>
    <col min="4098" max="4098" width="11.140625" style="57" customWidth="1"/>
    <col min="4099" max="4100" width="10.140625" style="57" customWidth="1"/>
    <col min="4101" max="4101" width="11.140625" style="57" customWidth="1"/>
    <col min="4102" max="4105" width="10.140625" style="57" customWidth="1"/>
    <col min="4106" max="4106" width="16.85546875" style="57" customWidth="1"/>
    <col min="4107" max="4109" width="10.140625" style="57" customWidth="1"/>
    <col min="4110" max="4110" width="15.42578125" style="57" customWidth="1"/>
    <col min="4111" max="4351" width="9.140625" style="57"/>
    <col min="4352" max="4352" width="27.42578125" style="57" customWidth="1"/>
    <col min="4353" max="4353" width="15.140625" style="57" customWidth="1"/>
    <col min="4354" max="4354" width="11.140625" style="57" customWidth="1"/>
    <col min="4355" max="4356" width="10.140625" style="57" customWidth="1"/>
    <col min="4357" max="4357" width="11.140625" style="57" customWidth="1"/>
    <col min="4358" max="4361" width="10.140625" style="57" customWidth="1"/>
    <col min="4362" max="4362" width="16.85546875" style="57" customWidth="1"/>
    <col min="4363" max="4365" width="10.140625" style="57" customWidth="1"/>
    <col min="4366" max="4366" width="15.42578125" style="57" customWidth="1"/>
    <col min="4367" max="4607" width="9.140625" style="57"/>
    <col min="4608" max="4608" width="27.42578125" style="57" customWidth="1"/>
    <col min="4609" max="4609" width="15.140625" style="57" customWidth="1"/>
    <col min="4610" max="4610" width="11.140625" style="57" customWidth="1"/>
    <col min="4611" max="4612" width="10.140625" style="57" customWidth="1"/>
    <col min="4613" max="4613" width="11.140625" style="57" customWidth="1"/>
    <col min="4614" max="4617" width="10.140625" style="57" customWidth="1"/>
    <col min="4618" max="4618" width="16.85546875" style="57" customWidth="1"/>
    <col min="4619" max="4621" width="10.140625" style="57" customWidth="1"/>
    <col min="4622" max="4622" width="15.42578125" style="57" customWidth="1"/>
    <col min="4623" max="4863" width="9.140625" style="57"/>
    <col min="4864" max="4864" width="27.42578125" style="57" customWidth="1"/>
    <col min="4865" max="4865" width="15.140625" style="57" customWidth="1"/>
    <col min="4866" max="4866" width="11.140625" style="57" customWidth="1"/>
    <col min="4867" max="4868" width="10.140625" style="57" customWidth="1"/>
    <col min="4869" max="4869" width="11.140625" style="57" customWidth="1"/>
    <col min="4870" max="4873" width="10.140625" style="57" customWidth="1"/>
    <col min="4874" max="4874" width="16.85546875" style="57" customWidth="1"/>
    <col min="4875" max="4877" width="10.140625" style="57" customWidth="1"/>
    <col min="4878" max="4878" width="15.42578125" style="57" customWidth="1"/>
    <col min="4879" max="5119" width="9.140625" style="57"/>
    <col min="5120" max="5120" width="27.42578125" style="57" customWidth="1"/>
    <col min="5121" max="5121" width="15.140625" style="57" customWidth="1"/>
    <col min="5122" max="5122" width="11.140625" style="57" customWidth="1"/>
    <col min="5123" max="5124" width="10.140625" style="57" customWidth="1"/>
    <col min="5125" max="5125" width="11.140625" style="57" customWidth="1"/>
    <col min="5126" max="5129" width="10.140625" style="57" customWidth="1"/>
    <col min="5130" max="5130" width="16.85546875" style="57" customWidth="1"/>
    <col min="5131" max="5133" width="10.140625" style="57" customWidth="1"/>
    <col min="5134" max="5134" width="15.42578125" style="57" customWidth="1"/>
    <col min="5135" max="5375" width="9.140625" style="57"/>
    <col min="5376" max="5376" width="27.42578125" style="57" customWidth="1"/>
    <col min="5377" max="5377" width="15.140625" style="57" customWidth="1"/>
    <col min="5378" max="5378" width="11.140625" style="57" customWidth="1"/>
    <col min="5379" max="5380" width="10.140625" style="57" customWidth="1"/>
    <col min="5381" max="5381" width="11.140625" style="57" customWidth="1"/>
    <col min="5382" max="5385" width="10.140625" style="57" customWidth="1"/>
    <col min="5386" max="5386" width="16.85546875" style="57" customWidth="1"/>
    <col min="5387" max="5389" width="10.140625" style="57" customWidth="1"/>
    <col min="5390" max="5390" width="15.42578125" style="57" customWidth="1"/>
    <col min="5391" max="5631" width="9.140625" style="57"/>
    <col min="5632" max="5632" width="27.42578125" style="57" customWidth="1"/>
    <col min="5633" max="5633" width="15.140625" style="57" customWidth="1"/>
    <col min="5634" max="5634" width="11.140625" style="57" customWidth="1"/>
    <col min="5635" max="5636" width="10.140625" style="57" customWidth="1"/>
    <col min="5637" max="5637" width="11.140625" style="57" customWidth="1"/>
    <col min="5638" max="5641" width="10.140625" style="57" customWidth="1"/>
    <col min="5642" max="5642" width="16.85546875" style="57" customWidth="1"/>
    <col min="5643" max="5645" width="10.140625" style="57" customWidth="1"/>
    <col min="5646" max="5646" width="15.42578125" style="57" customWidth="1"/>
    <col min="5647" max="5887" width="9.140625" style="57"/>
    <col min="5888" max="5888" width="27.42578125" style="57" customWidth="1"/>
    <col min="5889" max="5889" width="15.140625" style="57" customWidth="1"/>
    <col min="5890" max="5890" width="11.140625" style="57" customWidth="1"/>
    <col min="5891" max="5892" width="10.140625" style="57" customWidth="1"/>
    <col min="5893" max="5893" width="11.140625" style="57" customWidth="1"/>
    <col min="5894" max="5897" width="10.140625" style="57" customWidth="1"/>
    <col min="5898" max="5898" width="16.85546875" style="57" customWidth="1"/>
    <col min="5899" max="5901" width="10.140625" style="57" customWidth="1"/>
    <col min="5902" max="5902" width="15.42578125" style="57" customWidth="1"/>
    <col min="5903" max="6143" width="9.140625" style="57"/>
    <col min="6144" max="6144" width="27.42578125" style="57" customWidth="1"/>
    <col min="6145" max="6145" width="15.140625" style="57" customWidth="1"/>
    <col min="6146" max="6146" width="11.140625" style="57" customWidth="1"/>
    <col min="6147" max="6148" width="10.140625" style="57" customWidth="1"/>
    <col min="6149" max="6149" width="11.140625" style="57" customWidth="1"/>
    <col min="6150" max="6153" width="10.140625" style="57" customWidth="1"/>
    <col min="6154" max="6154" width="16.85546875" style="57" customWidth="1"/>
    <col min="6155" max="6157" width="10.140625" style="57" customWidth="1"/>
    <col min="6158" max="6158" width="15.42578125" style="57" customWidth="1"/>
    <col min="6159" max="6399" width="9.140625" style="57"/>
    <col min="6400" max="6400" width="27.42578125" style="57" customWidth="1"/>
    <col min="6401" max="6401" width="15.140625" style="57" customWidth="1"/>
    <col min="6402" max="6402" width="11.140625" style="57" customWidth="1"/>
    <col min="6403" max="6404" width="10.140625" style="57" customWidth="1"/>
    <col min="6405" max="6405" width="11.140625" style="57" customWidth="1"/>
    <col min="6406" max="6409" width="10.140625" style="57" customWidth="1"/>
    <col min="6410" max="6410" width="16.85546875" style="57" customWidth="1"/>
    <col min="6411" max="6413" width="10.140625" style="57" customWidth="1"/>
    <col min="6414" max="6414" width="15.42578125" style="57" customWidth="1"/>
    <col min="6415" max="6655" width="9.140625" style="57"/>
    <col min="6656" max="6656" width="27.42578125" style="57" customWidth="1"/>
    <col min="6657" max="6657" width="15.140625" style="57" customWidth="1"/>
    <col min="6658" max="6658" width="11.140625" style="57" customWidth="1"/>
    <col min="6659" max="6660" width="10.140625" style="57" customWidth="1"/>
    <col min="6661" max="6661" width="11.140625" style="57" customWidth="1"/>
    <col min="6662" max="6665" width="10.140625" style="57" customWidth="1"/>
    <col min="6666" max="6666" width="16.85546875" style="57" customWidth="1"/>
    <col min="6667" max="6669" width="10.140625" style="57" customWidth="1"/>
    <col min="6670" max="6670" width="15.42578125" style="57" customWidth="1"/>
    <col min="6671" max="6911" width="9.140625" style="57"/>
    <col min="6912" max="6912" width="27.42578125" style="57" customWidth="1"/>
    <col min="6913" max="6913" width="15.140625" style="57" customWidth="1"/>
    <col min="6914" max="6914" width="11.140625" style="57" customWidth="1"/>
    <col min="6915" max="6916" width="10.140625" style="57" customWidth="1"/>
    <col min="6917" max="6917" width="11.140625" style="57" customWidth="1"/>
    <col min="6918" max="6921" width="10.140625" style="57" customWidth="1"/>
    <col min="6922" max="6922" width="16.85546875" style="57" customWidth="1"/>
    <col min="6923" max="6925" width="10.140625" style="57" customWidth="1"/>
    <col min="6926" max="6926" width="15.42578125" style="57" customWidth="1"/>
    <col min="6927" max="7167" width="9.140625" style="57"/>
    <col min="7168" max="7168" width="27.42578125" style="57" customWidth="1"/>
    <col min="7169" max="7169" width="15.140625" style="57" customWidth="1"/>
    <col min="7170" max="7170" width="11.140625" style="57" customWidth="1"/>
    <col min="7171" max="7172" width="10.140625" style="57" customWidth="1"/>
    <col min="7173" max="7173" width="11.140625" style="57" customWidth="1"/>
    <col min="7174" max="7177" width="10.140625" style="57" customWidth="1"/>
    <col min="7178" max="7178" width="16.85546875" style="57" customWidth="1"/>
    <col min="7179" max="7181" width="10.140625" style="57" customWidth="1"/>
    <col min="7182" max="7182" width="15.42578125" style="57" customWidth="1"/>
    <col min="7183" max="7423" width="9.140625" style="57"/>
    <col min="7424" max="7424" width="27.42578125" style="57" customWidth="1"/>
    <col min="7425" max="7425" width="15.140625" style="57" customWidth="1"/>
    <col min="7426" max="7426" width="11.140625" style="57" customWidth="1"/>
    <col min="7427" max="7428" width="10.140625" style="57" customWidth="1"/>
    <col min="7429" max="7429" width="11.140625" style="57" customWidth="1"/>
    <col min="7430" max="7433" width="10.140625" style="57" customWidth="1"/>
    <col min="7434" max="7434" width="16.85546875" style="57" customWidth="1"/>
    <col min="7435" max="7437" width="10.140625" style="57" customWidth="1"/>
    <col min="7438" max="7438" width="15.42578125" style="57" customWidth="1"/>
    <col min="7439" max="7679" width="9.140625" style="57"/>
    <col min="7680" max="7680" width="27.42578125" style="57" customWidth="1"/>
    <col min="7681" max="7681" width="15.140625" style="57" customWidth="1"/>
    <col min="7682" max="7682" width="11.140625" style="57" customWidth="1"/>
    <col min="7683" max="7684" width="10.140625" style="57" customWidth="1"/>
    <col min="7685" max="7685" width="11.140625" style="57" customWidth="1"/>
    <col min="7686" max="7689" width="10.140625" style="57" customWidth="1"/>
    <col min="7690" max="7690" width="16.85546875" style="57" customWidth="1"/>
    <col min="7691" max="7693" width="10.140625" style="57" customWidth="1"/>
    <col min="7694" max="7694" width="15.42578125" style="57" customWidth="1"/>
    <col min="7695" max="7935" width="9.140625" style="57"/>
    <col min="7936" max="7936" width="27.42578125" style="57" customWidth="1"/>
    <col min="7937" max="7937" width="15.140625" style="57" customWidth="1"/>
    <col min="7938" max="7938" width="11.140625" style="57" customWidth="1"/>
    <col min="7939" max="7940" width="10.140625" style="57" customWidth="1"/>
    <col min="7941" max="7941" width="11.140625" style="57" customWidth="1"/>
    <col min="7942" max="7945" width="10.140625" style="57" customWidth="1"/>
    <col min="7946" max="7946" width="16.85546875" style="57" customWidth="1"/>
    <col min="7947" max="7949" width="10.140625" style="57" customWidth="1"/>
    <col min="7950" max="7950" width="15.42578125" style="57" customWidth="1"/>
    <col min="7951" max="8191" width="9.140625" style="57"/>
    <col min="8192" max="8192" width="27.42578125" style="57" customWidth="1"/>
    <col min="8193" max="8193" width="15.140625" style="57" customWidth="1"/>
    <col min="8194" max="8194" width="11.140625" style="57" customWidth="1"/>
    <col min="8195" max="8196" width="10.140625" style="57" customWidth="1"/>
    <col min="8197" max="8197" width="11.140625" style="57" customWidth="1"/>
    <col min="8198" max="8201" width="10.140625" style="57" customWidth="1"/>
    <col min="8202" max="8202" width="16.85546875" style="57" customWidth="1"/>
    <col min="8203" max="8205" width="10.140625" style="57" customWidth="1"/>
    <col min="8206" max="8206" width="15.42578125" style="57" customWidth="1"/>
    <col min="8207" max="8447" width="9.140625" style="57"/>
    <col min="8448" max="8448" width="27.42578125" style="57" customWidth="1"/>
    <col min="8449" max="8449" width="15.140625" style="57" customWidth="1"/>
    <col min="8450" max="8450" width="11.140625" style="57" customWidth="1"/>
    <col min="8451" max="8452" width="10.140625" style="57" customWidth="1"/>
    <col min="8453" max="8453" width="11.140625" style="57" customWidth="1"/>
    <col min="8454" max="8457" width="10.140625" style="57" customWidth="1"/>
    <col min="8458" max="8458" width="16.85546875" style="57" customWidth="1"/>
    <col min="8459" max="8461" width="10.140625" style="57" customWidth="1"/>
    <col min="8462" max="8462" width="15.42578125" style="57" customWidth="1"/>
    <col min="8463" max="8703" width="9.140625" style="57"/>
    <col min="8704" max="8704" width="27.42578125" style="57" customWidth="1"/>
    <col min="8705" max="8705" width="15.140625" style="57" customWidth="1"/>
    <col min="8706" max="8706" width="11.140625" style="57" customWidth="1"/>
    <col min="8707" max="8708" width="10.140625" style="57" customWidth="1"/>
    <col min="8709" max="8709" width="11.140625" style="57" customWidth="1"/>
    <col min="8710" max="8713" width="10.140625" style="57" customWidth="1"/>
    <col min="8714" max="8714" width="16.85546875" style="57" customWidth="1"/>
    <col min="8715" max="8717" width="10.140625" style="57" customWidth="1"/>
    <col min="8718" max="8718" width="15.42578125" style="57" customWidth="1"/>
    <col min="8719" max="8959" width="9.140625" style="57"/>
    <col min="8960" max="8960" width="27.42578125" style="57" customWidth="1"/>
    <col min="8961" max="8961" width="15.140625" style="57" customWidth="1"/>
    <col min="8962" max="8962" width="11.140625" style="57" customWidth="1"/>
    <col min="8963" max="8964" width="10.140625" style="57" customWidth="1"/>
    <col min="8965" max="8965" width="11.140625" style="57" customWidth="1"/>
    <col min="8966" max="8969" width="10.140625" style="57" customWidth="1"/>
    <col min="8970" max="8970" width="16.85546875" style="57" customWidth="1"/>
    <col min="8971" max="8973" width="10.140625" style="57" customWidth="1"/>
    <col min="8974" max="8974" width="15.42578125" style="57" customWidth="1"/>
    <col min="8975" max="9215" width="9.140625" style="57"/>
    <col min="9216" max="9216" width="27.42578125" style="57" customWidth="1"/>
    <col min="9217" max="9217" width="15.140625" style="57" customWidth="1"/>
    <col min="9218" max="9218" width="11.140625" style="57" customWidth="1"/>
    <col min="9219" max="9220" width="10.140625" style="57" customWidth="1"/>
    <col min="9221" max="9221" width="11.140625" style="57" customWidth="1"/>
    <col min="9222" max="9225" width="10.140625" style="57" customWidth="1"/>
    <col min="9226" max="9226" width="16.85546875" style="57" customWidth="1"/>
    <col min="9227" max="9229" width="10.140625" style="57" customWidth="1"/>
    <col min="9230" max="9230" width="15.42578125" style="57" customWidth="1"/>
    <col min="9231" max="9471" width="9.140625" style="57"/>
    <col min="9472" max="9472" width="27.42578125" style="57" customWidth="1"/>
    <col min="9473" max="9473" width="15.140625" style="57" customWidth="1"/>
    <col min="9474" max="9474" width="11.140625" style="57" customWidth="1"/>
    <col min="9475" max="9476" width="10.140625" style="57" customWidth="1"/>
    <col min="9477" max="9477" width="11.140625" style="57" customWidth="1"/>
    <col min="9478" max="9481" width="10.140625" style="57" customWidth="1"/>
    <col min="9482" max="9482" width="16.85546875" style="57" customWidth="1"/>
    <col min="9483" max="9485" width="10.140625" style="57" customWidth="1"/>
    <col min="9486" max="9486" width="15.42578125" style="57" customWidth="1"/>
    <col min="9487" max="9727" width="9.140625" style="57"/>
    <col min="9728" max="9728" width="27.42578125" style="57" customWidth="1"/>
    <col min="9729" max="9729" width="15.140625" style="57" customWidth="1"/>
    <col min="9730" max="9730" width="11.140625" style="57" customWidth="1"/>
    <col min="9731" max="9732" width="10.140625" style="57" customWidth="1"/>
    <col min="9733" max="9733" width="11.140625" style="57" customWidth="1"/>
    <col min="9734" max="9737" width="10.140625" style="57" customWidth="1"/>
    <col min="9738" max="9738" width="16.85546875" style="57" customWidth="1"/>
    <col min="9739" max="9741" width="10.140625" style="57" customWidth="1"/>
    <col min="9742" max="9742" width="15.42578125" style="57" customWidth="1"/>
    <col min="9743" max="9983" width="9.140625" style="57"/>
    <col min="9984" max="9984" width="27.42578125" style="57" customWidth="1"/>
    <col min="9985" max="9985" width="15.140625" style="57" customWidth="1"/>
    <col min="9986" max="9986" width="11.140625" style="57" customWidth="1"/>
    <col min="9987" max="9988" width="10.140625" style="57" customWidth="1"/>
    <col min="9989" max="9989" width="11.140625" style="57" customWidth="1"/>
    <col min="9990" max="9993" width="10.140625" style="57" customWidth="1"/>
    <col min="9994" max="9994" width="16.85546875" style="57" customWidth="1"/>
    <col min="9995" max="9997" width="10.140625" style="57" customWidth="1"/>
    <col min="9998" max="9998" width="15.42578125" style="57" customWidth="1"/>
    <col min="9999" max="10239" width="9.140625" style="57"/>
    <col min="10240" max="10240" width="27.42578125" style="57" customWidth="1"/>
    <col min="10241" max="10241" width="15.140625" style="57" customWidth="1"/>
    <col min="10242" max="10242" width="11.140625" style="57" customWidth="1"/>
    <col min="10243" max="10244" width="10.140625" style="57" customWidth="1"/>
    <col min="10245" max="10245" width="11.140625" style="57" customWidth="1"/>
    <col min="10246" max="10249" width="10.140625" style="57" customWidth="1"/>
    <col min="10250" max="10250" width="16.85546875" style="57" customWidth="1"/>
    <col min="10251" max="10253" width="10.140625" style="57" customWidth="1"/>
    <col min="10254" max="10254" width="15.42578125" style="57" customWidth="1"/>
    <col min="10255" max="10495" width="9.140625" style="57"/>
    <col min="10496" max="10496" width="27.42578125" style="57" customWidth="1"/>
    <col min="10497" max="10497" width="15.140625" style="57" customWidth="1"/>
    <col min="10498" max="10498" width="11.140625" style="57" customWidth="1"/>
    <col min="10499" max="10500" width="10.140625" style="57" customWidth="1"/>
    <col min="10501" max="10501" width="11.140625" style="57" customWidth="1"/>
    <col min="10502" max="10505" width="10.140625" style="57" customWidth="1"/>
    <col min="10506" max="10506" width="16.85546875" style="57" customWidth="1"/>
    <col min="10507" max="10509" width="10.140625" style="57" customWidth="1"/>
    <col min="10510" max="10510" width="15.42578125" style="57" customWidth="1"/>
    <col min="10511" max="10751" width="9.140625" style="57"/>
    <col min="10752" max="10752" width="27.42578125" style="57" customWidth="1"/>
    <col min="10753" max="10753" width="15.140625" style="57" customWidth="1"/>
    <col min="10754" max="10754" width="11.140625" style="57" customWidth="1"/>
    <col min="10755" max="10756" width="10.140625" style="57" customWidth="1"/>
    <col min="10757" max="10757" width="11.140625" style="57" customWidth="1"/>
    <col min="10758" max="10761" width="10.140625" style="57" customWidth="1"/>
    <col min="10762" max="10762" width="16.85546875" style="57" customWidth="1"/>
    <col min="10763" max="10765" width="10.140625" style="57" customWidth="1"/>
    <col min="10766" max="10766" width="15.42578125" style="57" customWidth="1"/>
    <col min="10767" max="11007" width="9.140625" style="57"/>
    <col min="11008" max="11008" width="27.42578125" style="57" customWidth="1"/>
    <col min="11009" max="11009" width="15.140625" style="57" customWidth="1"/>
    <col min="11010" max="11010" width="11.140625" style="57" customWidth="1"/>
    <col min="11011" max="11012" width="10.140625" style="57" customWidth="1"/>
    <col min="11013" max="11013" width="11.140625" style="57" customWidth="1"/>
    <col min="11014" max="11017" width="10.140625" style="57" customWidth="1"/>
    <col min="11018" max="11018" width="16.85546875" style="57" customWidth="1"/>
    <col min="11019" max="11021" width="10.140625" style="57" customWidth="1"/>
    <col min="11022" max="11022" width="15.42578125" style="57" customWidth="1"/>
    <col min="11023" max="11263" width="9.140625" style="57"/>
    <col min="11264" max="11264" width="27.42578125" style="57" customWidth="1"/>
    <col min="11265" max="11265" width="15.140625" style="57" customWidth="1"/>
    <col min="11266" max="11266" width="11.140625" style="57" customWidth="1"/>
    <col min="11267" max="11268" width="10.140625" style="57" customWidth="1"/>
    <col min="11269" max="11269" width="11.140625" style="57" customWidth="1"/>
    <col min="11270" max="11273" width="10.140625" style="57" customWidth="1"/>
    <col min="11274" max="11274" width="16.85546875" style="57" customWidth="1"/>
    <col min="11275" max="11277" width="10.140625" style="57" customWidth="1"/>
    <col min="11278" max="11278" width="15.42578125" style="57" customWidth="1"/>
    <col min="11279" max="11519" width="9.140625" style="57"/>
    <col min="11520" max="11520" width="27.42578125" style="57" customWidth="1"/>
    <col min="11521" max="11521" width="15.140625" style="57" customWidth="1"/>
    <col min="11522" max="11522" width="11.140625" style="57" customWidth="1"/>
    <col min="11523" max="11524" width="10.140625" style="57" customWidth="1"/>
    <col min="11525" max="11525" width="11.140625" style="57" customWidth="1"/>
    <col min="11526" max="11529" width="10.140625" style="57" customWidth="1"/>
    <col min="11530" max="11530" width="16.85546875" style="57" customWidth="1"/>
    <col min="11531" max="11533" width="10.140625" style="57" customWidth="1"/>
    <col min="11534" max="11534" width="15.42578125" style="57" customWidth="1"/>
    <col min="11535" max="11775" width="9.140625" style="57"/>
    <col min="11776" max="11776" width="27.42578125" style="57" customWidth="1"/>
    <col min="11777" max="11777" width="15.140625" style="57" customWidth="1"/>
    <col min="11778" max="11778" width="11.140625" style="57" customWidth="1"/>
    <col min="11779" max="11780" width="10.140625" style="57" customWidth="1"/>
    <col min="11781" max="11781" width="11.140625" style="57" customWidth="1"/>
    <col min="11782" max="11785" width="10.140625" style="57" customWidth="1"/>
    <col min="11786" max="11786" width="16.85546875" style="57" customWidth="1"/>
    <col min="11787" max="11789" width="10.140625" style="57" customWidth="1"/>
    <col min="11790" max="11790" width="15.42578125" style="57" customWidth="1"/>
    <col min="11791" max="12031" width="9.140625" style="57"/>
    <col min="12032" max="12032" width="27.42578125" style="57" customWidth="1"/>
    <col min="12033" max="12033" width="15.140625" style="57" customWidth="1"/>
    <col min="12034" max="12034" width="11.140625" style="57" customWidth="1"/>
    <col min="12035" max="12036" width="10.140625" style="57" customWidth="1"/>
    <col min="12037" max="12037" width="11.140625" style="57" customWidth="1"/>
    <col min="12038" max="12041" width="10.140625" style="57" customWidth="1"/>
    <col min="12042" max="12042" width="16.85546875" style="57" customWidth="1"/>
    <col min="12043" max="12045" width="10.140625" style="57" customWidth="1"/>
    <col min="12046" max="12046" width="15.42578125" style="57" customWidth="1"/>
    <col min="12047" max="12287" width="9.140625" style="57"/>
    <col min="12288" max="12288" width="27.42578125" style="57" customWidth="1"/>
    <col min="12289" max="12289" width="15.140625" style="57" customWidth="1"/>
    <col min="12290" max="12290" width="11.140625" style="57" customWidth="1"/>
    <col min="12291" max="12292" width="10.140625" style="57" customWidth="1"/>
    <col min="12293" max="12293" width="11.140625" style="57" customWidth="1"/>
    <col min="12294" max="12297" width="10.140625" style="57" customWidth="1"/>
    <col min="12298" max="12298" width="16.85546875" style="57" customWidth="1"/>
    <col min="12299" max="12301" width="10.140625" style="57" customWidth="1"/>
    <col min="12302" max="12302" width="15.42578125" style="57" customWidth="1"/>
    <col min="12303" max="12543" width="9.140625" style="57"/>
    <col min="12544" max="12544" width="27.42578125" style="57" customWidth="1"/>
    <col min="12545" max="12545" width="15.140625" style="57" customWidth="1"/>
    <col min="12546" max="12546" width="11.140625" style="57" customWidth="1"/>
    <col min="12547" max="12548" width="10.140625" style="57" customWidth="1"/>
    <col min="12549" max="12549" width="11.140625" style="57" customWidth="1"/>
    <col min="12550" max="12553" width="10.140625" style="57" customWidth="1"/>
    <col min="12554" max="12554" width="16.85546875" style="57" customWidth="1"/>
    <col min="12555" max="12557" width="10.140625" style="57" customWidth="1"/>
    <col min="12558" max="12558" width="15.42578125" style="57" customWidth="1"/>
    <col min="12559" max="12799" width="9.140625" style="57"/>
    <col min="12800" max="12800" width="27.42578125" style="57" customWidth="1"/>
    <col min="12801" max="12801" width="15.140625" style="57" customWidth="1"/>
    <col min="12802" max="12802" width="11.140625" style="57" customWidth="1"/>
    <col min="12803" max="12804" width="10.140625" style="57" customWidth="1"/>
    <col min="12805" max="12805" width="11.140625" style="57" customWidth="1"/>
    <col min="12806" max="12809" width="10.140625" style="57" customWidth="1"/>
    <col min="12810" max="12810" width="16.85546875" style="57" customWidth="1"/>
    <col min="12811" max="12813" width="10.140625" style="57" customWidth="1"/>
    <col min="12814" max="12814" width="15.42578125" style="57" customWidth="1"/>
    <col min="12815" max="13055" width="9.140625" style="57"/>
    <col min="13056" max="13056" width="27.42578125" style="57" customWidth="1"/>
    <col min="13057" max="13057" width="15.140625" style="57" customWidth="1"/>
    <col min="13058" max="13058" width="11.140625" style="57" customWidth="1"/>
    <col min="13059" max="13060" width="10.140625" style="57" customWidth="1"/>
    <col min="13061" max="13061" width="11.140625" style="57" customWidth="1"/>
    <col min="13062" max="13065" width="10.140625" style="57" customWidth="1"/>
    <col min="13066" max="13066" width="16.85546875" style="57" customWidth="1"/>
    <col min="13067" max="13069" width="10.140625" style="57" customWidth="1"/>
    <col min="13070" max="13070" width="15.42578125" style="57" customWidth="1"/>
    <col min="13071" max="13311" width="9.140625" style="57"/>
    <col min="13312" max="13312" width="27.42578125" style="57" customWidth="1"/>
    <col min="13313" max="13313" width="15.140625" style="57" customWidth="1"/>
    <col min="13314" max="13314" width="11.140625" style="57" customWidth="1"/>
    <col min="13315" max="13316" width="10.140625" style="57" customWidth="1"/>
    <col min="13317" max="13317" width="11.140625" style="57" customWidth="1"/>
    <col min="13318" max="13321" width="10.140625" style="57" customWidth="1"/>
    <col min="13322" max="13322" width="16.85546875" style="57" customWidth="1"/>
    <col min="13323" max="13325" width="10.140625" style="57" customWidth="1"/>
    <col min="13326" max="13326" width="15.42578125" style="57" customWidth="1"/>
    <col min="13327" max="13567" width="9.140625" style="57"/>
    <col min="13568" max="13568" width="27.42578125" style="57" customWidth="1"/>
    <col min="13569" max="13569" width="15.140625" style="57" customWidth="1"/>
    <col min="13570" max="13570" width="11.140625" style="57" customWidth="1"/>
    <col min="13571" max="13572" width="10.140625" style="57" customWidth="1"/>
    <col min="13573" max="13573" width="11.140625" style="57" customWidth="1"/>
    <col min="13574" max="13577" width="10.140625" style="57" customWidth="1"/>
    <col min="13578" max="13578" width="16.85546875" style="57" customWidth="1"/>
    <col min="13579" max="13581" width="10.140625" style="57" customWidth="1"/>
    <col min="13582" max="13582" width="15.42578125" style="57" customWidth="1"/>
    <col min="13583" max="13823" width="9.140625" style="57"/>
    <col min="13824" max="13824" width="27.42578125" style="57" customWidth="1"/>
    <col min="13825" max="13825" width="15.140625" style="57" customWidth="1"/>
    <col min="13826" max="13826" width="11.140625" style="57" customWidth="1"/>
    <col min="13827" max="13828" width="10.140625" style="57" customWidth="1"/>
    <col min="13829" max="13829" width="11.140625" style="57" customWidth="1"/>
    <col min="13830" max="13833" width="10.140625" style="57" customWidth="1"/>
    <col min="13834" max="13834" width="16.85546875" style="57" customWidth="1"/>
    <col min="13835" max="13837" width="10.140625" style="57" customWidth="1"/>
    <col min="13838" max="13838" width="15.42578125" style="57" customWidth="1"/>
    <col min="13839" max="14079" width="9.140625" style="57"/>
    <col min="14080" max="14080" width="27.42578125" style="57" customWidth="1"/>
    <col min="14081" max="14081" width="15.140625" style="57" customWidth="1"/>
    <col min="14082" max="14082" width="11.140625" style="57" customWidth="1"/>
    <col min="14083" max="14084" width="10.140625" style="57" customWidth="1"/>
    <col min="14085" max="14085" width="11.140625" style="57" customWidth="1"/>
    <col min="14086" max="14089" width="10.140625" style="57" customWidth="1"/>
    <col min="14090" max="14090" width="16.85546875" style="57" customWidth="1"/>
    <col min="14091" max="14093" width="10.140625" style="57" customWidth="1"/>
    <col min="14094" max="14094" width="15.42578125" style="57" customWidth="1"/>
    <col min="14095" max="14335" width="9.140625" style="57"/>
    <col min="14336" max="14336" width="27.42578125" style="57" customWidth="1"/>
    <col min="14337" max="14337" width="15.140625" style="57" customWidth="1"/>
    <col min="14338" max="14338" width="11.140625" style="57" customWidth="1"/>
    <col min="14339" max="14340" width="10.140625" style="57" customWidth="1"/>
    <col min="14341" max="14341" width="11.140625" style="57" customWidth="1"/>
    <col min="14342" max="14345" width="10.140625" style="57" customWidth="1"/>
    <col min="14346" max="14346" width="16.85546875" style="57" customWidth="1"/>
    <col min="14347" max="14349" width="10.140625" style="57" customWidth="1"/>
    <col min="14350" max="14350" width="15.42578125" style="57" customWidth="1"/>
    <col min="14351" max="14591" width="9.140625" style="57"/>
    <col min="14592" max="14592" width="27.42578125" style="57" customWidth="1"/>
    <col min="14593" max="14593" width="15.140625" style="57" customWidth="1"/>
    <col min="14594" max="14594" width="11.140625" style="57" customWidth="1"/>
    <col min="14595" max="14596" width="10.140625" style="57" customWidth="1"/>
    <col min="14597" max="14597" width="11.140625" style="57" customWidth="1"/>
    <col min="14598" max="14601" width="10.140625" style="57" customWidth="1"/>
    <col min="14602" max="14602" width="16.85546875" style="57" customWidth="1"/>
    <col min="14603" max="14605" width="10.140625" style="57" customWidth="1"/>
    <col min="14606" max="14606" width="15.42578125" style="57" customWidth="1"/>
    <col min="14607" max="14847" width="9.140625" style="57"/>
    <col min="14848" max="14848" width="27.42578125" style="57" customWidth="1"/>
    <col min="14849" max="14849" width="15.140625" style="57" customWidth="1"/>
    <col min="14850" max="14850" width="11.140625" style="57" customWidth="1"/>
    <col min="14851" max="14852" width="10.140625" style="57" customWidth="1"/>
    <col min="14853" max="14853" width="11.140625" style="57" customWidth="1"/>
    <col min="14854" max="14857" width="10.140625" style="57" customWidth="1"/>
    <col min="14858" max="14858" width="16.85546875" style="57" customWidth="1"/>
    <col min="14859" max="14861" width="10.140625" style="57" customWidth="1"/>
    <col min="14862" max="14862" width="15.42578125" style="57" customWidth="1"/>
    <col min="14863" max="15103" width="9.140625" style="57"/>
    <col min="15104" max="15104" width="27.42578125" style="57" customWidth="1"/>
    <col min="15105" max="15105" width="15.140625" style="57" customWidth="1"/>
    <col min="15106" max="15106" width="11.140625" style="57" customWidth="1"/>
    <col min="15107" max="15108" width="10.140625" style="57" customWidth="1"/>
    <col min="15109" max="15109" width="11.140625" style="57" customWidth="1"/>
    <col min="15110" max="15113" width="10.140625" style="57" customWidth="1"/>
    <col min="15114" max="15114" width="16.85546875" style="57" customWidth="1"/>
    <col min="15115" max="15117" width="10.140625" style="57" customWidth="1"/>
    <col min="15118" max="15118" width="15.42578125" style="57" customWidth="1"/>
    <col min="15119" max="15359" width="9.140625" style="57"/>
    <col min="15360" max="15360" width="27.42578125" style="57" customWidth="1"/>
    <col min="15361" max="15361" width="15.140625" style="57" customWidth="1"/>
    <col min="15362" max="15362" width="11.140625" style="57" customWidth="1"/>
    <col min="15363" max="15364" width="10.140625" style="57" customWidth="1"/>
    <col min="15365" max="15365" width="11.140625" style="57" customWidth="1"/>
    <col min="15366" max="15369" width="10.140625" style="57" customWidth="1"/>
    <col min="15370" max="15370" width="16.85546875" style="57" customWidth="1"/>
    <col min="15371" max="15373" width="10.140625" style="57" customWidth="1"/>
    <col min="15374" max="15374" width="15.42578125" style="57" customWidth="1"/>
    <col min="15375" max="15615" width="9.140625" style="57"/>
    <col min="15616" max="15616" width="27.42578125" style="57" customWidth="1"/>
    <col min="15617" max="15617" width="15.140625" style="57" customWidth="1"/>
    <col min="15618" max="15618" width="11.140625" style="57" customWidth="1"/>
    <col min="15619" max="15620" width="10.140625" style="57" customWidth="1"/>
    <col min="15621" max="15621" width="11.140625" style="57" customWidth="1"/>
    <col min="15622" max="15625" width="10.140625" style="57" customWidth="1"/>
    <col min="15626" max="15626" width="16.85546875" style="57" customWidth="1"/>
    <col min="15627" max="15629" width="10.140625" style="57" customWidth="1"/>
    <col min="15630" max="15630" width="15.42578125" style="57" customWidth="1"/>
    <col min="15631" max="15871" width="9.140625" style="57"/>
    <col min="15872" max="15872" width="27.42578125" style="57" customWidth="1"/>
    <col min="15873" max="15873" width="15.140625" style="57" customWidth="1"/>
    <col min="15874" max="15874" width="11.140625" style="57" customWidth="1"/>
    <col min="15875" max="15876" width="10.140625" style="57" customWidth="1"/>
    <col min="15877" max="15877" width="11.140625" style="57" customWidth="1"/>
    <col min="15878" max="15881" width="10.140625" style="57" customWidth="1"/>
    <col min="15882" max="15882" width="16.85546875" style="57" customWidth="1"/>
    <col min="15883" max="15885" width="10.140625" style="57" customWidth="1"/>
    <col min="15886" max="15886" width="15.42578125" style="57" customWidth="1"/>
    <col min="15887" max="16127" width="9.140625" style="57"/>
    <col min="16128" max="16128" width="27.42578125" style="57" customWidth="1"/>
    <col min="16129" max="16129" width="15.140625" style="57" customWidth="1"/>
    <col min="16130" max="16130" width="11.140625" style="57" customWidth="1"/>
    <col min="16131" max="16132" width="10.140625" style="57" customWidth="1"/>
    <col min="16133" max="16133" width="11.140625" style="57" customWidth="1"/>
    <col min="16134" max="16137" width="10.140625" style="57" customWidth="1"/>
    <col min="16138" max="16138" width="16.85546875" style="57" customWidth="1"/>
    <col min="16139" max="16141" width="10.140625" style="57" customWidth="1"/>
    <col min="16142" max="16142" width="15.42578125" style="57" customWidth="1"/>
    <col min="16143" max="16384" width="9.140625" style="57"/>
  </cols>
  <sheetData>
    <row r="1" spans="2:25" ht="17.100000000000001" customHeight="1" x14ac:dyDescent="0.25">
      <c r="B1" s="23" t="s">
        <v>11</v>
      </c>
    </row>
    <row r="2" spans="2:25" ht="17.100000000000001" customHeight="1" x14ac:dyDescent="0.25"/>
    <row r="3" spans="2:25" ht="38.25" customHeight="1" x14ac:dyDescent="0.25"/>
    <row r="4" spans="2:25" ht="22.35" customHeight="1" x14ac:dyDescent="0.25"/>
    <row r="5" spans="2:25" ht="14.25" customHeight="1" x14ac:dyDescent="0.25">
      <c r="C5" s="437" t="s">
        <v>12</v>
      </c>
      <c r="D5" s="437"/>
      <c r="E5" s="437"/>
      <c r="F5" s="437"/>
      <c r="G5" s="437"/>
      <c r="H5" s="437"/>
      <c r="I5" s="437"/>
      <c r="J5" s="437"/>
      <c r="K5" s="437"/>
      <c r="L5" s="437"/>
      <c r="M5" s="437"/>
      <c r="N5" s="437"/>
      <c r="O5" s="437"/>
    </row>
    <row r="6" spans="2:25" ht="14.25" customHeight="1" x14ac:dyDescent="0.25">
      <c r="C6" s="58"/>
      <c r="D6" s="58"/>
      <c r="E6" s="58"/>
      <c r="F6" s="58"/>
      <c r="G6" s="58"/>
      <c r="H6" s="58"/>
      <c r="I6" s="58"/>
      <c r="J6" s="58"/>
      <c r="K6" s="58"/>
      <c r="L6" s="58"/>
      <c r="M6" s="6" t="str">
        <f>Instrucciones!D6</f>
        <v>Versión 3.0</v>
      </c>
      <c r="N6" s="58"/>
      <c r="O6" s="58"/>
    </row>
    <row r="7" spans="2:25" ht="28.5" customHeight="1" x14ac:dyDescent="0.25">
      <c r="C7" s="198" t="s">
        <v>692</v>
      </c>
      <c r="D7" s="197"/>
      <c r="E7" s="197"/>
      <c r="F7" s="197"/>
      <c r="G7" s="197"/>
      <c r="H7" s="197"/>
      <c r="I7" s="197"/>
      <c r="J7" s="58"/>
      <c r="K7" s="58"/>
      <c r="L7" s="58"/>
      <c r="M7" s="58"/>
      <c r="N7" s="58"/>
      <c r="O7" s="58"/>
    </row>
    <row r="8" spans="2:25" ht="30" customHeight="1" x14ac:dyDescent="0.25">
      <c r="C8" s="59" t="s">
        <v>13</v>
      </c>
      <c r="D8" s="412" t="s">
        <v>14</v>
      </c>
      <c r="E8" s="412"/>
      <c r="F8" s="412"/>
      <c r="G8" s="412"/>
      <c r="H8" s="412"/>
      <c r="I8" s="412"/>
      <c r="J8" s="412"/>
      <c r="K8" s="412"/>
      <c r="L8" s="412"/>
      <c r="M8" s="412"/>
      <c r="N8" s="412"/>
      <c r="O8" s="412"/>
      <c r="P8" s="143"/>
      <c r="Q8" s="143"/>
      <c r="R8" s="143"/>
      <c r="S8" s="143"/>
      <c r="T8" s="143"/>
      <c r="U8" s="143"/>
      <c r="V8" s="143"/>
      <c r="W8" s="143"/>
      <c r="X8" s="143"/>
      <c r="Y8" s="143"/>
    </row>
    <row r="9" spans="2:25" ht="46.35" customHeight="1" x14ac:dyDescent="0.25">
      <c r="C9" s="60" t="s">
        <v>15</v>
      </c>
      <c r="D9" s="413"/>
      <c r="E9" s="414"/>
      <c r="F9" s="414"/>
      <c r="G9" s="414"/>
      <c r="H9" s="414"/>
      <c r="I9" s="414"/>
      <c r="J9" s="414"/>
      <c r="K9" s="414"/>
      <c r="L9" s="414"/>
      <c r="M9" s="414"/>
      <c r="N9" s="414"/>
      <c r="O9" s="415"/>
      <c r="P9" s="143"/>
      <c r="Q9" s="143"/>
      <c r="R9" s="143"/>
      <c r="S9" s="143"/>
      <c r="T9" s="143"/>
      <c r="U9" s="143"/>
      <c r="V9" s="143"/>
      <c r="W9" s="143"/>
      <c r="X9" s="143"/>
      <c r="Y9" s="143"/>
    </row>
    <row r="10" spans="2:25" ht="54" customHeight="1" x14ac:dyDescent="0.25">
      <c r="C10" s="61" t="s">
        <v>16</v>
      </c>
      <c r="D10" s="413"/>
      <c r="E10" s="414"/>
      <c r="F10" s="414"/>
      <c r="G10" s="414"/>
      <c r="H10" s="414"/>
      <c r="I10" s="414"/>
      <c r="J10" s="414"/>
      <c r="K10" s="414"/>
      <c r="L10" s="414"/>
      <c r="M10" s="414"/>
      <c r="N10" s="414"/>
      <c r="O10" s="415"/>
      <c r="P10" s="143"/>
      <c r="Q10" s="143"/>
      <c r="R10" s="143"/>
      <c r="S10" s="143"/>
      <c r="T10" s="143"/>
      <c r="U10" s="143"/>
      <c r="V10" s="143"/>
      <c r="W10" s="143"/>
      <c r="X10" s="143"/>
      <c r="Y10" s="143"/>
    </row>
    <row r="11" spans="2:25" ht="50.45" customHeight="1" x14ac:dyDescent="0.25">
      <c r="C11" s="60" t="s">
        <v>17</v>
      </c>
      <c r="D11" s="413"/>
      <c r="E11" s="414"/>
      <c r="F11" s="414"/>
      <c r="G11" s="414"/>
      <c r="H11" s="414"/>
      <c r="I11" s="414"/>
      <c r="J11" s="414"/>
      <c r="K11" s="414"/>
      <c r="L11" s="414"/>
      <c r="M11" s="414"/>
      <c r="N11" s="414"/>
      <c r="O11" s="415"/>
      <c r="P11" s="143"/>
      <c r="Q11" s="143"/>
      <c r="R11" s="143"/>
      <c r="S11" s="143"/>
      <c r="T11" s="143"/>
      <c r="U11" s="143"/>
      <c r="V11" s="143"/>
      <c r="W11" s="143"/>
      <c r="X11" s="143"/>
      <c r="Y11" s="143"/>
    </row>
    <row r="12" spans="2:25" ht="18" customHeight="1" x14ac:dyDescent="0.25">
      <c r="C12" s="62"/>
      <c r="D12" s="63"/>
      <c r="E12" s="63"/>
      <c r="F12" s="63"/>
      <c r="G12" s="63"/>
      <c r="H12" s="63"/>
      <c r="I12" s="63"/>
      <c r="J12" s="63"/>
      <c r="K12" s="63"/>
      <c r="L12" s="63"/>
      <c r="M12" s="63"/>
      <c r="N12" s="63"/>
      <c r="O12" s="63"/>
    </row>
    <row r="13" spans="2:25" ht="20.45" customHeight="1" x14ac:dyDescent="0.25">
      <c r="C13" s="409" t="s">
        <v>18</v>
      </c>
      <c r="D13" s="329" t="s">
        <v>19</v>
      </c>
      <c r="E13" s="331"/>
      <c r="F13" s="434"/>
      <c r="G13" s="435"/>
      <c r="H13" s="435"/>
      <c r="I13" s="435"/>
      <c r="J13" s="435"/>
      <c r="K13" s="435"/>
      <c r="L13" s="435"/>
      <c r="M13" s="435"/>
      <c r="N13" s="435"/>
      <c r="O13" s="436"/>
    </row>
    <row r="14" spans="2:25" ht="51.95" customHeight="1" x14ac:dyDescent="0.25">
      <c r="C14" s="410"/>
      <c r="D14" s="329" t="s">
        <v>20</v>
      </c>
      <c r="E14" s="331"/>
      <c r="F14" s="434"/>
      <c r="G14" s="435"/>
      <c r="H14" s="435"/>
      <c r="I14" s="435"/>
      <c r="J14" s="435"/>
      <c r="K14" s="435"/>
      <c r="L14" s="435"/>
      <c r="M14" s="435"/>
      <c r="N14" s="435"/>
      <c r="O14" s="436"/>
    </row>
    <row r="15" spans="2:25" ht="24.75" customHeight="1" x14ac:dyDescent="0.25">
      <c r="C15" s="410"/>
      <c r="D15" s="416" t="s">
        <v>498</v>
      </c>
      <c r="E15" s="417"/>
      <c r="F15" s="422"/>
      <c r="G15" s="423"/>
      <c r="H15" s="423"/>
      <c r="I15" s="423"/>
      <c r="J15" s="423"/>
      <c r="K15" s="423"/>
      <c r="L15" s="423"/>
      <c r="M15" s="423"/>
      <c r="N15" s="423"/>
      <c r="O15" s="424"/>
    </row>
    <row r="16" spans="2:25" ht="51" customHeight="1" x14ac:dyDescent="0.25">
      <c r="C16" s="410"/>
      <c r="D16" s="418"/>
      <c r="E16" s="419"/>
      <c r="F16" s="425"/>
      <c r="G16" s="426"/>
      <c r="H16" s="426"/>
      <c r="I16" s="426"/>
      <c r="J16" s="426"/>
      <c r="K16" s="426"/>
      <c r="L16" s="426"/>
      <c r="M16" s="426"/>
      <c r="N16" s="426"/>
      <c r="O16" s="427"/>
    </row>
    <row r="17" spans="3:15" s="97" customFormat="1" ht="41.1" customHeight="1" x14ac:dyDescent="0.25">
      <c r="C17" s="411"/>
      <c r="D17" s="420" t="s">
        <v>568</v>
      </c>
      <c r="E17" s="421"/>
      <c r="F17" s="428" t="s">
        <v>567</v>
      </c>
      <c r="G17" s="429"/>
      <c r="H17" s="429"/>
      <c r="I17" s="429"/>
      <c r="J17" s="429"/>
      <c r="K17" s="429"/>
      <c r="L17" s="429"/>
      <c r="M17" s="429"/>
      <c r="N17" s="429"/>
      <c r="O17" s="430"/>
    </row>
    <row r="18" spans="3:15" ht="15" customHeight="1" x14ac:dyDescent="0.25">
      <c r="C18" s="96"/>
      <c r="D18" s="96"/>
      <c r="E18" s="96"/>
      <c r="F18" s="96"/>
      <c r="G18" s="96"/>
      <c r="H18" s="96"/>
      <c r="I18" s="96"/>
      <c r="J18" s="96"/>
      <c r="K18" s="96"/>
      <c r="L18" s="96"/>
      <c r="M18" s="96"/>
      <c r="N18" s="96"/>
      <c r="O18" s="96"/>
    </row>
    <row r="19" spans="3:15" ht="25.5" customHeight="1" x14ac:dyDescent="0.25">
      <c r="C19" s="64" t="s">
        <v>21</v>
      </c>
      <c r="D19" s="422"/>
      <c r="E19" s="423"/>
      <c r="F19" s="423"/>
      <c r="G19" s="423"/>
      <c r="H19" s="423"/>
      <c r="I19" s="423"/>
      <c r="J19" s="423"/>
      <c r="K19" s="423"/>
      <c r="L19" s="423"/>
      <c r="M19" s="423"/>
      <c r="N19" s="423"/>
      <c r="O19" s="424"/>
    </row>
    <row r="20" spans="3:15" ht="60" customHeight="1" x14ac:dyDescent="0.25">
      <c r="C20" s="65" t="s">
        <v>22</v>
      </c>
      <c r="D20" s="425"/>
      <c r="E20" s="426"/>
      <c r="F20" s="426"/>
      <c r="G20" s="426"/>
      <c r="H20" s="426"/>
      <c r="I20" s="426"/>
      <c r="J20" s="426"/>
      <c r="K20" s="426"/>
      <c r="L20" s="426"/>
      <c r="M20" s="426"/>
      <c r="N20" s="426"/>
      <c r="O20" s="427"/>
    </row>
    <row r="21" spans="3:15" ht="15" customHeight="1" x14ac:dyDescent="0.25">
      <c r="C21" s="66"/>
      <c r="D21" s="66"/>
      <c r="E21" s="66"/>
      <c r="F21" s="66"/>
      <c r="G21" s="66"/>
      <c r="H21" s="66"/>
      <c r="I21" s="66"/>
      <c r="J21" s="66"/>
      <c r="K21" s="66"/>
      <c r="L21" s="66"/>
      <c r="M21" s="66"/>
      <c r="N21" s="66"/>
      <c r="O21" s="66"/>
    </row>
    <row r="22" spans="3:15" ht="42.95" customHeight="1" x14ac:dyDescent="0.25">
      <c r="C22" s="177" t="s">
        <v>23</v>
      </c>
      <c r="D22" s="422"/>
      <c r="E22" s="423"/>
      <c r="F22" s="423"/>
      <c r="G22" s="423"/>
      <c r="H22" s="423"/>
      <c r="I22" s="423"/>
      <c r="J22" s="423"/>
      <c r="K22" s="423"/>
      <c r="L22" s="423"/>
      <c r="M22" s="423"/>
      <c r="N22" s="423"/>
      <c r="O22" s="424"/>
    </row>
    <row r="23" spans="3:15" ht="14.1" customHeight="1" x14ac:dyDescent="0.25">
      <c r="C23" s="337"/>
      <c r="D23" s="337"/>
      <c r="E23" s="337"/>
      <c r="F23" s="337"/>
      <c r="G23" s="337"/>
      <c r="H23" s="337"/>
      <c r="I23" s="337"/>
      <c r="J23" s="337"/>
      <c r="K23" s="337"/>
      <c r="L23" s="20"/>
      <c r="M23" s="20"/>
      <c r="N23" s="20"/>
      <c r="O23" s="20"/>
    </row>
    <row r="24" spans="3:15" ht="39" customHeight="1" x14ac:dyDescent="0.25">
      <c r="C24" s="67" t="s">
        <v>870</v>
      </c>
      <c r="D24" s="371"/>
      <c r="E24" s="372"/>
      <c r="F24" s="372"/>
      <c r="G24" s="372"/>
      <c r="H24" s="372"/>
      <c r="I24" s="372"/>
      <c r="J24" s="372"/>
      <c r="K24" s="372"/>
      <c r="L24" s="372"/>
      <c r="M24" s="372"/>
      <c r="N24" s="372"/>
      <c r="O24" s="380"/>
    </row>
    <row r="25" spans="3:15" ht="11.45" customHeight="1" x14ac:dyDescent="0.25">
      <c r="C25" s="277"/>
      <c r="D25" s="277"/>
      <c r="E25" s="277"/>
      <c r="F25" s="277"/>
      <c r="G25" s="277"/>
      <c r="H25" s="277"/>
      <c r="I25" s="277"/>
      <c r="J25" s="277"/>
      <c r="K25" s="277"/>
      <c r="L25" s="277"/>
      <c r="M25" s="277"/>
      <c r="N25" s="277"/>
      <c r="O25" s="277"/>
    </row>
    <row r="26" spans="3:15" ht="29.1" customHeight="1" x14ac:dyDescent="0.25">
      <c r="C26" s="67" t="s">
        <v>24</v>
      </c>
      <c r="D26" s="371"/>
      <c r="E26" s="372"/>
      <c r="F26" s="372"/>
      <c r="G26" s="372"/>
      <c r="H26" s="372"/>
      <c r="I26" s="372"/>
      <c r="J26" s="372"/>
      <c r="K26" s="372"/>
      <c r="L26" s="372"/>
      <c r="M26" s="372"/>
      <c r="N26" s="372"/>
      <c r="O26" s="380"/>
    </row>
    <row r="27" spans="3:15" x14ac:dyDescent="0.25">
      <c r="C27" s="337"/>
      <c r="D27" s="337"/>
      <c r="E27" s="337"/>
      <c r="F27" s="337"/>
      <c r="G27" s="337"/>
      <c r="H27" s="337"/>
      <c r="I27" s="337"/>
      <c r="J27" s="337"/>
      <c r="K27" s="337"/>
      <c r="L27" s="68"/>
      <c r="M27" s="68"/>
      <c r="N27" s="68"/>
      <c r="O27" s="68"/>
    </row>
    <row r="28" spans="3:15" ht="30" customHeight="1" x14ac:dyDescent="0.25">
      <c r="C28" s="448" t="s">
        <v>25</v>
      </c>
      <c r="D28" s="450" t="s">
        <v>867</v>
      </c>
      <c r="E28" s="450"/>
      <c r="F28" s="450"/>
      <c r="G28" s="450"/>
      <c r="H28" s="450"/>
      <c r="I28" s="450"/>
      <c r="J28" s="450"/>
      <c r="K28" s="450"/>
      <c r="L28" s="450"/>
      <c r="M28" s="450"/>
      <c r="N28" s="450"/>
      <c r="O28" s="450"/>
    </row>
    <row r="29" spans="3:15" ht="30" customHeight="1" x14ac:dyDescent="0.25">
      <c r="C29" s="449"/>
      <c r="D29" s="371"/>
      <c r="E29" s="372"/>
      <c r="F29" s="372"/>
      <c r="G29" s="372"/>
      <c r="H29" s="372"/>
      <c r="I29" s="372"/>
      <c r="J29" s="372"/>
      <c r="K29" s="372"/>
      <c r="L29" s="372"/>
      <c r="M29" s="372"/>
      <c r="N29" s="372"/>
      <c r="O29" s="380"/>
    </row>
    <row r="30" spans="3:15" x14ac:dyDescent="0.25">
      <c r="C30" s="62"/>
      <c r="D30" s="62"/>
      <c r="E30" s="62"/>
      <c r="F30" s="62"/>
      <c r="G30" s="62"/>
      <c r="H30" s="62"/>
      <c r="I30" s="62"/>
      <c r="J30" s="62"/>
      <c r="K30" s="62"/>
      <c r="L30" s="62"/>
      <c r="M30" s="62"/>
      <c r="N30" s="62"/>
      <c r="O30" s="62"/>
    </row>
    <row r="31" spans="3:15" ht="32.1" customHeight="1" x14ac:dyDescent="0.25">
      <c r="C31" s="409" t="s">
        <v>26</v>
      </c>
      <c r="D31" s="377" t="s">
        <v>27</v>
      </c>
      <c r="E31" s="329" t="s">
        <v>846</v>
      </c>
      <c r="F31" s="331"/>
      <c r="G31" s="405">
        <f>G32+G33</f>
        <v>0</v>
      </c>
      <c r="H31" s="406"/>
      <c r="I31" s="406"/>
      <c r="J31" s="406"/>
      <c r="K31" s="406"/>
      <c r="L31" s="406"/>
      <c r="M31" s="406"/>
      <c r="N31" s="406"/>
      <c r="O31" s="407"/>
    </row>
    <row r="32" spans="3:15" ht="61.5" customHeight="1" x14ac:dyDescent="0.25">
      <c r="C32" s="410"/>
      <c r="D32" s="378"/>
      <c r="E32" s="329" t="s">
        <v>848</v>
      </c>
      <c r="F32" s="331"/>
      <c r="G32" s="443"/>
      <c r="H32" s="444"/>
      <c r="I32" s="444"/>
      <c r="J32" s="444"/>
      <c r="K32" s="444"/>
      <c r="L32" s="444"/>
      <c r="M32" s="444"/>
      <c r="N32" s="444"/>
      <c r="O32" s="445"/>
    </row>
    <row r="33" spans="2:15" ht="30" customHeight="1" x14ac:dyDescent="0.25">
      <c r="C33" s="410"/>
      <c r="D33" s="379"/>
      <c r="E33" s="329" t="s">
        <v>847</v>
      </c>
      <c r="F33" s="331"/>
      <c r="G33" s="402"/>
      <c r="H33" s="403"/>
      <c r="I33" s="403"/>
      <c r="J33" s="403"/>
      <c r="K33" s="403"/>
      <c r="L33" s="403"/>
      <c r="M33" s="403"/>
      <c r="N33" s="403"/>
      <c r="O33" s="404"/>
    </row>
    <row r="34" spans="2:15" ht="30" customHeight="1" x14ac:dyDescent="0.25">
      <c r="C34" s="410"/>
      <c r="D34" s="377" t="s">
        <v>31</v>
      </c>
      <c r="E34" s="329" t="s">
        <v>748</v>
      </c>
      <c r="F34" s="331"/>
      <c r="G34" s="371"/>
      <c r="H34" s="372"/>
      <c r="I34" s="372"/>
      <c r="J34" s="372"/>
      <c r="K34" s="372"/>
      <c r="L34" s="372"/>
      <c r="M34" s="372"/>
      <c r="N34" s="372"/>
      <c r="O34" s="372"/>
    </row>
    <row r="35" spans="2:15" ht="18.600000000000001" customHeight="1" x14ac:dyDescent="0.25">
      <c r="C35" s="410"/>
      <c r="D35" s="378"/>
      <c r="E35" s="329" t="s">
        <v>654</v>
      </c>
      <c r="F35" s="330"/>
      <c r="G35" s="330"/>
      <c r="H35" s="330"/>
      <c r="I35" s="330"/>
      <c r="J35" s="330"/>
      <c r="K35" s="330"/>
      <c r="L35" s="330"/>
      <c r="M35" s="330"/>
      <c r="N35" s="330"/>
      <c r="O35" s="331"/>
    </row>
    <row r="36" spans="2:15" ht="22.5" customHeight="1" x14ac:dyDescent="0.25">
      <c r="C36" s="410"/>
      <c r="D36" s="378"/>
      <c r="E36" s="156">
        <v>2021</v>
      </c>
      <c r="F36" s="70">
        <v>2022</v>
      </c>
      <c r="G36" s="70">
        <v>2023</v>
      </c>
      <c r="H36" s="210">
        <v>2024</v>
      </c>
      <c r="I36" s="210">
        <v>2025</v>
      </c>
      <c r="J36" s="210">
        <v>2026</v>
      </c>
      <c r="K36" s="210">
        <v>2027</v>
      </c>
      <c r="L36" s="210">
        <v>2028</v>
      </c>
      <c r="M36" s="210">
        <v>2029</v>
      </c>
      <c r="N36" s="329" t="s">
        <v>849</v>
      </c>
      <c r="O36" s="331"/>
    </row>
    <row r="37" spans="2:15" ht="22.5" customHeight="1" x14ac:dyDescent="0.25">
      <c r="C37" s="410"/>
      <c r="D37" s="378"/>
      <c r="E37" s="381"/>
      <c r="F37" s="381"/>
      <c r="G37" s="381"/>
      <c r="H37" s="381"/>
      <c r="I37" s="381"/>
      <c r="J37" s="381"/>
      <c r="K37" s="381"/>
      <c r="L37" s="381"/>
      <c r="M37" s="381"/>
      <c r="N37" s="383">
        <f>SUM(E37:M38)</f>
        <v>0</v>
      </c>
      <c r="O37" s="384"/>
    </row>
    <row r="38" spans="2:15" ht="20.45" customHeight="1" x14ac:dyDescent="0.25">
      <c r="C38" s="410"/>
      <c r="D38" s="378"/>
      <c r="E38" s="382"/>
      <c r="F38" s="382"/>
      <c r="G38" s="382"/>
      <c r="H38" s="382"/>
      <c r="I38" s="382"/>
      <c r="J38" s="382"/>
      <c r="K38" s="382"/>
      <c r="L38" s="382"/>
      <c r="M38" s="382"/>
      <c r="N38" s="385"/>
      <c r="O38" s="386"/>
    </row>
    <row r="39" spans="2:15" x14ac:dyDescent="0.25">
      <c r="C39" s="410"/>
      <c r="D39" s="378"/>
      <c r="E39" s="163"/>
      <c r="F39" s="163"/>
      <c r="G39" s="163"/>
      <c r="H39" s="163"/>
      <c r="I39" s="163"/>
      <c r="J39" s="163"/>
      <c r="K39" s="163"/>
      <c r="L39" s="163"/>
      <c r="M39" s="75"/>
      <c r="N39" s="75"/>
      <c r="O39" s="75"/>
    </row>
    <row r="40" spans="2:15" ht="33.950000000000003" customHeight="1" x14ac:dyDescent="0.25">
      <c r="C40" s="410"/>
      <c r="D40" s="378"/>
      <c r="E40" s="329" t="s">
        <v>747</v>
      </c>
      <c r="F40" s="331"/>
      <c r="G40" s="371"/>
      <c r="H40" s="372"/>
      <c r="I40" s="372"/>
      <c r="J40" s="372"/>
      <c r="K40" s="372"/>
      <c r="L40" s="372"/>
      <c r="M40" s="372"/>
      <c r="N40" s="372"/>
      <c r="O40" s="372"/>
    </row>
    <row r="41" spans="2:15" x14ac:dyDescent="0.25">
      <c r="C41" s="410"/>
      <c r="D41" s="378"/>
      <c r="E41" s="431" t="s">
        <v>655</v>
      </c>
      <c r="F41" s="432"/>
      <c r="G41" s="432"/>
      <c r="H41" s="432"/>
      <c r="I41" s="432"/>
      <c r="J41" s="432"/>
      <c r="K41" s="432"/>
      <c r="L41" s="432"/>
      <c r="M41" s="432"/>
      <c r="N41" s="432"/>
      <c r="O41" s="433"/>
    </row>
    <row r="42" spans="2:15" ht="22.5" customHeight="1" x14ac:dyDescent="0.25">
      <c r="C42" s="410"/>
      <c r="D42" s="378"/>
      <c r="E42" s="156">
        <v>2021</v>
      </c>
      <c r="F42" s="157">
        <v>2022</v>
      </c>
      <c r="G42" s="157">
        <v>2023</v>
      </c>
      <c r="H42" s="210">
        <v>2024</v>
      </c>
      <c r="I42" s="210">
        <v>2025</v>
      </c>
      <c r="J42" s="210">
        <v>2026</v>
      </c>
      <c r="K42" s="210">
        <v>2027</v>
      </c>
      <c r="L42" s="210">
        <v>2028</v>
      </c>
      <c r="M42" s="210">
        <v>2029</v>
      </c>
      <c r="N42" s="329" t="s">
        <v>849</v>
      </c>
      <c r="O42" s="331"/>
    </row>
    <row r="43" spans="2:15" ht="40.5" customHeight="1" x14ac:dyDescent="0.25">
      <c r="C43" s="410"/>
      <c r="D43" s="379"/>
      <c r="E43" s="229"/>
      <c r="F43" s="230"/>
      <c r="G43" s="230"/>
      <c r="H43" s="250"/>
      <c r="I43" s="230"/>
      <c r="J43" s="230"/>
      <c r="K43" s="230"/>
      <c r="L43" s="230"/>
      <c r="M43" s="230"/>
      <c r="N43" s="446">
        <f>SUM(E43:M43)</f>
        <v>0</v>
      </c>
      <c r="O43" s="447"/>
    </row>
    <row r="44" spans="2:15" ht="27.6" customHeight="1" x14ac:dyDescent="0.25">
      <c r="C44" s="410"/>
      <c r="D44" s="377" t="s">
        <v>33</v>
      </c>
      <c r="E44" s="303" t="s">
        <v>34</v>
      </c>
      <c r="F44" s="320"/>
      <c r="G44" s="304"/>
      <c r="H44" s="329" t="s">
        <v>845</v>
      </c>
      <c r="I44" s="330"/>
      <c r="J44" s="330"/>
      <c r="K44" s="331"/>
      <c r="L44" s="377" t="s">
        <v>36</v>
      </c>
      <c r="M44" s="377"/>
      <c r="N44" s="377"/>
      <c r="O44" s="377"/>
    </row>
    <row r="45" spans="2:15" ht="45.6" customHeight="1" x14ac:dyDescent="0.25">
      <c r="C45" s="410"/>
      <c r="D45" s="378"/>
      <c r="E45" s="323" t="s">
        <v>37</v>
      </c>
      <c r="F45" s="323"/>
      <c r="G45" s="285" t="s">
        <v>38</v>
      </c>
      <c r="H45" s="70" t="s">
        <v>39</v>
      </c>
      <c r="I45" s="70" t="s">
        <v>38</v>
      </c>
      <c r="J45" s="323" t="s">
        <v>37</v>
      </c>
      <c r="K45" s="323"/>
      <c r="L45" s="272" t="s">
        <v>39</v>
      </c>
      <c r="M45" s="70" t="s">
        <v>38</v>
      </c>
      <c r="N45" s="329" t="s">
        <v>37</v>
      </c>
      <c r="O45" s="331"/>
    </row>
    <row r="46" spans="2:15" ht="42.6" customHeight="1" x14ac:dyDescent="0.25">
      <c r="C46" s="410"/>
      <c r="D46" s="378"/>
      <c r="E46" s="375">
        <f>IF(ISNUMBER(G46),G32*G46,0)</f>
        <v>0</v>
      </c>
      <c r="F46" s="376"/>
      <c r="G46" s="86">
        <f>IF(D10=Desplegable!B3,"",40%)</f>
        <v>0.4</v>
      </c>
      <c r="H46" s="290"/>
      <c r="I46" s="87" t="str">
        <f>IF(ISBLANK(G32),"% Aplicado",(ROUND((J46/G32)*100,2))&amp;"% Aplicado")</f>
        <v>% Aplicado</v>
      </c>
      <c r="J46" s="324"/>
      <c r="K46" s="325"/>
      <c r="L46" s="274"/>
      <c r="M46" s="87" t="str">
        <f>IF(ISBLANK(N46),"% Aplicado",(ROUND((N46/G31)*100,2))&amp;"% Aplicado")</f>
        <v>% Aplicado</v>
      </c>
      <c r="N46" s="408"/>
      <c r="O46" s="408"/>
    </row>
    <row r="47" spans="2:15" ht="52.5" customHeight="1" x14ac:dyDescent="0.25">
      <c r="C47" s="410"/>
      <c r="D47" s="379"/>
      <c r="E47" s="431" t="s">
        <v>881</v>
      </c>
      <c r="F47" s="432"/>
      <c r="G47" s="432"/>
      <c r="H47" s="432"/>
      <c r="I47" s="432"/>
      <c r="J47" s="432"/>
      <c r="K47" s="432"/>
      <c r="L47" s="432"/>
      <c r="M47" s="432"/>
      <c r="N47" s="432"/>
      <c r="O47" s="433"/>
    </row>
    <row r="48" spans="2:15" ht="45" customHeight="1" x14ac:dyDescent="0.25">
      <c r="B48" s="58"/>
      <c r="C48" s="410"/>
      <c r="D48" s="377" t="s">
        <v>850</v>
      </c>
      <c r="E48" s="329" t="s">
        <v>843</v>
      </c>
      <c r="F48" s="370"/>
      <c r="G48" s="391" t="s">
        <v>47</v>
      </c>
      <c r="H48" s="391"/>
      <c r="I48" s="391"/>
      <c r="J48" s="397" t="s">
        <v>851</v>
      </c>
      <c r="K48" s="370"/>
      <c r="L48" s="273" t="s">
        <v>844</v>
      </c>
      <c r="M48" s="391" t="s">
        <v>48</v>
      </c>
      <c r="N48" s="391"/>
      <c r="O48" s="392"/>
    </row>
    <row r="49" spans="2:15" ht="32.1" customHeight="1" x14ac:dyDescent="0.25">
      <c r="B49" s="58"/>
      <c r="C49" s="410"/>
      <c r="D49" s="378"/>
      <c r="E49" s="387"/>
      <c r="F49" s="388"/>
      <c r="G49" s="393"/>
      <c r="H49" s="394"/>
      <c r="I49" s="388"/>
      <c r="J49" s="393"/>
      <c r="K49" s="398"/>
      <c r="L49" s="400"/>
      <c r="M49" s="393"/>
      <c r="N49" s="394"/>
      <c r="O49" s="388"/>
    </row>
    <row r="50" spans="2:15" ht="11.1" customHeight="1" x14ac:dyDescent="0.25">
      <c r="B50" s="58"/>
      <c r="C50" s="411"/>
      <c r="D50" s="379"/>
      <c r="E50" s="389"/>
      <c r="F50" s="390"/>
      <c r="G50" s="395"/>
      <c r="H50" s="396"/>
      <c r="I50" s="390"/>
      <c r="J50" s="395"/>
      <c r="K50" s="399"/>
      <c r="L50" s="401"/>
      <c r="M50" s="395"/>
      <c r="N50" s="396"/>
      <c r="O50" s="390"/>
    </row>
    <row r="51" spans="2:15" s="58" customFormat="1" ht="27.6" customHeight="1" x14ac:dyDescent="0.25">
      <c r="C51" s="260"/>
      <c r="D51" s="260"/>
      <c r="E51" s="72"/>
      <c r="F51" s="72"/>
      <c r="G51" s="72"/>
      <c r="H51" s="72"/>
      <c r="I51" s="72"/>
      <c r="J51" s="72"/>
      <c r="K51" s="72"/>
      <c r="L51" s="72"/>
      <c r="M51" s="72"/>
      <c r="N51" s="72"/>
      <c r="O51" s="72"/>
    </row>
    <row r="52" spans="2:15" ht="27" customHeight="1" x14ac:dyDescent="0.25">
      <c r="C52" s="409" t="s">
        <v>40</v>
      </c>
      <c r="D52" s="303" t="s">
        <v>41</v>
      </c>
      <c r="E52" s="320"/>
      <c r="F52" s="320"/>
      <c r="G52" s="320"/>
      <c r="H52" s="320"/>
      <c r="I52" s="320"/>
      <c r="J52" s="329" t="s">
        <v>42</v>
      </c>
      <c r="K52" s="330"/>
      <c r="L52" s="370"/>
      <c r="M52" s="329" t="s">
        <v>43</v>
      </c>
      <c r="N52" s="330"/>
      <c r="O52" s="370"/>
    </row>
    <row r="53" spans="2:15" ht="25.35" customHeight="1" x14ac:dyDescent="0.25">
      <c r="C53" s="410"/>
      <c r="D53" s="321"/>
      <c r="E53" s="322"/>
      <c r="F53" s="322"/>
      <c r="G53" s="322"/>
      <c r="H53" s="322"/>
      <c r="I53" s="322"/>
      <c r="J53" s="326"/>
      <c r="K53" s="327"/>
      <c r="L53" s="328"/>
      <c r="M53" s="326"/>
      <c r="N53" s="327"/>
      <c r="O53" s="328"/>
    </row>
    <row r="54" spans="2:15" ht="26.85" customHeight="1" x14ac:dyDescent="0.25">
      <c r="C54" s="410"/>
      <c r="D54" s="303" t="s">
        <v>44</v>
      </c>
      <c r="E54" s="320"/>
      <c r="F54" s="320"/>
      <c r="G54" s="320"/>
      <c r="H54" s="320"/>
      <c r="I54" s="373"/>
      <c r="J54" s="329" t="s">
        <v>45</v>
      </c>
      <c r="K54" s="330"/>
      <c r="L54" s="370"/>
      <c r="M54" s="329" t="s">
        <v>46</v>
      </c>
      <c r="N54" s="330"/>
      <c r="O54" s="370"/>
    </row>
    <row r="55" spans="2:15" ht="24.75" customHeight="1" x14ac:dyDescent="0.25">
      <c r="C55" s="411"/>
      <c r="D55" s="321"/>
      <c r="E55" s="322"/>
      <c r="F55" s="322"/>
      <c r="G55" s="322"/>
      <c r="H55" s="322"/>
      <c r="I55" s="374"/>
      <c r="J55" s="326"/>
      <c r="K55" s="327"/>
      <c r="L55" s="328"/>
      <c r="M55" s="326"/>
      <c r="N55" s="327"/>
      <c r="O55" s="328"/>
    </row>
    <row r="56" spans="2:15" ht="24.75" customHeight="1" x14ac:dyDescent="0.25">
      <c r="B56" s="58"/>
      <c r="C56" s="73"/>
      <c r="D56" s="71"/>
      <c r="E56" s="71"/>
      <c r="F56" s="71"/>
      <c r="G56" s="71"/>
      <c r="H56" s="71"/>
      <c r="I56" s="71"/>
      <c r="J56" s="74"/>
      <c r="K56" s="74"/>
      <c r="L56" s="75"/>
      <c r="M56" s="75"/>
      <c r="N56" s="75"/>
      <c r="O56" s="75"/>
    </row>
    <row r="57" spans="2:15" ht="24.75" customHeight="1" x14ac:dyDescent="0.25">
      <c r="B57" s="58"/>
      <c r="C57" s="73"/>
      <c r="D57" s="71"/>
      <c r="E57" s="71"/>
      <c r="F57" s="71"/>
      <c r="G57" s="71"/>
      <c r="H57" s="71"/>
      <c r="I57" s="71"/>
      <c r="J57" s="74"/>
      <c r="K57" s="74"/>
      <c r="L57" s="75"/>
      <c r="M57" s="75"/>
      <c r="N57" s="75"/>
      <c r="O57" s="75"/>
    </row>
    <row r="58" spans="2:15" ht="14.25" customHeight="1" x14ac:dyDescent="0.25">
      <c r="C58" s="337"/>
      <c r="D58" s="337"/>
      <c r="E58" s="337"/>
      <c r="F58" s="337"/>
      <c r="G58" s="337"/>
      <c r="H58" s="337"/>
      <c r="I58" s="337"/>
      <c r="J58" s="337"/>
      <c r="K58" s="337"/>
      <c r="L58" s="337"/>
      <c r="M58" s="337"/>
      <c r="N58" s="337"/>
      <c r="O58" s="337"/>
    </row>
    <row r="59" spans="2:15" ht="7.5" customHeight="1" x14ac:dyDescent="0.25">
      <c r="C59" s="409" t="s">
        <v>49</v>
      </c>
      <c r="D59" s="312"/>
      <c r="E59" s="313"/>
      <c r="F59" s="303" t="s">
        <v>50</v>
      </c>
      <c r="G59" s="304"/>
      <c r="H59" s="311"/>
      <c r="I59" s="312"/>
      <c r="J59" s="312"/>
      <c r="K59" s="312"/>
      <c r="L59" s="312"/>
      <c r="M59" s="312"/>
      <c r="N59" s="312"/>
      <c r="O59" s="313"/>
    </row>
    <row r="60" spans="2:15" ht="9" customHeight="1" x14ac:dyDescent="0.25">
      <c r="C60" s="410"/>
      <c r="D60" s="315"/>
      <c r="E60" s="316"/>
      <c r="F60" s="358"/>
      <c r="G60" s="359"/>
      <c r="H60" s="314"/>
      <c r="I60" s="315"/>
      <c r="J60" s="315"/>
      <c r="K60" s="315"/>
      <c r="L60" s="315"/>
      <c r="M60" s="315"/>
      <c r="N60" s="315"/>
      <c r="O60" s="316"/>
    </row>
    <row r="61" spans="2:15" ht="3.6" customHeight="1" x14ac:dyDescent="0.25">
      <c r="C61" s="410"/>
      <c r="D61" s="315"/>
      <c r="E61" s="316"/>
      <c r="F61" s="358"/>
      <c r="G61" s="359"/>
      <c r="H61" s="314"/>
      <c r="I61" s="315"/>
      <c r="J61" s="315"/>
      <c r="K61" s="315"/>
      <c r="L61" s="315"/>
      <c r="M61" s="315"/>
      <c r="N61" s="315"/>
      <c r="O61" s="316"/>
    </row>
    <row r="62" spans="2:15" x14ac:dyDescent="0.25">
      <c r="C62" s="410"/>
      <c r="D62" s="315"/>
      <c r="E62" s="316"/>
      <c r="F62" s="321"/>
      <c r="G62" s="360"/>
      <c r="H62" s="317"/>
      <c r="I62" s="318"/>
      <c r="J62" s="318"/>
      <c r="K62" s="318"/>
      <c r="L62" s="318"/>
      <c r="M62" s="318"/>
      <c r="N62" s="318"/>
      <c r="O62" s="319"/>
    </row>
    <row r="63" spans="2:15" ht="30" customHeight="1" x14ac:dyDescent="0.25">
      <c r="C63" s="410"/>
      <c r="D63" s="315"/>
      <c r="E63" s="316"/>
      <c r="F63" s="303" t="s">
        <v>51</v>
      </c>
      <c r="G63" s="320"/>
      <c r="H63" s="354"/>
      <c r="I63" s="355"/>
      <c r="J63" s="355"/>
      <c r="K63" s="355"/>
      <c r="L63" s="355"/>
      <c r="M63" s="355"/>
      <c r="N63" s="355"/>
      <c r="O63" s="356"/>
    </row>
    <row r="64" spans="2:15" ht="33" customHeight="1" x14ac:dyDescent="0.25">
      <c r="C64" s="410"/>
      <c r="D64" s="318"/>
      <c r="E64" s="319"/>
      <c r="F64" s="303" t="s">
        <v>868</v>
      </c>
      <c r="G64" s="320"/>
      <c r="H64" s="354"/>
      <c r="I64" s="355"/>
      <c r="J64" s="355"/>
      <c r="K64" s="355"/>
      <c r="L64" s="355"/>
      <c r="M64" s="355"/>
      <c r="N64" s="355"/>
      <c r="O64" s="356"/>
    </row>
    <row r="65" spans="3:15" ht="33" customHeight="1" x14ac:dyDescent="0.25">
      <c r="C65" s="410"/>
      <c r="D65" s="303" t="s">
        <v>749</v>
      </c>
      <c r="E65" s="320"/>
      <c r="F65" s="320"/>
      <c r="G65" s="304"/>
      <c r="H65" s="311"/>
      <c r="I65" s="312"/>
      <c r="J65" s="312"/>
      <c r="K65" s="312"/>
      <c r="L65" s="312"/>
      <c r="M65" s="312"/>
      <c r="N65" s="312"/>
      <c r="O65" s="313"/>
    </row>
    <row r="66" spans="3:15" ht="51.6" customHeight="1" x14ac:dyDescent="0.25">
      <c r="C66" s="411"/>
      <c r="D66" s="321"/>
      <c r="E66" s="322"/>
      <c r="F66" s="322"/>
      <c r="G66" s="360"/>
      <c r="H66" s="317"/>
      <c r="I66" s="318"/>
      <c r="J66" s="318"/>
      <c r="K66" s="318"/>
      <c r="L66" s="318"/>
      <c r="M66" s="318"/>
      <c r="N66" s="318"/>
      <c r="O66" s="319"/>
    </row>
    <row r="67" spans="3:15" ht="33" customHeight="1" x14ac:dyDescent="0.25">
      <c r="C67" s="76"/>
      <c r="D67" s="62"/>
      <c r="E67" s="62"/>
      <c r="F67" s="62"/>
      <c r="G67" s="62"/>
    </row>
    <row r="68" spans="3:15" ht="14.1" customHeight="1" x14ac:dyDescent="0.25">
      <c r="C68" s="340" t="s">
        <v>52</v>
      </c>
      <c r="D68" s="311"/>
      <c r="E68" s="313"/>
      <c r="F68" s="303" t="s">
        <v>53</v>
      </c>
      <c r="G68" s="304"/>
      <c r="H68" s="361"/>
      <c r="I68" s="362"/>
      <c r="J68" s="362"/>
      <c r="K68" s="362"/>
      <c r="L68" s="362"/>
      <c r="M68" s="362"/>
      <c r="N68" s="362"/>
      <c r="O68" s="363"/>
    </row>
    <row r="69" spans="3:15" ht="14.1" customHeight="1" x14ac:dyDescent="0.25">
      <c r="C69" s="341"/>
      <c r="D69" s="314"/>
      <c r="E69" s="316"/>
      <c r="F69" s="358"/>
      <c r="G69" s="359"/>
      <c r="H69" s="364"/>
      <c r="I69" s="365"/>
      <c r="J69" s="365"/>
      <c r="K69" s="365"/>
      <c r="L69" s="365"/>
      <c r="M69" s="365"/>
      <c r="N69" s="365"/>
      <c r="O69" s="366"/>
    </row>
    <row r="70" spans="3:15" ht="14.1" customHeight="1" x14ac:dyDescent="0.25">
      <c r="C70" s="357"/>
      <c r="D70" s="314"/>
      <c r="E70" s="316"/>
      <c r="F70" s="358"/>
      <c r="G70" s="359"/>
      <c r="H70" s="364"/>
      <c r="I70" s="365"/>
      <c r="J70" s="365"/>
      <c r="K70" s="365"/>
      <c r="L70" s="365"/>
      <c r="M70" s="365"/>
      <c r="N70" s="365"/>
      <c r="O70" s="366"/>
    </row>
    <row r="71" spans="3:15" ht="14.1" customHeight="1" x14ac:dyDescent="0.25">
      <c r="C71" s="341"/>
      <c r="D71" s="314"/>
      <c r="E71" s="316"/>
      <c r="F71" s="321"/>
      <c r="G71" s="360"/>
      <c r="H71" s="367"/>
      <c r="I71" s="368"/>
      <c r="J71" s="368"/>
      <c r="K71" s="368"/>
      <c r="L71" s="368"/>
      <c r="M71" s="368"/>
      <c r="N71" s="368"/>
      <c r="O71" s="369"/>
    </row>
    <row r="72" spans="3:15" ht="98.45" customHeight="1" x14ac:dyDescent="0.25">
      <c r="C72" s="341"/>
      <c r="D72" s="314"/>
      <c r="E72" s="316"/>
      <c r="F72" s="303" t="s">
        <v>54</v>
      </c>
      <c r="G72" s="304"/>
      <c r="H72" s="354"/>
      <c r="I72" s="355"/>
      <c r="J72" s="355"/>
      <c r="K72" s="355"/>
      <c r="L72" s="355"/>
      <c r="M72" s="355"/>
      <c r="N72" s="355"/>
      <c r="O72" s="356"/>
    </row>
    <row r="73" spans="3:15" ht="73.349999999999994" customHeight="1" x14ac:dyDescent="0.25">
      <c r="C73" s="341"/>
      <c r="D73" s="314"/>
      <c r="E73" s="316"/>
      <c r="F73" s="303" t="s">
        <v>55</v>
      </c>
      <c r="G73" s="304"/>
      <c r="H73" s="354"/>
      <c r="I73" s="355"/>
      <c r="J73" s="355"/>
      <c r="K73" s="355"/>
      <c r="L73" s="355"/>
      <c r="M73" s="355"/>
      <c r="N73" s="355"/>
      <c r="O73" s="356"/>
    </row>
    <row r="74" spans="3:15" ht="72.599999999999994" customHeight="1" x14ac:dyDescent="0.25">
      <c r="C74" s="342"/>
      <c r="D74" s="317"/>
      <c r="E74" s="319"/>
      <c r="F74" s="329" t="s">
        <v>56</v>
      </c>
      <c r="G74" s="331"/>
      <c r="H74" s="354"/>
      <c r="I74" s="355"/>
      <c r="J74" s="355"/>
      <c r="K74" s="355"/>
      <c r="L74" s="355"/>
      <c r="M74" s="355"/>
      <c r="N74" s="355"/>
      <c r="O74" s="356"/>
    </row>
    <row r="75" spans="3:15" ht="62.1" customHeight="1" x14ac:dyDescent="0.25">
      <c r="C75" s="337"/>
      <c r="D75" s="337"/>
      <c r="E75" s="337"/>
      <c r="F75" s="337"/>
      <c r="G75" s="337"/>
      <c r="H75" s="337"/>
      <c r="I75" s="337"/>
      <c r="J75" s="337"/>
      <c r="K75" s="337"/>
      <c r="L75" s="337"/>
      <c r="M75" s="337"/>
      <c r="N75" s="337"/>
      <c r="O75" s="337"/>
    </row>
    <row r="76" spans="3:15" ht="62.1" customHeight="1" x14ac:dyDescent="0.25">
      <c r="C76" s="59" t="s">
        <v>57</v>
      </c>
      <c r="D76" s="440"/>
      <c r="E76" s="441"/>
      <c r="F76" s="441"/>
      <c r="G76" s="441"/>
      <c r="H76" s="441"/>
      <c r="I76" s="441"/>
      <c r="J76" s="441"/>
      <c r="K76" s="441"/>
      <c r="L76" s="441"/>
      <c r="M76" s="441"/>
      <c r="N76" s="441"/>
      <c r="O76" s="442"/>
    </row>
    <row r="77" spans="3:15" ht="62.1" customHeight="1" x14ac:dyDescent="0.25">
      <c r="C77" s="337"/>
      <c r="D77" s="337"/>
      <c r="E77" s="337"/>
      <c r="F77" s="337"/>
      <c r="G77" s="337"/>
      <c r="H77" s="337"/>
      <c r="I77" s="337"/>
      <c r="J77" s="337"/>
      <c r="K77" s="337"/>
      <c r="L77" s="337"/>
      <c r="M77" s="337"/>
      <c r="N77" s="337"/>
      <c r="O77" s="337"/>
    </row>
    <row r="78" spans="3:15" ht="62.1" customHeight="1" x14ac:dyDescent="0.25">
      <c r="C78" s="258"/>
      <c r="D78" s="258"/>
      <c r="E78" s="258"/>
      <c r="F78" s="258"/>
      <c r="G78" s="258"/>
      <c r="H78" s="258"/>
      <c r="I78" s="258"/>
      <c r="J78" s="258"/>
      <c r="K78" s="258"/>
      <c r="L78" s="258"/>
      <c r="M78" s="258"/>
      <c r="N78" s="258"/>
      <c r="O78" s="258"/>
    </row>
    <row r="79" spans="3:15" ht="13.5" customHeight="1" x14ac:dyDescent="0.25">
      <c r="C79" s="438" t="s">
        <v>58</v>
      </c>
      <c r="D79" s="439"/>
      <c r="E79" s="439"/>
      <c r="F79" s="303" t="s">
        <v>59</v>
      </c>
      <c r="G79" s="304"/>
      <c r="H79" s="311"/>
      <c r="I79" s="312"/>
      <c r="J79" s="312"/>
      <c r="K79" s="312"/>
      <c r="L79" s="312"/>
      <c r="M79" s="312"/>
      <c r="N79" s="312"/>
      <c r="O79" s="313"/>
    </row>
    <row r="80" spans="3:15" ht="13.5" customHeight="1" x14ac:dyDescent="0.25">
      <c r="C80" s="438"/>
      <c r="D80" s="439"/>
      <c r="E80" s="439"/>
      <c r="F80" s="358"/>
      <c r="G80" s="359"/>
      <c r="H80" s="314"/>
      <c r="I80" s="315"/>
      <c r="J80" s="315"/>
      <c r="K80" s="315"/>
      <c r="L80" s="315"/>
      <c r="M80" s="315"/>
      <c r="N80" s="315"/>
      <c r="O80" s="316"/>
    </row>
    <row r="81" spans="3:15" ht="13.5" customHeight="1" x14ac:dyDescent="0.25">
      <c r="C81" s="438"/>
      <c r="D81" s="439"/>
      <c r="E81" s="439"/>
      <c r="F81" s="358"/>
      <c r="G81" s="359"/>
      <c r="H81" s="314"/>
      <c r="I81" s="315"/>
      <c r="J81" s="315"/>
      <c r="K81" s="315"/>
      <c r="L81" s="315"/>
      <c r="M81" s="315"/>
      <c r="N81" s="315"/>
      <c r="O81" s="316"/>
    </row>
    <row r="82" spans="3:15" ht="58.5" customHeight="1" x14ac:dyDescent="0.25">
      <c r="C82" s="438"/>
      <c r="D82" s="439"/>
      <c r="E82" s="439"/>
      <c r="F82" s="321"/>
      <c r="G82" s="360"/>
      <c r="H82" s="317"/>
      <c r="I82" s="318"/>
      <c r="J82" s="318"/>
      <c r="K82" s="318"/>
      <c r="L82" s="318"/>
      <c r="M82" s="318"/>
      <c r="N82" s="318"/>
      <c r="O82" s="319"/>
    </row>
    <row r="83" spans="3:15" ht="21" customHeight="1" x14ac:dyDescent="0.25">
      <c r="C83" s="438"/>
      <c r="D83" s="439"/>
      <c r="E83" s="439"/>
      <c r="F83" s="303" t="s">
        <v>60</v>
      </c>
      <c r="G83" s="304"/>
      <c r="H83" s="311"/>
      <c r="I83" s="312"/>
      <c r="J83" s="312"/>
      <c r="K83" s="312"/>
      <c r="L83" s="312"/>
      <c r="M83" s="312"/>
      <c r="N83" s="312"/>
      <c r="O83" s="313"/>
    </row>
    <row r="84" spans="3:15" ht="45" customHeight="1" x14ac:dyDescent="0.25">
      <c r="C84" s="438"/>
      <c r="D84" s="439"/>
      <c r="E84" s="439"/>
      <c r="F84" s="321"/>
      <c r="G84" s="360"/>
      <c r="H84" s="317"/>
      <c r="I84" s="318"/>
      <c r="J84" s="318"/>
      <c r="K84" s="318"/>
      <c r="L84" s="318"/>
      <c r="M84" s="318"/>
      <c r="N84" s="318"/>
      <c r="O84" s="319"/>
    </row>
    <row r="85" spans="3:15" ht="16.5" customHeight="1" x14ac:dyDescent="0.25">
      <c r="C85" s="337"/>
      <c r="D85" s="337"/>
      <c r="E85" s="337"/>
      <c r="F85" s="337"/>
      <c r="G85" s="338"/>
      <c r="H85" s="339"/>
      <c r="I85" s="339"/>
      <c r="J85" s="337"/>
      <c r="K85" s="337"/>
      <c r="L85" s="337"/>
      <c r="M85" s="337"/>
      <c r="N85" s="337"/>
      <c r="O85" s="337"/>
    </row>
    <row r="86" spans="3:15" ht="28.5" customHeight="1" x14ac:dyDescent="0.25">
      <c r="C86" s="340" t="s">
        <v>61</v>
      </c>
      <c r="D86" s="343"/>
      <c r="E86" s="344"/>
      <c r="F86" s="344"/>
      <c r="G86" s="344"/>
      <c r="H86" s="344"/>
      <c r="I86" s="344"/>
      <c r="J86" s="344"/>
      <c r="K86" s="344"/>
      <c r="L86" s="344"/>
      <c r="M86" s="344"/>
      <c r="N86" s="344"/>
      <c r="O86" s="345"/>
    </row>
    <row r="87" spans="3:15" ht="22.35" customHeight="1" x14ac:dyDescent="0.25">
      <c r="C87" s="341"/>
      <c r="D87" s="346" t="s">
        <v>62</v>
      </c>
      <c r="E87" s="347"/>
      <c r="F87" s="347"/>
      <c r="G87" s="347"/>
      <c r="H87" s="347"/>
      <c r="I87" s="347"/>
      <c r="J87" s="347"/>
      <c r="K87" s="347"/>
      <c r="L87" s="347"/>
      <c r="M87" s="347"/>
      <c r="N87" s="347"/>
      <c r="O87" s="347"/>
    </row>
    <row r="88" spans="3:15" ht="28.5" customHeight="1" x14ac:dyDescent="0.25">
      <c r="C88" s="341"/>
      <c r="D88" s="348"/>
      <c r="E88" s="349"/>
      <c r="F88" s="349"/>
      <c r="G88" s="349"/>
      <c r="H88" s="349"/>
      <c r="I88" s="349"/>
      <c r="J88" s="349"/>
      <c r="K88" s="349"/>
      <c r="L88" s="349"/>
      <c r="M88" s="349"/>
      <c r="N88" s="349"/>
      <c r="O88" s="350"/>
    </row>
    <row r="89" spans="3:15" ht="28.5" customHeight="1" x14ac:dyDescent="0.25">
      <c r="C89" s="342"/>
      <c r="D89" s="351"/>
      <c r="E89" s="352"/>
      <c r="F89" s="352"/>
      <c r="G89" s="352"/>
      <c r="H89" s="352"/>
      <c r="I89" s="352"/>
      <c r="J89" s="352"/>
      <c r="K89" s="352"/>
      <c r="L89" s="352"/>
      <c r="M89" s="352"/>
      <c r="N89" s="352"/>
      <c r="O89" s="353"/>
    </row>
    <row r="90" spans="3:15" ht="12.75" customHeight="1" x14ac:dyDescent="0.25">
      <c r="C90" s="337"/>
      <c r="D90" s="337"/>
      <c r="E90" s="337"/>
      <c r="F90" s="337"/>
      <c r="G90" s="337"/>
      <c r="H90" s="337"/>
      <c r="I90" s="337"/>
      <c r="J90" s="337"/>
      <c r="K90" s="337"/>
      <c r="L90" s="337"/>
      <c r="M90" s="337"/>
      <c r="N90" s="337"/>
      <c r="O90" s="337"/>
    </row>
    <row r="91" spans="3:15" ht="54.75" customHeight="1" x14ac:dyDescent="0.25">
      <c r="C91" s="271" t="s">
        <v>63</v>
      </c>
      <c r="D91" s="343"/>
      <c r="E91" s="344"/>
      <c r="F91" s="344"/>
      <c r="G91" s="344"/>
      <c r="H91" s="344"/>
      <c r="I91" s="344"/>
      <c r="J91" s="344"/>
      <c r="K91" s="344"/>
      <c r="L91" s="344"/>
      <c r="M91" s="344"/>
      <c r="N91" s="344"/>
      <c r="O91" s="345"/>
    </row>
    <row r="92" spans="3:15" ht="14.25" customHeight="1" x14ac:dyDescent="0.25">
      <c r="C92" s="337"/>
      <c r="D92" s="337"/>
      <c r="E92" s="337"/>
      <c r="F92" s="337"/>
      <c r="G92" s="337"/>
      <c r="H92" s="337"/>
      <c r="I92" s="337"/>
      <c r="J92" s="337"/>
      <c r="K92" s="337"/>
      <c r="L92" s="337"/>
      <c r="M92" s="337"/>
      <c r="N92" s="337"/>
      <c r="O92" s="337"/>
    </row>
    <row r="93" spans="3:15" ht="38.450000000000003" customHeight="1" x14ac:dyDescent="0.25">
      <c r="C93" s="409" t="s">
        <v>886</v>
      </c>
      <c r="D93" s="344"/>
      <c r="E93" s="344"/>
      <c r="F93" s="344"/>
      <c r="G93" s="344"/>
      <c r="H93" s="344"/>
      <c r="I93" s="344"/>
      <c r="J93" s="344"/>
      <c r="K93" s="344"/>
      <c r="L93" s="344"/>
      <c r="M93" s="344"/>
      <c r="N93" s="344"/>
      <c r="O93" s="345"/>
    </row>
    <row r="94" spans="3:15" ht="14.25" customHeight="1" x14ac:dyDescent="0.25">
      <c r="C94" s="411"/>
      <c r="D94" s="433" t="s">
        <v>887</v>
      </c>
      <c r="E94" s="450"/>
      <c r="F94" s="450"/>
      <c r="G94" s="450"/>
      <c r="H94" s="450"/>
      <c r="I94" s="450"/>
      <c r="J94" s="450"/>
      <c r="K94" s="450"/>
      <c r="L94" s="450"/>
      <c r="M94" s="450"/>
      <c r="N94" s="450"/>
      <c r="O94" s="450"/>
    </row>
    <row r="95" spans="3:15" ht="14.25" customHeight="1" x14ac:dyDescent="0.25">
      <c r="C95" s="20"/>
      <c r="D95" s="20"/>
      <c r="E95" s="20"/>
      <c r="F95" s="20"/>
      <c r="G95" s="20"/>
      <c r="H95" s="20"/>
      <c r="I95" s="20"/>
      <c r="J95" s="20"/>
      <c r="K95" s="20"/>
      <c r="L95" s="20"/>
      <c r="M95" s="20"/>
      <c r="N95" s="20"/>
      <c r="O95" s="20"/>
    </row>
    <row r="96" spans="3:15" ht="30" customHeight="1" x14ac:dyDescent="0.25">
      <c r="C96" s="409" t="s">
        <v>64</v>
      </c>
      <c r="D96" s="333"/>
      <c r="E96" s="333"/>
      <c r="F96" s="333"/>
      <c r="G96" s="333"/>
      <c r="H96" s="333"/>
      <c r="I96" s="333"/>
      <c r="J96" s="333"/>
      <c r="K96" s="333"/>
      <c r="L96" s="333"/>
      <c r="M96" s="333"/>
      <c r="N96" s="333"/>
      <c r="O96" s="334"/>
    </row>
    <row r="97" spans="3:15" ht="30" customHeight="1" x14ac:dyDescent="0.25">
      <c r="C97" s="410"/>
      <c r="D97" s="335" t="s">
        <v>65</v>
      </c>
      <c r="E97" s="336"/>
      <c r="F97" s="336"/>
      <c r="G97" s="336"/>
      <c r="H97" s="336"/>
      <c r="I97" s="336"/>
      <c r="J97" s="336"/>
      <c r="K97" s="336"/>
      <c r="L97" s="336"/>
      <c r="M97" s="336"/>
      <c r="N97" s="336"/>
      <c r="O97" s="336"/>
    </row>
    <row r="98" spans="3:15" ht="34.35" customHeight="1" x14ac:dyDescent="0.25">
      <c r="C98" s="410"/>
      <c r="D98" s="333"/>
      <c r="E98" s="333"/>
      <c r="F98" s="333"/>
      <c r="G98" s="333"/>
      <c r="H98" s="333"/>
      <c r="I98" s="333"/>
      <c r="J98" s="333"/>
      <c r="K98" s="333"/>
      <c r="L98" s="333"/>
      <c r="M98" s="333"/>
      <c r="N98" s="333"/>
      <c r="O98" s="334"/>
    </row>
    <row r="99" spans="3:15" ht="39.6" customHeight="1" x14ac:dyDescent="0.25">
      <c r="C99" s="410"/>
      <c r="D99" s="329" t="s">
        <v>750</v>
      </c>
      <c r="E99" s="330"/>
      <c r="F99" s="330"/>
      <c r="G99" s="330"/>
      <c r="H99" s="330"/>
      <c r="I99" s="330"/>
      <c r="J99" s="330"/>
      <c r="K99" s="330"/>
      <c r="L99" s="330"/>
      <c r="M99" s="330"/>
      <c r="N99" s="330"/>
      <c r="O99" s="331"/>
    </row>
    <row r="100" spans="3:15" ht="34.35" customHeight="1" x14ac:dyDescent="0.25">
      <c r="C100" s="411"/>
      <c r="D100" s="332"/>
      <c r="E100" s="333"/>
      <c r="F100" s="333"/>
      <c r="G100" s="333"/>
      <c r="H100" s="333"/>
      <c r="I100" s="333"/>
      <c r="J100" s="333"/>
      <c r="K100" s="333"/>
      <c r="L100" s="333"/>
      <c r="M100" s="333"/>
      <c r="N100" s="333"/>
      <c r="O100" s="334"/>
    </row>
    <row r="101" spans="3:15" ht="34.35" customHeight="1" x14ac:dyDescent="0.25">
      <c r="C101" s="337"/>
      <c r="D101" s="337"/>
      <c r="E101" s="337"/>
      <c r="F101" s="337"/>
      <c r="G101" s="337"/>
      <c r="H101" s="337"/>
      <c r="I101" s="337"/>
      <c r="J101" s="337"/>
      <c r="K101" s="337"/>
      <c r="L101" s="337"/>
      <c r="M101" s="337"/>
      <c r="N101" s="337"/>
      <c r="O101" s="337"/>
    </row>
    <row r="102" spans="3:15" ht="16.5" customHeight="1" x14ac:dyDescent="0.25">
      <c r="C102" s="258"/>
      <c r="D102" s="258"/>
      <c r="E102" s="258"/>
      <c r="F102" s="258"/>
      <c r="G102" s="258"/>
      <c r="H102" s="258"/>
      <c r="I102" s="258"/>
      <c r="J102" s="258"/>
      <c r="K102" s="258"/>
      <c r="L102" s="258"/>
      <c r="M102" s="258"/>
      <c r="N102" s="258"/>
      <c r="O102" s="258"/>
    </row>
    <row r="103" spans="3:15" ht="272.10000000000002" customHeight="1" x14ac:dyDescent="0.25">
      <c r="C103" s="483" t="s">
        <v>66</v>
      </c>
      <c r="D103" s="77" t="s">
        <v>67</v>
      </c>
      <c r="E103" s="78" t="s">
        <v>661</v>
      </c>
      <c r="F103" s="488"/>
      <c r="G103" s="489"/>
      <c r="H103" s="489"/>
      <c r="I103" s="490"/>
      <c r="J103" s="303" t="s">
        <v>662</v>
      </c>
      <c r="K103" s="304"/>
      <c r="L103" s="488"/>
      <c r="M103" s="489"/>
      <c r="N103" s="489"/>
      <c r="O103" s="490"/>
    </row>
    <row r="104" spans="3:15" ht="23.25" customHeight="1" x14ac:dyDescent="0.25">
      <c r="C104" s="484"/>
      <c r="D104" s="305" t="s">
        <v>69</v>
      </c>
      <c r="E104" s="308"/>
      <c r="F104" s="309"/>
      <c r="G104" s="309"/>
      <c r="H104" s="309"/>
      <c r="I104" s="309"/>
      <c r="J104" s="309"/>
      <c r="K104" s="309"/>
      <c r="L104" s="309"/>
      <c r="M104" s="309"/>
      <c r="N104" s="309"/>
      <c r="O104" s="310"/>
    </row>
    <row r="105" spans="3:15" ht="23.25" customHeight="1" x14ac:dyDescent="0.25">
      <c r="C105" s="484"/>
      <c r="D105" s="306"/>
      <c r="E105" s="502" t="s">
        <v>751</v>
      </c>
      <c r="F105" s="503"/>
      <c r="G105" s="503"/>
      <c r="H105" s="503"/>
      <c r="I105" s="503"/>
      <c r="J105" s="503"/>
      <c r="K105" s="503"/>
      <c r="L105" s="503"/>
      <c r="M105" s="503"/>
      <c r="N105" s="503"/>
      <c r="O105" s="504"/>
    </row>
    <row r="106" spans="3:15" ht="53.45" customHeight="1" x14ac:dyDescent="0.25">
      <c r="C106" s="484"/>
      <c r="D106" s="306"/>
      <c r="E106" s="473" t="s">
        <v>70</v>
      </c>
      <c r="F106" s="474"/>
      <c r="G106" s="475"/>
      <c r="H106" s="476"/>
      <c r="I106" s="477"/>
      <c r="J106" s="477"/>
      <c r="K106" s="477"/>
      <c r="L106" s="477"/>
      <c r="M106" s="477"/>
      <c r="N106" s="477"/>
      <c r="O106" s="478"/>
    </row>
    <row r="107" spans="3:15" ht="53.45" customHeight="1" x14ac:dyDescent="0.25">
      <c r="C107" s="484"/>
      <c r="D107" s="306"/>
      <c r="E107" s="473" t="s">
        <v>71</v>
      </c>
      <c r="F107" s="474"/>
      <c r="G107" s="475"/>
      <c r="H107" s="476"/>
      <c r="I107" s="477"/>
      <c r="J107" s="477"/>
      <c r="K107" s="477"/>
      <c r="L107" s="477"/>
      <c r="M107" s="477"/>
      <c r="N107" s="477"/>
      <c r="O107" s="478"/>
    </row>
    <row r="108" spans="3:15" ht="53.45" customHeight="1" x14ac:dyDescent="0.25">
      <c r="C108" s="484"/>
      <c r="D108" s="307"/>
      <c r="E108" s="473" t="s">
        <v>72</v>
      </c>
      <c r="F108" s="474"/>
      <c r="G108" s="475"/>
      <c r="H108" s="476"/>
      <c r="I108" s="477"/>
      <c r="J108" s="477"/>
      <c r="K108" s="477"/>
      <c r="L108" s="477"/>
      <c r="M108" s="477"/>
      <c r="N108" s="477"/>
      <c r="O108" s="478"/>
    </row>
    <row r="109" spans="3:15" ht="78" customHeight="1" x14ac:dyDescent="0.25">
      <c r="C109" s="484"/>
      <c r="D109" s="79" t="s">
        <v>823</v>
      </c>
      <c r="E109" s="494"/>
      <c r="F109" s="495"/>
      <c r="G109" s="495"/>
      <c r="H109" s="495"/>
      <c r="I109" s="495"/>
      <c r="J109" s="495"/>
      <c r="K109" s="495"/>
      <c r="L109" s="495"/>
      <c r="M109" s="495"/>
      <c r="N109" s="495"/>
      <c r="O109" s="496"/>
    </row>
    <row r="110" spans="3:15" ht="39.950000000000003" customHeight="1" x14ac:dyDescent="0.25">
      <c r="C110" s="484"/>
      <c r="D110" s="79" t="s">
        <v>659</v>
      </c>
      <c r="E110" s="491"/>
      <c r="F110" s="492"/>
      <c r="G110" s="492"/>
      <c r="H110" s="492"/>
      <c r="I110" s="492"/>
      <c r="J110" s="492"/>
      <c r="K110" s="492"/>
      <c r="L110" s="492"/>
      <c r="M110" s="492"/>
      <c r="N110" s="492"/>
      <c r="O110" s="493"/>
    </row>
    <row r="111" spans="3:15" ht="12.6" customHeight="1" x14ac:dyDescent="0.25">
      <c r="C111" s="484"/>
      <c r="D111" s="470" t="s">
        <v>817</v>
      </c>
      <c r="E111" s="303" t="s">
        <v>590</v>
      </c>
      <c r="F111" s="320"/>
      <c r="G111" s="304"/>
      <c r="H111" s="303" t="s">
        <v>825</v>
      </c>
      <c r="I111" s="320"/>
      <c r="J111" s="320"/>
      <c r="K111" s="320"/>
      <c r="L111" s="304"/>
      <c r="M111" s="485" t="s">
        <v>826</v>
      </c>
      <c r="N111" s="486"/>
      <c r="O111" s="487"/>
    </row>
    <row r="112" spans="3:15" ht="33" customHeight="1" x14ac:dyDescent="0.25">
      <c r="C112" s="484"/>
      <c r="D112" s="471"/>
      <c r="E112" s="321"/>
      <c r="F112" s="322"/>
      <c r="G112" s="360"/>
      <c r="H112" s="321"/>
      <c r="I112" s="322"/>
      <c r="J112" s="322"/>
      <c r="K112" s="322"/>
      <c r="L112" s="360"/>
      <c r="M112" s="321"/>
      <c r="N112" s="322"/>
      <c r="O112" s="360"/>
    </row>
    <row r="113" spans="3:15" ht="24" customHeight="1" x14ac:dyDescent="0.25">
      <c r="C113" s="484"/>
      <c r="D113" s="471"/>
      <c r="E113" s="452"/>
      <c r="F113" s="453"/>
      <c r="G113" s="454"/>
      <c r="H113" s="458"/>
      <c r="I113" s="459"/>
      <c r="J113" s="459"/>
      <c r="K113" s="459"/>
      <c r="L113" s="460"/>
      <c r="M113" s="464"/>
      <c r="N113" s="465"/>
      <c r="O113" s="466"/>
    </row>
    <row r="114" spans="3:15" ht="33.950000000000003" customHeight="1" x14ac:dyDescent="0.25">
      <c r="C114" s="484"/>
      <c r="D114" s="472"/>
      <c r="E114" s="455"/>
      <c r="F114" s="456"/>
      <c r="G114" s="457"/>
      <c r="H114" s="461"/>
      <c r="I114" s="462"/>
      <c r="J114" s="462"/>
      <c r="K114" s="462"/>
      <c r="L114" s="463"/>
      <c r="M114" s="467"/>
      <c r="N114" s="468"/>
      <c r="O114" s="469"/>
    </row>
    <row r="115" spans="3:15" ht="44.1" customHeight="1" x14ac:dyDescent="0.25">
      <c r="C115" s="484"/>
      <c r="D115" s="482" t="s">
        <v>818</v>
      </c>
      <c r="E115" s="329" t="s">
        <v>590</v>
      </c>
      <c r="F115" s="330"/>
      <c r="G115" s="331"/>
      <c r="H115" s="329" t="s">
        <v>824</v>
      </c>
      <c r="I115" s="330"/>
      <c r="J115" s="330"/>
      <c r="K115" s="330"/>
      <c r="L115" s="331"/>
      <c r="M115" s="329" t="s">
        <v>827</v>
      </c>
      <c r="N115" s="330"/>
      <c r="O115" s="331"/>
    </row>
    <row r="116" spans="3:15" ht="54" customHeight="1" x14ac:dyDescent="0.25">
      <c r="C116" s="484"/>
      <c r="D116" s="472"/>
      <c r="E116" s="297"/>
      <c r="F116" s="298"/>
      <c r="G116" s="299"/>
      <c r="H116" s="297"/>
      <c r="I116" s="298"/>
      <c r="J116" s="298"/>
      <c r="K116" s="298"/>
      <c r="L116" s="299"/>
      <c r="M116" s="300"/>
      <c r="N116" s="301"/>
      <c r="O116" s="302"/>
    </row>
    <row r="117" spans="3:15" ht="39.950000000000003" customHeight="1" x14ac:dyDescent="0.25">
      <c r="C117" s="484"/>
      <c r="D117" s="79" t="s">
        <v>660</v>
      </c>
      <c r="E117" s="505"/>
      <c r="F117" s="312"/>
      <c r="G117" s="312"/>
      <c r="H117" s="312"/>
      <c r="I117" s="312"/>
      <c r="J117" s="312"/>
      <c r="K117" s="312"/>
      <c r="L117" s="312"/>
      <c r="M117" s="312"/>
      <c r="N117" s="312"/>
      <c r="O117" s="313"/>
    </row>
    <row r="118" spans="3:15" ht="34.5" customHeight="1" x14ac:dyDescent="0.25">
      <c r="C118" s="484"/>
      <c r="D118" s="470" t="s">
        <v>819</v>
      </c>
      <c r="E118" s="303" t="s">
        <v>821</v>
      </c>
      <c r="F118" s="320"/>
      <c r="G118" s="304"/>
      <c r="H118" s="303" t="s">
        <v>822</v>
      </c>
      <c r="I118" s="320"/>
      <c r="J118" s="320"/>
      <c r="K118" s="320"/>
      <c r="L118" s="304"/>
      <c r="M118" s="485" t="s">
        <v>828</v>
      </c>
      <c r="N118" s="486"/>
      <c r="O118" s="487"/>
    </row>
    <row r="119" spans="3:15" ht="9" customHeight="1" x14ac:dyDescent="0.25">
      <c r="C119" s="484"/>
      <c r="D119" s="471"/>
      <c r="E119" s="321"/>
      <c r="F119" s="322"/>
      <c r="G119" s="360"/>
      <c r="H119" s="321"/>
      <c r="I119" s="322"/>
      <c r="J119" s="322"/>
      <c r="K119" s="322"/>
      <c r="L119" s="360"/>
      <c r="M119" s="321"/>
      <c r="N119" s="322"/>
      <c r="O119" s="360"/>
    </row>
    <row r="120" spans="3:15" ht="26.45" customHeight="1" x14ac:dyDescent="0.25">
      <c r="C120" s="484"/>
      <c r="D120" s="471"/>
      <c r="E120" s="452"/>
      <c r="F120" s="453"/>
      <c r="G120" s="454"/>
      <c r="H120" s="458"/>
      <c r="I120" s="459"/>
      <c r="J120" s="459"/>
      <c r="K120" s="459"/>
      <c r="L120" s="460"/>
      <c r="M120" s="464"/>
      <c r="N120" s="465"/>
      <c r="O120" s="466"/>
    </row>
    <row r="121" spans="3:15" x14ac:dyDescent="0.25">
      <c r="C121" s="484"/>
      <c r="D121" s="472"/>
      <c r="E121" s="455"/>
      <c r="F121" s="456"/>
      <c r="G121" s="457"/>
      <c r="H121" s="461"/>
      <c r="I121" s="462"/>
      <c r="J121" s="462"/>
      <c r="K121" s="462"/>
      <c r="L121" s="463"/>
      <c r="M121" s="467"/>
      <c r="N121" s="468"/>
      <c r="O121" s="469"/>
    </row>
    <row r="122" spans="3:15" ht="45.6" customHeight="1" x14ac:dyDescent="0.25">
      <c r="C122" s="484"/>
      <c r="D122" s="482" t="s">
        <v>820</v>
      </c>
      <c r="E122" s="329" t="s">
        <v>821</v>
      </c>
      <c r="F122" s="330"/>
      <c r="G122" s="331"/>
      <c r="H122" s="329" t="s">
        <v>822</v>
      </c>
      <c r="I122" s="330"/>
      <c r="J122" s="330"/>
      <c r="K122" s="330"/>
      <c r="L122" s="331"/>
      <c r="M122" s="329" t="s">
        <v>829</v>
      </c>
      <c r="N122" s="330"/>
      <c r="O122" s="331"/>
    </row>
    <row r="123" spans="3:15" ht="60.6" customHeight="1" x14ac:dyDescent="0.25">
      <c r="C123" s="449"/>
      <c r="D123" s="472"/>
      <c r="E123" s="297"/>
      <c r="F123" s="298"/>
      <c r="G123" s="299"/>
      <c r="H123" s="297"/>
      <c r="I123" s="298"/>
      <c r="J123" s="298"/>
      <c r="K123" s="298"/>
      <c r="L123" s="299"/>
      <c r="M123" s="300"/>
      <c r="N123" s="301"/>
      <c r="O123" s="302"/>
    </row>
    <row r="124" spans="3:15" ht="24" customHeight="1" x14ac:dyDescent="0.25">
      <c r="C124" s="267"/>
      <c r="D124" s="267"/>
      <c r="E124" s="267"/>
      <c r="F124" s="267"/>
      <c r="G124" s="267"/>
      <c r="H124" s="267"/>
      <c r="I124" s="267"/>
      <c r="J124" s="267"/>
      <c r="K124" s="267"/>
      <c r="L124" s="267"/>
      <c r="M124" s="267"/>
      <c r="N124" s="267"/>
      <c r="O124" s="267"/>
    </row>
    <row r="125" spans="3:15" ht="104.1" customHeight="1" x14ac:dyDescent="0.25">
      <c r="C125" s="271" t="s">
        <v>73</v>
      </c>
      <c r="D125" s="259" t="s">
        <v>752</v>
      </c>
      <c r="E125" s="297"/>
      <c r="F125" s="298"/>
      <c r="G125" s="298"/>
      <c r="H125" s="298"/>
      <c r="I125" s="298"/>
      <c r="J125" s="298"/>
      <c r="K125" s="298"/>
      <c r="L125" s="298"/>
      <c r="M125" s="298"/>
      <c r="N125" s="298"/>
      <c r="O125" s="299"/>
    </row>
    <row r="128" spans="3:15" ht="72.599999999999994" customHeight="1" x14ac:dyDescent="0.25">
      <c r="C128" s="500" t="s">
        <v>74</v>
      </c>
      <c r="D128" s="501"/>
      <c r="E128" s="501"/>
      <c r="F128" s="501"/>
      <c r="G128" s="501"/>
      <c r="H128" s="501"/>
      <c r="I128" s="501"/>
      <c r="J128" s="501"/>
      <c r="K128" s="501"/>
      <c r="L128" s="501"/>
      <c r="M128" s="501"/>
      <c r="N128" s="501"/>
      <c r="O128" s="501"/>
    </row>
    <row r="129" spans="3:15" ht="15.6" customHeight="1" x14ac:dyDescent="0.25">
      <c r="C129" s="479" t="s">
        <v>443</v>
      </c>
      <c r="D129" s="480"/>
      <c r="E129" s="480"/>
      <c r="F129" s="480"/>
      <c r="G129" s="480"/>
      <c r="H129" s="480"/>
      <c r="I129" s="480"/>
      <c r="J129" s="480"/>
      <c r="K129" s="480"/>
      <c r="L129" s="481"/>
      <c r="M129" s="497"/>
      <c r="N129" s="498"/>
      <c r="O129" s="499"/>
    </row>
    <row r="130" spans="3:15" ht="15.6" customHeight="1" x14ac:dyDescent="0.25">
      <c r="C130" s="479" t="s">
        <v>455</v>
      </c>
      <c r="D130" s="480"/>
      <c r="E130" s="480"/>
      <c r="F130" s="480"/>
      <c r="G130" s="480"/>
      <c r="H130" s="480"/>
      <c r="I130" s="480"/>
      <c r="J130" s="480"/>
      <c r="K130" s="480"/>
      <c r="L130" s="481"/>
      <c r="M130" s="497"/>
      <c r="N130" s="498"/>
      <c r="O130" s="499"/>
    </row>
    <row r="131" spans="3:15" ht="35.450000000000003" customHeight="1" x14ac:dyDescent="0.25">
      <c r="C131" s="479" t="s">
        <v>467</v>
      </c>
      <c r="D131" s="480"/>
      <c r="E131" s="480"/>
      <c r="F131" s="480"/>
      <c r="G131" s="480"/>
      <c r="H131" s="480"/>
      <c r="I131" s="480"/>
      <c r="J131" s="480"/>
      <c r="K131" s="480"/>
      <c r="L131" s="481"/>
      <c r="M131" s="497"/>
      <c r="N131" s="498"/>
      <c r="O131" s="499"/>
    </row>
    <row r="132" spans="3:15" ht="46.5" customHeight="1" x14ac:dyDescent="0.25">
      <c r="C132" s="479" t="s">
        <v>474</v>
      </c>
      <c r="D132" s="480"/>
      <c r="E132" s="480"/>
      <c r="F132" s="480"/>
      <c r="G132" s="480"/>
      <c r="H132" s="480"/>
      <c r="I132" s="480"/>
      <c r="J132" s="480"/>
      <c r="K132" s="480"/>
      <c r="L132" s="481"/>
      <c r="M132" s="497"/>
      <c r="N132" s="498"/>
      <c r="O132" s="499"/>
    </row>
    <row r="133" spans="3:15" ht="44.45" customHeight="1" x14ac:dyDescent="0.25">
      <c r="C133" s="479" t="s">
        <v>478</v>
      </c>
      <c r="D133" s="480"/>
      <c r="E133" s="480"/>
      <c r="F133" s="480"/>
      <c r="G133" s="480"/>
      <c r="H133" s="480"/>
      <c r="I133" s="480"/>
      <c r="J133" s="480"/>
      <c r="K133" s="480"/>
      <c r="L133" s="481"/>
      <c r="M133" s="497"/>
      <c r="N133" s="498"/>
      <c r="O133" s="499"/>
    </row>
    <row r="134" spans="3:15" ht="44.45" customHeight="1" x14ac:dyDescent="0.25">
      <c r="C134" s="479" t="s">
        <v>481</v>
      </c>
      <c r="D134" s="480"/>
      <c r="E134" s="480"/>
      <c r="F134" s="480"/>
      <c r="G134" s="480"/>
      <c r="H134" s="480"/>
      <c r="I134" s="480"/>
      <c r="J134" s="480"/>
      <c r="K134" s="480"/>
      <c r="L134" s="481"/>
      <c r="M134" s="497"/>
      <c r="N134" s="498"/>
      <c r="O134" s="499"/>
    </row>
    <row r="135" spans="3:15" ht="44.45" customHeight="1" x14ac:dyDescent="0.25">
      <c r="C135" s="479" t="s">
        <v>483</v>
      </c>
      <c r="D135" s="480"/>
      <c r="E135" s="480"/>
      <c r="F135" s="480"/>
      <c r="G135" s="480"/>
      <c r="H135" s="480"/>
      <c r="I135" s="480"/>
      <c r="J135" s="480"/>
      <c r="K135" s="480"/>
      <c r="L135" s="481"/>
      <c r="M135" s="497"/>
      <c r="N135" s="498"/>
      <c r="O135" s="499"/>
    </row>
    <row r="136" spans="3:15" ht="105.95" customHeight="1" x14ac:dyDescent="0.25">
      <c r="C136" s="479" t="s">
        <v>712</v>
      </c>
      <c r="D136" s="480"/>
      <c r="E136" s="480"/>
      <c r="F136" s="480"/>
      <c r="G136" s="480"/>
      <c r="H136" s="480"/>
      <c r="I136" s="480"/>
      <c r="J136" s="480"/>
      <c r="K136" s="480"/>
      <c r="L136" s="481"/>
      <c r="M136" s="497"/>
      <c r="N136" s="498"/>
      <c r="O136" s="499"/>
    </row>
    <row r="137" spans="3:15" ht="115.5" customHeight="1" x14ac:dyDescent="0.25">
      <c r="C137" s="479" t="s">
        <v>713</v>
      </c>
      <c r="D137" s="480"/>
      <c r="E137" s="480"/>
      <c r="F137" s="480"/>
      <c r="G137" s="480"/>
      <c r="H137" s="480"/>
      <c r="I137" s="480"/>
      <c r="J137" s="480"/>
      <c r="K137" s="480"/>
      <c r="L137" s="481"/>
      <c r="M137" s="497"/>
      <c r="N137" s="498"/>
      <c r="O137" s="499"/>
    </row>
    <row r="138" spans="3:15" ht="57.95" customHeight="1" x14ac:dyDescent="0.25">
      <c r="C138" s="479" t="s">
        <v>485</v>
      </c>
      <c r="D138" s="480"/>
      <c r="E138" s="480"/>
      <c r="F138" s="480"/>
      <c r="G138" s="480"/>
      <c r="H138" s="480"/>
      <c r="I138" s="480"/>
      <c r="J138" s="480"/>
      <c r="K138" s="480"/>
      <c r="L138" s="481"/>
      <c r="M138" s="497"/>
      <c r="N138" s="498"/>
      <c r="O138" s="499"/>
    </row>
    <row r="139" spans="3:15" ht="397.5" customHeight="1" x14ac:dyDescent="0.25">
      <c r="C139" s="479" t="s">
        <v>518</v>
      </c>
      <c r="D139" s="480"/>
      <c r="E139" s="480"/>
      <c r="F139" s="480"/>
      <c r="G139" s="480"/>
      <c r="H139" s="480"/>
      <c r="I139" s="480"/>
      <c r="J139" s="480"/>
      <c r="K139" s="480"/>
      <c r="L139" s="481"/>
      <c r="M139" s="497"/>
      <c r="N139" s="498"/>
      <c r="O139" s="499"/>
    </row>
    <row r="141" spans="3:15" ht="32.25" customHeight="1" x14ac:dyDescent="0.25">
      <c r="C141" s="80"/>
      <c r="D141" s="510" t="s">
        <v>75</v>
      </c>
      <c r="E141" s="510"/>
      <c r="F141" s="510"/>
      <c r="G141" s="510"/>
      <c r="H141" s="510"/>
      <c r="I141" s="80"/>
      <c r="J141" s="510" t="s">
        <v>76</v>
      </c>
      <c r="K141" s="510"/>
      <c r="L141" s="510"/>
      <c r="M141" s="510"/>
      <c r="N141" s="451"/>
      <c r="O141" s="451"/>
    </row>
    <row r="142" spans="3:15" ht="15.75" x14ac:dyDescent="0.25">
      <c r="C142" s="80"/>
      <c r="D142" s="511" t="s">
        <v>77</v>
      </c>
      <c r="E142" s="511"/>
      <c r="F142" s="511"/>
      <c r="G142" s="511"/>
      <c r="H142" s="511"/>
      <c r="I142" s="80"/>
      <c r="J142" s="512"/>
      <c r="K142" s="512"/>
      <c r="L142" s="512"/>
      <c r="M142" s="512"/>
      <c r="N142" s="80"/>
      <c r="O142" s="80"/>
    </row>
    <row r="143" spans="3:15" ht="15.75" x14ac:dyDescent="0.25">
      <c r="E143" s="81"/>
      <c r="F143" s="81"/>
      <c r="G143" s="81"/>
      <c r="H143" s="81"/>
      <c r="I143" s="80"/>
      <c r="J143" s="512"/>
      <c r="K143" s="512"/>
      <c r="L143" s="512"/>
      <c r="M143" s="512"/>
      <c r="N143" s="80"/>
      <c r="O143" s="80"/>
    </row>
    <row r="144" spans="3:15" ht="17.45" customHeight="1" x14ac:dyDescent="0.25">
      <c r="C144" s="81"/>
      <c r="D144" s="81" t="s">
        <v>78</v>
      </c>
      <c r="E144" s="509"/>
      <c r="F144" s="509"/>
      <c r="G144" s="509"/>
      <c r="H144" s="81"/>
      <c r="I144" s="80"/>
      <c r="J144" s="512"/>
      <c r="K144" s="512"/>
      <c r="L144" s="512"/>
      <c r="M144" s="512"/>
      <c r="N144" s="80"/>
      <c r="O144" s="80"/>
    </row>
    <row r="145" spans="3:15" ht="24.75" customHeight="1" x14ac:dyDescent="0.25">
      <c r="C145" s="81"/>
      <c r="D145" s="83"/>
      <c r="E145" s="83"/>
      <c r="F145" s="83"/>
      <c r="G145" s="81"/>
      <c r="H145" s="81"/>
      <c r="I145" s="80"/>
      <c r="J145" s="512"/>
      <c r="K145" s="512"/>
      <c r="L145" s="512"/>
      <c r="M145" s="512"/>
      <c r="N145" s="80"/>
      <c r="O145" s="80"/>
    </row>
    <row r="146" spans="3:15" ht="36.6" customHeight="1" x14ac:dyDescent="0.25">
      <c r="C146" s="81"/>
      <c r="D146" s="81"/>
      <c r="E146" s="81"/>
      <c r="F146" s="81"/>
      <c r="G146" s="81"/>
      <c r="H146" s="81"/>
    </row>
    <row r="147" spans="3:15" ht="14.45" customHeight="1" x14ac:dyDescent="0.25">
      <c r="C147" s="81"/>
      <c r="D147" s="81"/>
      <c r="E147" s="81"/>
      <c r="F147" s="81"/>
      <c r="G147" s="81"/>
      <c r="H147" s="81"/>
    </row>
    <row r="148" spans="3:15" ht="14.45" customHeight="1" x14ac:dyDescent="0.25">
      <c r="C148" s="81"/>
      <c r="D148" s="81"/>
      <c r="E148" s="81"/>
      <c r="F148" s="81"/>
      <c r="G148" s="81"/>
      <c r="H148" s="81"/>
    </row>
    <row r="149" spans="3:15" ht="14.45" customHeight="1" x14ac:dyDescent="0.25">
      <c r="C149" s="81"/>
      <c r="D149" s="81"/>
      <c r="E149" s="81"/>
      <c r="F149" s="81"/>
      <c r="G149" s="81"/>
      <c r="H149" s="81"/>
    </row>
    <row r="150" spans="3:15" ht="8.4499999999999993" customHeight="1" x14ac:dyDescent="0.25">
      <c r="C150" s="81"/>
      <c r="D150" s="81"/>
      <c r="E150" s="81"/>
      <c r="F150" s="81"/>
      <c r="G150" s="81"/>
      <c r="H150" s="81"/>
    </row>
    <row r="172" ht="51.6" customHeight="1" x14ac:dyDescent="0.25"/>
    <row r="182" spans="3:6" x14ac:dyDescent="0.25">
      <c r="C182" s="508"/>
      <c r="D182" s="508"/>
      <c r="E182" s="508"/>
      <c r="F182" s="508"/>
    </row>
    <row r="202" ht="32.450000000000003" customHeight="1" x14ac:dyDescent="0.25"/>
    <row r="223" spans="3:7" x14ac:dyDescent="0.25">
      <c r="C223" s="82"/>
      <c r="D223" s="82"/>
      <c r="E223" s="82"/>
      <c r="F223" s="82"/>
    </row>
    <row r="224" spans="3:7" x14ac:dyDescent="0.25">
      <c r="C224" s="506"/>
      <c r="D224" s="507"/>
      <c r="E224" s="507"/>
      <c r="F224" s="507"/>
      <c r="G224" s="507"/>
    </row>
    <row r="225" spans="3:7" x14ac:dyDescent="0.25">
      <c r="C225" s="507"/>
      <c r="D225" s="507"/>
      <c r="E225" s="507"/>
      <c r="F225" s="507"/>
      <c r="G225" s="507"/>
    </row>
    <row r="272" ht="39" customHeight="1" x14ac:dyDescent="0.25"/>
    <row r="277" ht="27" customHeight="1" x14ac:dyDescent="0.25"/>
  </sheetData>
  <sheetProtection algorithmName="SHA-512" hashValue="p/PGRLKupYrsPMG1hfUgXE5Ew5gNPF5bY4Upjuz/LAtW9h0B8FlenwsWKlggLUmAXwvhoeP61pfekhOPMoTkMw==" saltValue="EOrsoTFoNlvlZCbXSPl8VA==" spinCount="100000" sheet="1" objects="1" scenarios="1"/>
  <mergeCells count="207">
    <mergeCell ref="D94:O94"/>
    <mergeCell ref="C93:C94"/>
    <mergeCell ref="C224:G225"/>
    <mergeCell ref="M131:O131"/>
    <mergeCell ref="M132:O132"/>
    <mergeCell ref="M133:O133"/>
    <mergeCell ref="M137:O137"/>
    <mergeCell ref="M139:O139"/>
    <mergeCell ref="C129:L129"/>
    <mergeCell ref="C130:L130"/>
    <mergeCell ref="C131:L131"/>
    <mergeCell ref="C132:L132"/>
    <mergeCell ref="C133:L133"/>
    <mergeCell ref="C138:L138"/>
    <mergeCell ref="M138:O138"/>
    <mergeCell ref="C182:F182"/>
    <mergeCell ref="E144:G144"/>
    <mergeCell ref="D141:H141"/>
    <mergeCell ref="J141:M141"/>
    <mergeCell ref="D142:H142"/>
    <mergeCell ref="J142:M145"/>
    <mergeCell ref="L103:O103"/>
    <mergeCell ref="M134:O134"/>
    <mergeCell ref="M135:O135"/>
    <mergeCell ref="F103:I103"/>
    <mergeCell ref="E110:O110"/>
    <mergeCell ref="E109:O109"/>
    <mergeCell ref="M111:O112"/>
    <mergeCell ref="E116:G116"/>
    <mergeCell ref="H116:L116"/>
    <mergeCell ref="M116:O116"/>
    <mergeCell ref="M136:O136"/>
    <mergeCell ref="C134:L134"/>
    <mergeCell ref="C135:L135"/>
    <mergeCell ref="C136:L136"/>
    <mergeCell ref="C128:O128"/>
    <mergeCell ref="M129:O129"/>
    <mergeCell ref="M130:O130"/>
    <mergeCell ref="E105:O105"/>
    <mergeCell ref="E106:G106"/>
    <mergeCell ref="H106:O106"/>
    <mergeCell ref="H120:L121"/>
    <mergeCell ref="M120:O121"/>
    <mergeCell ref="E117:O117"/>
    <mergeCell ref="D122:D123"/>
    <mergeCell ref="E122:G122"/>
    <mergeCell ref="H122:L122"/>
    <mergeCell ref="M122:O122"/>
    <mergeCell ref="N141:O141"/>
    <mergeCell ref="E113:G114"/>
    <mergeCell ref="E111:G112"/>
    <mergeCell ref="H111:L112"/>
    <mergeCell ref="H113:L114"/>
    <mergeCell ref="M113:O114"/>
    <mergeCell ref="D111:D114"/>
    <mergeCell ref="E108:G108"/>
    <mergeCell ref="E107:G107"/>
    <mergeCell ref="H107:O107"/>
    <mergeCell ref="H108:O108"/>
    <mergeCell ref="C137:L137"/>
    <mergeCell ref="C139:L139"/>
    <mergeCell ref="D115:D116"/>
    <mergeCell ref="E115:G115"/>
    <mergeCell ref="H115:L115"/>
    <mergeCell ref="M115:O115"/>
    <mergeCell ref="C103:C123"/>
    <mergeCell ref="E125:O125"/>
    <mergeCell ref="D118:D121"/>
    <mergeCell ref="E118:G119"/>
    <mergeCell ref="H118:L119"/>
    <mergeCell ref="M118:O119"/>
    <mergeCell ref="E120:G121"/>
    <mergeCell ref="C5:O5"/>
    <mergeCell ref="C79:C84"/>
    <mergeCell ref="D79:E84"/>
    <mergeCell ref="F79:G82"/>
    <mergeCell ref="H79:O82"/>
    <mergeCell ref="F83:G84"/>
    <mergeCell ref="H83:O84"/>
    <mergeCell ref="H73:O73"/>
    <mergeCell ref="F74:G74"/>
    <mergeCell ref="H74:O74"/>
    <mergeCell ref="C75:O75"/>
    <mergeCell ref="D76:O76"/>
    <mergeCell ref="C77:O77"/>
    <mergeCell ref="E44:G44"/>
    <mergeCell ref="G32:O32"/>
    <mergeCell ref="E35:O35"/>
    <mergeCell ref="N36:O36"/>
    <mergeCell ref="M37:M38"/>
    <mergeCell ref="N43:O43"/>
    <mergeCell ref="N42:O42"/>
    <mergeCell ref="D24:O24"/>
    <mergeCell ref="C28:C29"/>
    <mergeCell ref="D28:O28"/>
    <mergeCell ref="C52:C55"/>
    <mergeCell ref="D96:O96"/>
    <mergeCell ref="J55:L55"/>
    <mergeCell ref="M55:O55"/>
    <mergeCell ref="F15:O16"/>
    <mergeCell ref="F17:O17"/>
    <mergeCell ref="E41:O41"/>
    <mergeCell ref="E37:E38"/>
    <mergeCell ref="F37:F38"/>
    <mergeCell ref="F13:O13"/>
    <mergeCell ref="C27:K27"/>
    <mergeCell ref="D29:O29"/>
    <mergeCell ref="D14:E14"/>
    <mergeCell ref="D13:E13"/>
    <mergeCell ref="F14:O14"/>
    <mergeCell ref="D19:O20"/>
    <mergeCell ref="C59:C66"/>
    <mergeCell ref="D65:G66"/>
    <mergeCell ref="C96:C100"/>
    <mergeCell ref="D22:O22"/>
    <mergeCell ref="D93:O93"/>
    <mergeCell ref="E47:O47"/>
    <mergeCell ref="D44:D47"/>
    <mergeCell ref="H72:O72"/>
    <mergeCell ref="F73:G73"/>
    <mergeCell ref="C31:C50"/>
    <mergeCell ref="D8:O8"/>
    <mergeCell ref="D9:O9"/>
    <mergeCell ref="D10:O10"/>
    <mergeCell ref="D11:O11"/>
    <mergeCell ref="C13:C17"/>
    <mergeCell ref="D15:E16"/>
    <mergeCell ref="D17:E17"/>
    <mergeCell ref="C101:O101"/>
    <mergeCell ref="D91:O91"/>
    <mergeCell ref="C92:O92"/>
    <mergeCell ref="D59:E64"/>
    <mergeCell ref="F63:G63"/>
    <mergeCell ref="H63:O63"/>
    <mergeCell ref="F59:G62"/>
    <mergeCell ref="C23:K23"/>
    <mergeCell ref="C58:O58"/>
    <mergeCell ref="H44:K44"/>
    <mergeCell ref="D31:D33"/>
    <mergeCell ref="E31:F31"/>
    <mergeCell ref="E33:F33"/>
    <mergeCell ref="G34:O34"/>
    <mergeCell ref="E34:F34"/>
    <mergeCell ref="D34:D43"/>
    <mergeCell ref="D26:O26"/>
    <mergeCell ref="E32:F32"/>
    <mergeCell ref="L37:L38"/>
    <mergeCell ref="N37:O38"/>
    <mergeCell ref="E48:F48"/>
    <mergeCell ref="E49:F50"/>
    <mergeCell ref="G48:I48"/>
    <mergeCell ref="M48:O48"/>
    <mergeCell ref="G49:I50"/>
    <mergeCell ref="M49:O50"/>
    <mergeCell ref="J48:K48"/>
    <mergeCell ref="J49:K50"/>
    <mergeCell ref="L49:L50"/>
    <mergeCell ref="G33:O33"/>
    <mergeCell ref="G31:O31"/>
    <mergeCell ref="L44:O44"/>
    <mergeCell ref="N45:O45"/>
    <mergeCell ref="N46:O46"/>
    <mergeCell ref="G37:G38"/>
    <mergeCell ref="H37:H38"/>
    <mergeCell ref="I37:I38"/>
    <mergeCell ref="J37:J38"/>
    <mergeCell ref="K37:K38"/>
    <mergeCell ref="D68:E74"/>
    <mergeCell ref="F68:G71"/>
    <mergeCell ref="H68:O71"/>
    <mergeCell ref="F72:G72"/>
    <mergeCell ref="H65:O66"/>
    <mergeCell ref="J52:L52"/>
    <mergeCell ref="E40:F40"/>
    <mergeCell ref="G40:O40"/>
    <mergeCell ref="D54:I55"/>
    <mergeCell ref="E45:F45"/>
    <mergeCell ref="E46:F46"/>
    <mergeCell ref="D48:D50"/>
    <mergeCell ref="J54:L54"/>
    <mergeCell ref="M54:O54"/>
    <mergeCell ref="M52:O52"/>
    <mergeCell ref="J53:L53"/>
    <mergeCell ref="E123:G123"/>
    <mergeCell ref="H123:L123"/>
    <mergeCell ref="M123:O123"/>
    <mergeCell ref="J103:K103"/>
    <mergeCell ref="D104:D108"/>
    <mergeCell ref="E104:O104"/>
    <mergeCell ref="H59:O62"/>
    <mergeCell ref="D52:I53"/>
    <mergeCell ref="J45:K45"/>
    <mergeCell ref="J46:K46"/>
    <mergeCell ref="M53:O53"/>
    <mergeCell ref="D99:O99"/>
    <mergeCell ref="D100:O100"/>
    <mergeCell ref="D97:O97"/>
    <mergeCell ref="D98:O98"/>
    <mergeCell ref="C85:O85"/>
    <mergeCell ref="C86:C89"/>
    <mergeCell ref="D86:O86"/>
    <mergeCell ref="D87:O87"/>
    <mergeCell ref="D88:O89"/>
    <mergeCell ref="C90:O90"/>
    <mergeCell ref="F64:G64"/>
    <mergeCell ref="H64:O64"/>
    <mergeCell ref="C68:C74"/>
  </mergeCells>
  <conditionalFormatting sqref="J53:L53">
    <cfRule type="containsBlanks" dxfId="327" priority="219">
      <formula>LEN(TRIM(J53))=0</formula>
    </cfRule>
  </conditionalFormatting>
  <conditionalFormatting sqref="M53:O53">
    <cfRule type="containsBlanks" dxfId="326" priority="218">
      <formula>LEN(TRIM(M53))=0</formula>
    </cfRule>
  </conditionalFormatting>
  <conditionalFormatting sqref="J55:O55">
    <cfRule type="containsBlanks" dxfId="325" priority="217">
      <formula>LEN(TRIM(J55))=0</formula>
    </cfRule>
  </conditionalFormatting>
  <conditionalFormatting sqref="H63:O64 D59 H59">
    <cfRule type="containsBlanks" dxfId="324" priority="215">
      <formula>LEN(TRIM(D59))=0</formula>
    </cfRule>
  </conditionalFormatting>
  <conditionalFormatting sqref="D68:E74">
    <cfRule type="expression" dxfId="323" priority="214">
      <formula>ISNONTEXT($D$68)=TRUE</formula>
    </cfRule>
  </conditionalFormatting>
  <conditionalFormatting sqref="D79:E84">
    <cfRule type="expression" dxfId="322" priority="212">
      <formula>ISNONTEXT($D$79)=TRUE</formula>
    </cfRule>
  </conditionalFormatting>
  <conditionalFormatting sqref="L103:O103">
    <cfRule type="containsBlanks" dxfId="321" priority="208">
      <formula>LEN(TRIM(L103))=0</formula>
    </cfRule>
  </conditionalFormatting>
  <conditionalFormatting sqref="J142:M145">
    <cfRule type="containsBlanks" dxfId="320" priority="200">
      <formula>LEN(TRIM(J142))=0</formula>
    </cfRule>
  </conditionalFormatting>
  <conditionalFormatting sqref="D29">
    <cfRule type="containsBlanks" dxfId="319" priority="197">
      <formula>LEN(TRIM(D29))=0</formula>
    </cfRule>
  </conditionalFormatting>
  <conditionalFormatting sqref="E109">
    <cfRule type="containsBlanks" dxfId="318" priority="167">
      <formula>LEN(TRIM(E109))=0</formula>
    </cfRule>
  </conditionalFormatting>
  <conditionalFormatting sqref="M113">
    <cfRule type="containsBlanks" dxfId="317" priority="160">
      <formula>LEN(TRIM(M113))=0</formula>
    </cfRule>
  </conditionalFormatting>
  <conditionalFormatting sqref="E46">
    <cfRule type="containsBlanks" dxfId="316" priority="154">
      <formula>LEN(TRIM(E46))=0</formula>
    </cfRule>
  </conditionalFormatting>
  <conditionalFormatting sqref="D96:O96">
    <cfRule type="expression" dxfId="315" priority="151">
      <formula>ISNONTEXT($D$96)=TRUE</formula>
    </cfRule>
  </conditionalFormatting>
  <conditionalFormatting sqref="F103:I103">
    <cfRule type="containsBlanks" dxfId="314" priority="149">
      <formula>LEN(TRIM(F103))=0</formula>
    </cfRule>
  </conditionalFormatting>
  <conditionalFormatting sqref="E104:O104">
    <cfRule type="expression" dxfId="313" priority="148">
      <formula>ISNONTEXT($E$104)=TRUE</formula>
    </cfRule>
  </conditionalFormatting>
  <conditionalFormatting sqref="D98:O98">
    <cfRule type="expression" dxfId="312" priority="119">
      <formula>ISNONTEXT($D$98)=TRUE</formula>
    </cfRule>
  </conditionalFormatting>
  <conditionalFormatting sqref="D91:O91">
    <cfRule type="expression" dxfId="311" priority="118">
      <formula>ISNONTEXT($D$91)=TRUE</formula>
    </cfRule>
  </conditionalFormatting>
  <conditionalFormatting sqref="D86:O86">
    <cfRule type="expression" dxfId="310" priority="117">
      <formula>ISNONTEXT($D$86)=TRUE</formula>
    </cfRule>
  </conditionalFormatting>
  <conditionalFormatting sqref="H79">
    <cfRule type="expression" dxfId="309" priority="116">
      <formula>ISNONTEXT($H$79)=TRUE</formula>
    </cfRule>
  </conditionalFormatting>
  <conditionalFormatting sqref="H83:O84">
    <cfRule type="expression" dxfId="308" priority="115">
      <formula>ISNONTEXT($H$83)=TRUE</formula>
    </cfRule>
  </conditionalFormatting>
  <conditionalFormatting sqref="D76:O76">
    <cfRule type="expression" dxfId="307" priority="114">
      <formula>ISNONTEXT($D$76)=TRUE</formula>
    </cfRule>
  </conditionalFormatting>
  <conditionalFormatting sqref="H72:O72">
    <cfRule type="expression" dxfId="306" priority="113">
      <formula>ISNONTEXT($H72)=TRUE</formula>
    </cfRule>
  </conditionalFormatting>
  <conditionalFormatting sqref="H73:O73">
    <cfRule type="expression" dxfId="305" priority="112">
      <formula>ISNONTEXT($H73)=TRUE</formula>
    </cfRule>
  </conditionalFormatting>
  <conditionalFormatting sqref="H74:O74">
    <cfRule type="expression" dxfId="304" priority="111">
      <formula>ISNONTEXT($H74)=TRUE</formula>
    </cfRule>
  </conditionalFormatting>
  <conditionalFormatting sqref="H68:O71">
    <cfRule type="expression" dxfId="303" priority="110">
      <formula>ISNONTEXT($H68)=TRUE</formula>
    </cfRule>
  </conditionalFormatting>
  <conditionalFormatting sqref="D26">
    <cfRule type="expression" dxfId="302" priority="106">
      <formula>ISNONTEXT($D$26)=TRUE</formula>
    </cfRule>
  </conditionalFormatting>
  <conditionalFormatting sqref="D22:O22">
    <cfRule type="expression" dxfId="301" priority="105">
      <formula>ISNONTEXT($D$22)=TRUE</formula>
    </cfRule>
  </conditionalFormatting>
  <conditionalFormatting sqref="D19:O19">
    <cfRule type="expression" dxfId="300" priority="104">
      <formula>ISNONTEXT($D$19)=TRUE</formula>
    </cfRule>
  </conditionalFormatting>
  <conditionalFormatting sqref="F14:O14">
    <cfRule type="expression" dxfId="299" priority="103">
      <formula>ISNONTEXT($F$14)=TRUE</formula>
    </cfRule>
  </conditionalFormatting>
  <conditionalFormatting sqref="F13:O13">
    <cfRule type="expression" dxfId="298" priority="102">
      <formula>ISNONTEXT($F$13)=TRUE</formula>
    </cfRule>
  </conditionalFormatting>
  <conditionalFormatting sqref="D11">
    <cfRule type="expression" dxfId="297" priority="101">
      <formula>ISNONTEXT($D$11)=TRUE</formula>
    </cfRule>
  </conditionalFormatting>
  <conditionalFormatting sqref="D10">
    <cfRule type="expression" dxfId="296" priority="100">
      <formula>ISNONTEXT($D$10)=TRUE</formula>
    </cfRule>
  </conditionalFormatting>
  <conditionalFormatting sqref="D9">
    <cfRule type="expression" dxfId="295" priority="99">
      <formula>ISNONTEXT($D$9)=TRUE</formula>
    </cfRule>
  </conditionalFormatting>
  <conditionalFormatting sqref="G32">
    <cfRule type="containsBlanks" dxfId="294" priority="531">
      <formula>LEN(TRIM(G32))=0</formula>
    </cfRule>
  </conditionalFormatting>
  <conditionalFormatting sqref="M46">
    <cfRule type="containsBlanks" dxfId="293" priority="97">
      <formula>LEN(TRIM(M46))=0</formula>
    </cfRule>
  </conditionalFormatting>
  <conditionalFormatting sqref="D59">
    <cfRule type="expression" dxfId="292" priority="93">
      <formula>ISNONTEXT($C$59)=TRUE</formula>
    </cfRule>
  </conditionalFormatting>
  <conditionalFormatting sqref="F15">
    <cfRule type="containsBlanks" dxfId="291" priority="236">
      <formula>LEN(TRIM(F15))=0</formula>
    </cfRule>
  </conditionalFormatting>
  <conditionalFormatting sqref="M129:M139">
    <cfRule type="expression" dxfId="290" priority="86">
      <formula>ISNONTEXT($M$129)=TRUE</formula>
    </cfRule>
  </conditionalFormatting>
  <conditionalFormatting sqref="E110">
    <cfRule type="expression" dxfId="289" priority="84">
      <formula>ISNONTEXT($E$110)=TRUE</formula>
    </cfRule>
  </conditionalFormatting>
  <conditionalFormatting sqref="E37:M37">
    <cfRule type="containsBlanks" dxfId="288" priority="71">
      <formula>LEN(TRIM(E37))=0</formula>
    </cfRule>
  </conditionalFormatting>
  <conditionalFormatting sqref="G32:O32">
    <cfRule type="cellIs" dxfId="287" priority="98" operator="notEqual">
      <formula>$N$37+$N$43</formula>
    </cfRule>
  </conditionalFormatting>
  <conditionalFormatting sqref="G33">
    <cfRule type="containsBlanks" dxfId="286" priority="49">
      <formula>LEN(TRIM(G33))=0</formula>
    </cfRule>
  </conditionalFormatting>
  <conditionalFormatting sqref="G34">
    <cfRule type="expression" dxfId="285" priority="47">
      <formula>ISNONTEXT($G$34)=TRUE</formula>
    </cfRule>
  </conditionalFormatting>
  <conditionalFormatting sqref="H65">
    <cfRule type="containsBlanks" dxfId="284" priority="43">
      <formula>LEN(TRIM(H65))=0</formula>
    </cfRule>
  </conditionalFormatting>
  <conditionalFormatting sqref="H65">
    <cfRule type="expression" dxfId="283" priority="42">
      <formula>ISNONTEXT($C$59)=TRUE</formula>
    </cfRule>
  </conditionalFormatting>
  <conditionalFormatting sqref="E113">
    <cfRule type="containsBlanks" dxfId="282" priority="27">
      <formula>LEN(TRIM(E113))=0</formula>
    </cfRule>
  </conditionalFormatting>
  <conditionalFormatting sqref="H113">
    <cfRule type="containsBlanks" dxfId="281" priority="26">
      <formula>LEN(TRIM(H113))=0</formula>
    </cfRule>
  </conditionalFormatting>
  <conditionalFormatting sqref="E125">
    <cfRule type="containsBlanks" dxfId="280" priority="25">
      <formula>LEN(TRIM(E125))=0</formula>
    </cfRule>
  </conditionalFormatting>
  <conditionalFormatting sqref="E49">
    <cfRule type="containsBlanks" dxfId="279" priority="17">
      <formula>LEN(TRIM(E49))=0</formula>
    </cfRule>
  </conditionalFormatting>
  <conditionalFormatting sqref="D48:D49">
    <cfRule type="containsBlanks" dxfId="278" priority="13">
      <formula>LEN(TRIM(D48))=0</formula>
    </cfRule>
  </conditionalFormatting>
  <conditionalFormatting sqref="G49">
    <cfRule type="containsBlanks" dxfId="277" priority="12">
      <formula>LEN(TRIM(G49))=0</formula>
    </cfRule>
  </conditionalFormatting>
  <conditionalFormatting sqref="M49">
    <cfRule type="containsBlanks" dxfId="276" priority="11">
      <formula>LEN(TRIM(M49))=0</formula>
    </cfRule>
  </conditionalFormatting>
  <conditionalFormatting sqref="J49 L49">
    <cfRule type="containsBlanks" dxfId="275" priority="10">
      <formula>LEN(TRIM(J49))=0</formula>
    </cfRule>
  </conditionalFormatting>
  <conditionalFormatting sqref="D24">
    <cfRule type="expression" dxfId="274" priority="9">
      <formula>ISNONTEXT($D$26)=TRUE</formula>
    </cfRule>
  </conditionalFormatting>
  <conditionalFormatting sqref="D93:O93">
    <cfRule type="expression" dxfId="273" priority="6">
      <formula>ISNONTEXT($D$93)=TRUE</formula>
    </cfRule>
  </conditionalFormatting>
  <dataValidations count="1">
    <dataValidation type="whole" operator="greaterThanOrEqual" allowBlank="1" showInputMessage="1" showErrorMessage="1" sqref="E37:M38 E43:M43 E49 G49 M49:O50 J49:K50 G32:O33 N46:O46 J46:K46">
      <formula1>0</formula1>
    </dataValidation>
  </dataValidations>
  <printOptions horizontalCentered="1"/>
  <pageMargins left="0.23622047244094491" right="0.23622047244094491" top="0.74803149606299213" bottom="0.74803149606299213" header="0.31496062992125984" footer="0.31496062992125984"/>
  <pageSetup paperSize="9" scale="48" fitToHeight="0" orientation="portrait" r:id="rId1"/>
  <headerFooter>
    <oddHeader>&amp;C&amp;G</oddHeader>
    <oddFooter>&amp;CPágina &amp;P de &amp;N</oddFooter>
  </headerFooter>
  <rowBreaks count="4" manualBreakCount="4">
    <brk id="43" min="1" max="14" man="1"/>
    <brk id="77" min="1" max="14" man="1"/>
    <brk id="101" min="1" max="14" man="1"/>
    <brk id="126" min="1" max="14" man="1"/>
  </rowBreaks>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53" id="{E2DB86F3-1482-4C47-B535-D35C37D3A344}">
            <xm:f>(IF($D$10=Validaciones!$J$10,1,0))</xm:f>
            <x14:dxf>
              <fill>
                <patternFill>
                  <bgColor theme="0" tint="-0.34998626667073579"/>
                </patternFill>
              </fill>
            </x14:dxf>
          </x14:cfRule>
          <xm:sqref>H46</xm:sqref>
        </x14:conditionalFormatting>
        <x14:conditionalFormatting xmlns:xm="http://schemas.microsoft.com/office/excel/2006/main">
          <x14:cfRule type="expression" priority="4" id="{51996362-B784-4E29-9391-57F7D01C8FF4}">
            <xm:f>(IF($D$10=Validaciones!$J$10,1,0))</xm:f>
            <x14:dxf>
              <fill>
                <patternFill>
                  <bgColor theme="0" tint="-0.34998626667073579"/>
                </patternFill>
              </fill>
            </x14:dxf>
          </x14:cfRule>
          <xm:sqref>J46:K46</xm:sqref>
        </x14:conditionalFormatting>
        <x14:conditionalFormatting xmlns:xm="http://schemas.microsoft.com/office/excel/2006/main">
          <x14:cfRule type="expression" priority="3" id="{B2BAA1CD-4943-4B34-8D5B-7D49C3EFC3AF}">
            <xm:f>(IF($D$10=Validaciones!$J$10,1,0))</xm:f>
            <x14:dxf>
              <fill>
                <patternFill>
                  <bgColor theme="0" tint="-0.34998626667073579"/>
                </patternFill>
              </fill>
            </x14:dxf>
          </x14:cfRule>
          <xm:sqref>E46:F46</xm:sqref>
        </x14:conditionalFormatting>
        <x14:conditionalFormatting xmlns:xm="http://schemas.microsoft.com/office/excel/2006/main">
          <x14:cfRule type="expression" priority="2" id="{A776CEDE-FFF7-42B0-B295-B0E68E87E132}">
            <xm:f>(IF($D$10=Validaciones!$J$10,1,0))</xm:f>
            <x14:dxf>
              <fill>
                <patternFill>
                  <bgColor theme="0" tint="-0.34998626667073579"/>
                </patternFill>
              </fill>
            </x14:dxf>
          </x14:cfRule>
          <xm:sqref>L46</xm:sqref>
        </x14:conditionalFormatting>
        <x14:conditionalFormatting xmlns:xm="http://schemas.microsoft.com/office/excel/2006/main">
          <x14:cfRule type="expression" priority="1" id="{46D18209-9A4C-4908-B80B-E24D8C15A294}">
            <xm:f>(IF($D$10=Validaciones!$J$10,1,0))</xm:f>
            <x14:dxf>
              <fill>
                <patternFill>
                  <bgColor theme="0" tint="-0.34998626667073579"/>
                </patternFill>
              </fill>
            </x14:dxf>
          </x14:cfRule>
          <xm:sqref>N46:O46</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Validaciones!$A$1:$A$3</xm:f>
          </x14:formula1>
          <xm:sqref>D91:O91 D68:E74 H72:O74 D76:O76 D79:E84 D86:O86 E104:O104 L49:L50 D59:E64 H65 D100:O100 M129:M135 N130:O135 M137:O138 D93:O93</xm:sqref>
        </x14:dataValidation>
        <x14:dataValidation type="list" allowBlank="1" showInputMessage="1" showErrorMessage="1">
          <x14:formula1>
            <xm:f>Validaciones!$E$1:$E$3</xm:f>
          </x14:formula1>
          <xm:sqref>D96</xm:sqref>
        </x14:dataValidation>
        <x14:dataValidation type="list" allowBlank="1" showInputMessage="1" showErrorMessage="1">
          <x14:formula1>
            <xm:f>Validaciones!$F$1:$F$4</xm:f>
          </x14:formula1>
          <xm:sqref>D98:O98</xm:sqref>
        </x14:dataValidation>
        <x14:dataValidation type="list" allowBlank="1" showInputMessage="1" showErrorMessage="1">
          <x14:formula1>
            <xm:f>Validaciones!$L$2:$L$16</xm:f>
          </x14:formula1>
          <xm:sqref>D26 H46</xm:sqref>
        </x14:dataValidation>
        <x14:dataValidation type="list" allowBlank="1" showInputMessage="1" showErrorMessage="1">
          <x14:formula1>
            <xm:f>Validaciones!$N$2:$N$21</xm:f>
          </x14:formula1>
          <xm:sqref>E110 G34 G40 E117</xm:sqref>
        </x14:dataValidation>
        <x14:dataValidation type="list" allowBlank="1" showInputMessage="1" showErrorMessage="1">
          <x14:formula1>
            <xm:f>Validaciones!$T$2:$T$14</xm:f>
          </x14:formula1>
          <xm:sqref>E113 E120</xm:sqref>
        </x14:dataValidation>
        <x14:dataValidation type="list" allowBlank="1" showInputMessage="1" showErrorMessage="1">
          <x14:formula1>
            <xm:f>Validaciones!$Z$2:$Z$5</xm:f>
          </x14:formula1>
          <xm:sqref>M136:O136</xm:sqref>
        </x14:dataValidation>
        <x14:dataValidation type="list" allowBlank="1" showInputMessage="1" showErrorMessage="1">
          <x14:formula1>
            <xm:f>'Jerarquía 3'!$A$1:$C$1</xm:f>
          </x14:formula1>
          <xm:sqref>D9:O9</xm:sqref>
        </x14:dataValidation>
        <x14:dataValidation type="list" allowBlank="1" showInputMessage="1" showErrorMessage="1">
          <x14:formula1>
            <xm:f>'Indicadores de resultado'!$A$2:$A$15</xm:f>
          </x14:formula1>
          <xm:sqref>E116 E123</xm:sqref>
        </x14:dataValidation>
        <x14:dataValidation type="list" allowBlank="1" showInputMessage="1" showErrorMessage="1">
          <x14:formula1>
            <xm:f>'Desplegable 2'!$A$1:$A$43</xm:f>
          </x14:formula1>
          <xm:sqref>D11:O11</xm:sqref>
        </x14:dataValidation>
        <x14:dataValidation type="list" allowBlank="1" showInputMessage="1" showErrorMessage="1">
          <x14:formula1>
            <xm:f>Desplegable!$B$1:$B$10</xm:f>
          </x14:formula1>
          <xm:sqref>D10:O10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P79"/>
  <sheetViews>
    <sheetView topLeftCell="A40" zoomScale="60" zoomScaleNormal="60" workbookViewId="0">
      <selection activeCell="D3" sqref="D3:L3"/>
    </sheetView>
  </sheetViews>
  <sheetFormatPr baseColWidth="10" defaultColWidth="11.42578125" defaultRowHeight="15" x14ac:dyDescent="0.25"/>
  <cols>
    <col min="1" max="1" width="7.42578125" style="107" customWidth="1"/>
    <col min="2" max="2" width="27.42578125" style="107" customWidth="1"/>
    <col min="3" max="3" width="19.140625" style="107" customWidth="1"/>
    <col min="4" max="4" width="14.85546875" style="107" customWidth="1"/>
    <col min="5" max="5" width="11.42578125" style="107" customWidth="1"/>
    <col min="6" max="6" width="11" style="107" customWidth="1"/>
    <col min="7" max="7" width="15.5703125" style="107" customWidth="1"/>
    <col min="8" max="8" width="11.42578125" style="107" customWidth="1"/>
    <col min="9" max="9" width="13.140625" style="107" customWidth="1"/>
    <col min="10" max="10" width="13.85546875" style="107" customWidth="1"/>
    <col min="11" max="11" width="10.140625" style="107" customWidth="1"/>
    <col min="12" max="12" width="11.5703125" style="107" customWidth="1"/>
    <col min="13" max="13" width="16.42578125" style="107" customWidth="1"/>
    <col min="14" max="15" width="10.140625" style="107" customWidth="1"/>
    <col min="16" max="16384" width="11.42578125" style="107"/>
  </cols>
  <sheetData>
    <row r="1" spans="2:15" ht="38.25" customHeight="1" x14ac:dyDescent="0.25"/>
    <row r="3" spans="2:15" ht="24.95" customHeight="1" x14ac:dyDescent="0.25">
      <c r="D3" s="513" t="s">
        <v>538</v>
      </c>
      <c r="E3" s="514"/>
      <c r="F3" s="514"/>
      <c r="G3" s="514"/>
      <c r="H3" s="514"/>
      <c r="I3" s="514"/>
      <c r="J3" s="514"/>
      <c r="K3" s="514"/>
      <c r="L3" s="515"/>
      <c r="M3" s="122"/>
    </row>
    <row r="4" spans="2:15" ht="14.25" customHeight="1" x14ac:dyDescent="0.25">
      <c r="B4" s="521"/>
      <c r="C4" s="521"/>
      <c r="D4" s="521"/>
      <c r="E4" s="521"/>
      <c r="F4" s="521"/>
      <c r="G4" s="521"/>
      <c r="H4" s="521"/>
      <c r="I4" s="521"/>
      <c r="J4" s="521"/>
      <c r="K4" s="521"/>
      <c r="L4" s="521"/>
      <c r="M4" s="521"/>
      <c r="N4" s="521"/>
      <c r="O4" s="521"/>
    </row>
    <row r="5" spans="2:15" ht="14.25" customHeight="1" x14ac:dyDescent="0.25">
      <c r="B5" s="525" t="s">
        <v>561</v>
      </c>
      <c r="C5" s="525"/>
      <c r="D5" s="525"/>
      <c r="E5" s="525"/>
      <c r="F5" s="525"/>
      <c r="G5" s="525"/>
      <c r="H5" s="525"/>
      <c r="I5" s="525"/>
      <c r="J5" s="525"/>
      <c r="K5" s="525"/>
      <c r="L5" s="525"/>
      <c r="M5" s="525"/>
      <c r="N5" s="525"/>
      <c r="O5" s="525"/>
    </row>
    <row r="6" spans="2:15" ht="20.100000000000001" customHeight="1" x14ac:dyDescent="0.25">
      <c r="B6" s="199"/>
      <c r="C6" s="199"/>
      <c r="D6" s="199"/>
      <c r="E6" s="199"/>
      <c r="F6" s="199"/>
      <c r="G6" s="199"/>
      <c r="H6" s="199"/>
      <c r="I6" s="199"/>
      <c r="J6" s="199"/>
      <c r="K6" s="199"/>
      <c r="L6" s="199"/>
      <c r="M6" s="199" t="str">
        <f>Instrucciones!D6</f>
        <v>Versión 3.0</v>
      </c>
      <c r="N6" s="199"/>
      <c r="O6" s="199"/>
    </row>
    <row r="7" spans="2:15" ht="14.25" customHeight="1" x14ac:dyDescent="0.25">
      <c r="B7" s="525" t="s">
        <v>693</v>
      </c>
      <c r="C7" s="525"/>
      <c r="D7" s="525"/>
      <c r="E7" s="525"/>
      <c r="F7" s="525"/>
      <c r="G7" s="525"/>
      <c r="H7" s="525"/>
      <c r="I7" s="525"/>
      <c r="J7" s="525"/>
      <c r="K7" s="525"/>
      <c r="L7" s="525"/>
      <c r="M7" s="525"/>
      <c r="N7" s="525"/>
      <c r="O7" s="525"/>
    </row>
    <row r="8" spans="2:15" ht="54.75" customHeight="1" x14ac:dyDescent="0.25">
      <c r="B8" s="409" t="s">
        <v>537</v>
      </c>
      <c r="C8" s="519" t="s">
        <v>536</v>
      </c>
      <c r="D8" s="519"/>
      <c r="E8" s="519"/>
      <c r="F8" s="519"/>
      <c r="G8" s="434"/>
      <c r="H8" s="435"/>
      <c r="I8" s="435"/>
      <c r="J8" s="435"/>
      <c r="K8" s="435"/>
      <c r="L8" s="435"/>
      <c r="M8" s="435"/>
      <c r="N8" s="435"/>
      <c r="O8" s="436"/>
    </row>
    <row r="9" spans="2:15" ht="56.25" customHeight="1" x14ac:dyDescent="0.25">
      <c r="B9" s="411"/>
      <c r="C9" s="519" t="s">
        <v>535</v>
      </c>
      <c r="D9" s="519"/>
      <c r="E9" s="519"/>
      <c r="F9" s="519"/>
      <c r="G9" s="434"/>
      <c r="H9" s="435"/>
      <c r="I9" s="435"/>
      <c r="J9" s="435"/>
      <c r="K9" s="435"/>
      <c r="L9" s="435"/>
      <c r="M9" s="435"/>
      <c r="N9" s="435"/>
      <c r="O9" s="436"/>
    </row>
    <row r="10" spans="2:15" ht="18.75" customHeight="1" x14ac:dyDescent="0.25">
      <c r="B10" s="100"/>
      <c r="C10" s="121"/>
      <c r="D10" s="121"/>
      <c r="E10" s="121"/>
      <c r="F10" s="121"/>
      <c r="G10" s="121"/>
      <c r="H10" s="121"/>
      <c r="I10" s="121"/>
      <c r="J10" s="121"/>
      <c r="K10" s="121"/>
      <c r="L10" s="121"/>
      <c r="M10" s="121"/>
      <c r="N10" s="121"/>
      <c r="O10" s="120"/>
    </row>
    <row r="11" spans="2:15" ht="30" customHeight="1" x14ac:dyDescent="0.25">
      <c r="B11" s="128" t="s">
        <v>13</v>
      </c>
      <c r="C11" s="522" t="s">
        <v>14</v>
      </c>
      <c r="D11" s="523"/>
      <c r="E11" s="523"/>
      <c r="F11" s="523"/>
      <c r="G11" s="523"/>
      <c r="H11" s="523"/>
      <c r="I11" s="523"/>
      <c r="J11" s="523"/>
      <c r="K11" s="523"/>
      <c r="L11" s="523"/>
      <c r="M11" s="523"/>
      <c r="N11" s="523"/>
      <c r="O11" s="524"/>
    </row>
    <row r="12" spans="2:15" ht="30" customHeight="1" x14ac:dyDescent="0.25">
      <c r="B12" s="129" t="s">
        <v>15</v>
      </c>
      <c r="C12" s="413"/>
      <c r="D12" s="414"/>
      <c r="E12" s="414"/>
      <c r="F12" s="414"/>
      <c r="G12" s="414"/>
      <c r="H12" s="414"/>
      <c r="I12" s="414"/>
      <c r="J12" s="414"/>
      <c r="K12" s="414"/>
      <c r="L12" s="414"/>
      <c r="M12" s="414"/>
      <c r="N12" s="414"/>
      <c r="O12" s="415"/>
    </row>
    <row r="13" spans="2:15" ht="30" customHeight="1" x14ac:dyDescent="0.25">
      <c r="B13" s="130" t="s">
        <v>16</v>
      </c>
      <c r="C13" s="413"/>
      <c r="D13" s="414"/>
      <c r="E13" s="414"/>
      <c r="F13" s="414"/>
      <c r="G13" s="414"/>
      <c r="H13" s="414"/>
      <c r="I13" s="414"/>
      <c r="J13" s="414"/>
      <c r="K13" s="414"/>
      <c r="L13" s="414"/>
      <c r="M13" s="414"/>
      <c r="N13" s="414"/>
      <c r="O13" s="415"/>
    </row>
    <row r="14" spans="2:15" ht="73.5" customHeight="1" x14ac:dyDescent="0.25">
      <c r="B14" s="99" t="s">
        <v>17</v>
      </c>
      <c r="C14" s="413"/>
      <c r="D14" s="414"/>
      <c r="E14" s="414"/>
      <c r="F14" s="414"/>
      <c r="G14" s="414"/>
      <c r="H14" s="414"/>
      <c r="I14" s="414"/>
      <c r="J14" s="414"/>
      <c r="K14" s="414"/>
      <c r="L14" s="414"/>
      <c r="M14" s="414"/>
      <c r="N14" s="414"/>
      <c r="O14" s="415"/>
    </row>
    <row r="15" spans="2:15" ht="18" customHeight="1" x14ac:dyDescent="0.25">
      <c r="B15" s="516"/>
      <c r="C15" s="516"/>
      <c r="D15" s="516"/>
      <c r="E15" s="516"/>
      <c r="F15" s="516"/>
      <c r="G15" s="516"/>
      <c r="H15" s="516"/>
      <c r="I15" s="516"/>
      <c r="J15" s="516"/>
      <c r="K15" s="516"/>
      <c r="L15" s="516"/>
      <c r="M15" s="516"/>
      <c r="N15" s="516"/>
      <c r="O15" s="516"/>
    </row>
    <row r="16" spans="2:15" ht="75.75" customHeight="1" x14ac:dyDescent="0.25">
      <c r="B16" s="133" t="s">
        <v>534</v>
      </c>
      <c r="C16" s="517" t="s">
        <v>533</v>
      </c>
      <c r="D16" s="518"/>
      <c r="E16" s="371"/>
      <c r="F16" s="372"/>
      <c r="G16" s="372"/>
      <c r="H16" s="372"/>
      <c r="I16" s="380"/>
      <c r="J16" s="520" t="s">
        <v>532</v>
      </c>
      <c r="K16" s="520"/>
      <c r="L16" s="434"/>
      <c r="M16" s="435"/>
      <c r="N16" s="435"/>
      <c r="O16" s="436"/>
    </row>
    <row r="17" spans="1:15" ht="16.5" customHeight="1" x14ac:dyDescent="0.25">
      <c r="B17" s="516"/>
      <c r="C17" s="516"/>
      <c r="D17" s="516"/>
      <c r="E17" s="516"/>
      <c r="F17" s="516"/>
      <c r="G17" s="516"/>
      <c r="H17" s="516"/>
      <c r="I17" s="516"/>
      <c r="J17" s="516"/>
      <c r="K17" s="516"/>
      <c r="L17" s="516"/>
      <c r="M17" s="516"/>
      <c r="N17" s="516"/>
      <c r="O17" s="516"/>
    </row>
    <row r="18" spans="1:15" ht="44.25" customHeight="1" x14ac:dyDescent="0.25">
      <c r="B18" s="131" t="s">
        <v>531</v>
      </c>
      <c r="C18" s="371"/>
      <c r="D18" s="372"/>
      <c r="E18" s="372"/>
      <c r="F18" s="372"/>
      <c r="G18" s="372"/>
      <c r="H18" s="372"/>
      <c r="I18" s="372"/>
      <c r="J18" s="372"/>
      <c r="K18" s="372"/>
      <c r="L18" s="372"/>
      <c r="M18" s="372"/>
      <c r="N18" s="372"/>
      <c r="O18" s="380"/>
    </row>
    <row r="19" spans="1:15" ht="15" customHeight="1" x14ac:dyDescent="0.25">
      <c r="B19" s="516"/>
      <c r="C19" s="516"/>
      <c r="D19" s="516"/>
      <c r="E19" s="516"/>
      <c r="F19" s="516"/>
      <c r="G19" s="516"/>
      <c r="H19" s="516"/>
      <c r="I19" s="516"/>
      <c r="J19" s="516"/>
      <c r="K19" s="516"/>
      <c r="L19" s="516"/>
      <c r="M19" s="516"/>
      <c r="N19" s="516"/>
      <c r="O19" s="516"/>
    </row>
    <row r="20" spans="1:15" ht="43.35" customHeight="1" x14ac:dyDescent="0.25">
      <c r="B20" s="132" t="s">
        <v>530</v>
      </c>
      <c r="C20" s="371"/>
      <c r="D20" s="372"/>
      <c r="E20" s="372"/>
      <c r="F20" s="372"/>
      <c r="G20" s="372"/>
      <c r="H20" s="372"/>
      <c r="I20" s="372"/>
      <c r="J20" s="372"/>
      <c r="K20" s="372"/>
      <c r="L20" s="372"/>
      <c r="M20" s="372"/>
      <c r="N20" s="372"/>
      <c r="O20" s="380"/>
    </row>
    <row r="21" spans="1:15" ht="15" customHeight="1" x14ac:dyDescent="0.25">
      <c r="B21" s="119"/>
      <c r="C21" s="119"/>
      <c r="D21" s="119"/>
      <c r="E21" s="119"/>
      <c r="F21" s="119"/>
      <c r="G21" s="119"/>
      <c r="H21" s="119"/>
      <c r="I21" s="119"/>
      <c r="J21" s="119"/>
      <c r="K21" s="119"/>
      <c r="L21" s="119"/>
      <c r="M21" s="119"/>
      <c r="N21" s="119"/>
      <c r="O21" s="119"/>
    </row>
    <row r="22" spans="1:15" ht="180" customHeight="1" x14ac:dyDescent="0.25">
      <c r="B22" s="106" t="s">
        <v>544</v>
      </c>
      <c r="C22" s="530"/>
      <c r="D22" s="530"/>
      <c r="E22" s="530"/>
      <c r="F22" s="530"/>
      <c r="G22" s="530"/>
      <c r="H22" s="530"/>
      <c r="I22" s="530"/>
      <c r="J22" s="530"/>
      <c r="K22" s="530"/>
      <c r="L22" s="530"/>
      <c r="M22" s="530"/>
      <c r="N22" s="530"/>
      <c r="O22" s="530"/>
    </row>
    <row r="23" spans="1:15" ht="182.45" customHeight="1" x14ac:dyDescent="0.25">
      <c r="B23" s="106" t="s">
        <v>696</v>
      </c>
      <c r="C23" s="530"/>
      <c r="D23" s="530"/>
      <c r="E23" s="530"/>
      <c r="F23" s="530"/>
      <c r="G23" s="530"/>
      <c r="H23" s="530"/>
      <c r="I23" s="530"/>
      <c r="J23" s="530"/>
      <c r="K23" s="530"/>
      <c r="L23" s="530"/>
      <c r="M23" s="530"/>
      <c r="N23" s="530"/>
      <c r="O23" s="530"/>
    </row>
    <row r="24" spans="1:15" ht="15.6" customHeight="1" x14ac:dyDescent="0.25">
      <c r="A24" s="142"/>
      <c r="B24" s="529"/>
      <c r="C24" s="529"/>
      <c r="D24" s="529"/>
      <c r="E24" s="529"/>
      <c r="F24" s="529"/>
      <c r="G24" s="529"/>
      <c r="H24" s="529"/>
      <c r="I24" s="529"/>
      <c r="J24" s="529"/>
      <c r="K24" s="529"/>
      <c r="L24" s="529"/>
      <c r="M24" s="529"/>
      <c r="N24" s="529"/>
      <c r="O24" s="529"/>
    </row>
    <row r="25" spans="1:15" ht="60" customHeight="1" x14ac:dyDescent="0.25">
      <c r="A25" s="142"/>
      <c r="B25" s="177" t="s">
        <v>23</v>
      </c>
      <c r="C25" s="537"/>
      <c r="D25" s="537"/>
      <c r="E25" s="537"/>
      <c r="F25" s="537"/>
      <c r="G25" s="537"/>
      <c r="H25" s="537"/>
      <c r="I25" s="537"/>
      <c r="J25" s="537"/>
      <c r="K25" s="537"/>
      <c r="L25" s="537"/>
      <c r="M25" s="537"/>
      <c r="N25" s="537"/>
      <c r="O25" s="537"/>
    </row>
    <row r="26" spans="1:15" ht="15.6" customHeight="1" x14ac:dyDescent="0.25">
      <c r="A26" s="142"/>
      <c r="B26" s="277"/>
      <c r="C26" s="62"/>
      <c r="D26" s="62"/>
      <c r="E26" s="62"/>
      <c r="F26" s="62"/>
      <c r="G26" s="62"/>
      <c r="H26" s="62"/>
      <c r="I26" s="62"/>
      <c r="J26" s="62"/>
      <c r="K26" s="62"/>
      <c r="L26" s="62"/>
      <c r="M26" s="62"/>
      <c r="N26" s="62"/>
    </row>
    <row r="27" spans="1:15" ht="30.6" customHeight="1" x14ac:dyDescent="0.25">
      <c r="A27" s="142"/>
      <c r="B27" s="67" t="s">
        <v>866</v>
      </c>
      <c r="C27" s="538"/>
      <c r="D27" s="538"/>
      <c r="E27" s="538"/>
      <c r="F27" s="538"/>
      <c r="G27" s="538"/>
      <c r="H27" s="538"/>
      <c r="I27" s="538"/>
      <c r="J27" s="538"/>
      <c r="K27" s="538"/>
      <c r="L27" s="538"/>
      <c r="M27" s="538"/>
      <c r="N27" s="538"/>
      <c r="O27" s="538"/>
    </row>
    <row r="28" spans="1:15" ht="15.6" customHeight="1" x14ac:dyDescent="0.25">
      <c r="A28" s="142"/>
      <c r="B28" s="277"/>
      <c r="C28" s="62"/>
      <c r="D28" s="62"/>
      <c r="E28" s="62"/>
      <c r="F28" s="62"/>
      <c r="G28" s="62"/>
      <c r="H28" s="62"/>
      <c r="I28" s="62"/>
      <c r="J28" s="62"/>
      <c r="K28" s="62"/>
      <c r="L28" s="62"/>
      <c r="M28" s="62"/>
      <c r="N28" s="62"/>
    </row>
    <row r="29" spans="1:15" ht="30.6" customHeight="1" x14ac:dyDescent="0.25">
      <c r="A29" s="142"/>
      <c r="B29" s="67" t="s">
        <v>24</v>
      </c>
      <c r="C29" s="538"/>
      <c r="D29" s="538"/>
      <c r="E29" s="538"/>
      <c r="F29" s="538"/>
      <c r="G29" s="538"/>
      <c r="H29" s="538"/>
      <c r="I29" s="538"/>
      <c r="J29" s="538"/>
      <c r="K29" s="538"/>
      <c r="L29" s="538"/>
      <c r="M29" s="538"/>
      <c r="N29" s="538"/>
      <c r="O29" s="538"/>
    </row>
    <row r="30" spans="1:15" ht="15.6" customHeight="1" x14ac:dyDescent="0.25">
      <c r="A30" s="142"/>
      <c r="B30" s="62"/>
      <c r="C30" s="62"/>
      <c r="D30" s="62"/>
      <c r="E30" s="62"/>
      <c r="F30" s="62"/>
      <c r="G30" s="62"/>
      <c r="H30" s="62"/>
      <c r="I30" s="62"/>
      <c r="J30" s="62"/>
      <c r="K30" s="278"/>
      <c r="L30" s="278"/>
      <c r="M30" s="278"/>
      <c r="N30" s="278"/>
    </row>
    <row r="31" spans="1:15" ht="28.5" customHeight="1" x14ac:dyDescent="0.25">
      <c r="A31" s="142"/>
      <c r="B31" s="69" t="s">
        <v>25</v>
      </c>
      <c r="C31" s="538"/>
      <c r="D31" s="538"/>
      <c r="E31" s="538"/>
      <c r="F31" s="538"/>
      <c r="G31" s="538"/>
      <c r="H31" s="538"/>
      <c r="I31" s="538"/>
      <c r="J31" s="538"/>
      <c r="K31" s="538"/>
      <c r="L31" s="538"/>
      <c r="M31" s="538"/>
      <c r="N31" s="538"/>
      <c r="O31" s="538"/>
    </row>
    <row r="32" spans="1:15" ht="29.1" customHeight="1" x14ac:dyDescent="0.25">
      <c r="B32" s="57"/>
      <c r="C32" s="62"/>
      <c r="D32" s="62"/>
      <c r="E32" s="62"/>
      <c r="F32" s="62"/>
      <c r="G32" s="62"/>
      <c r="H32" s="62"/>
      <c r="I32" s="62"/>
      <c r="J32" s="62"/>
      <c r="K32" s="62"/>
      <c r="L32" s="62"/>
      <c r="M32" s="62"/>
      <c r="N32" s="62"/>
      <c r="O32" s="62"/>
    </row>
    <row r="33" spans="2:16" ht="39" customHeight="1" x14ac:dyDescent="0.25">
      <c r="B33" s="531" t="s">
        <v>529</v>
      </c>
      <c r="C33" s="555" t="s">
        <v>528</v>
      </c>
      <c r="D33" s="329" t="s">
        <v>28</v>
      </c>
      <c r="E33" s="331"/>
      <c r="F33" s="443"/>
      <c r="G33" s="444"/>
      <c r="H33" s="444"/>
      <c r="I33" s="444"/>
      <c r="J33" s="444"/>
      <c r="K33" s="444"/>
      <c r="L33" s="444"/>
      <c r="M33" s="444"/>
      <c r="N33" s="444"/>
      <c r="O33" s="445"/>
    </row>
    <row r="34" spans="2:16" ht="39" customHeight="1" x14ac:dyDescent="0.25">
      <c r="B34" s="532"/>
      <c r="C34" s="556"/>
      <c r="D34" s="329" t="s">
        <v>29</v>
      </c>
      <c r="E34" s="331"/>
      <c r="F34" s="443"/>
      <c r="G34" s="444"/>
      <c r="H34" s="444"/>
      <c r="I34" s="444"/>
      <c r="J34" s="444"/>
      <c r="K34" s="444"/>
      <c r="L34" s="444"/>
      <c r="M34" s="444"/>
      <c r="N34" s="444"/>
      <c r="O34" s="445"/>
    </row>
    <row r="35" spans="2:16" ht="45.75" customHeight="1" x14ac:dyDescent="0.25">
      <c r="B35" s="532"/>
      <c r="C35" s="557"/>
      <c r="D35" s="329" t="s">
        <v>30</v>
      </c>
      <c r="E35" s="331"/>
      <c r="F35" s="534"/>
      <c r="G35" s="535"/>
      <c r="H35" s="535"/>
      <c r="I35" s="535"/>
      <c r="J35" s="535"/>
      <c r="K35" s="535"/>
      <c r="L35" s="535"/>
      <c r="M35" s="535"/>
      <c r="N35" s="535"/>
      <c r="O35" s="536"/>
    </row>
    <row r="36" spans="2:16" ht="45.75" customHeight="1" x14ac:dyDescent="0.25">
      <c r="B36" s="532"/>
      <c r="C36" s="558" t="s">
        <v>527</v>
      </c>
      <c r="D36" s="550" t="s">
        <v>28</v>
      </c>
      <c r="E36" s="552"/>
      <c r="F36" s="534"/>
      <c r="G36" s="535"/>
      <c r="H36" s="535"/>
      <c r="I36" s="535"/>
      <c r="J36" s="535"/>
      <c r="K36" s="535"/>
      <c r="L36" s="535"/>
      <c r="M36" s="535"/>
      <c r="N36" s="535"/>
      <c r="O36" s="536"/>
    </row>
    <row r="37" spans="2:16" ht="45.75" customHeight="1" x14ac:dyDescent="0.25">
      <c r="B37" s="532"/>
      <c r="C37" s="559"/>
      <c r="D37" s="550" t="s">
        <v>29</v>
      </c>
      <c r="E37" s="552"/>
      <c r="F37" s="443"/>
      <c r="G37" s="444"/>
      <c r="H37" s="444"/>
      <c r="I37" s="444"/>
      <c r="J37" s="444"/>
      <c r="K37" s="444"/>
      <c r="L37" s="444"/>
      <c r="M37" s="444"/>
      <c r="N37" s="444"/>
      <c r="O37" s="445"/>
    </row>
    <row r="38" spans="2:16" ht="45.75" customHeight="1" x14ac:dyDescent="0.25">
      <c r="B38" s="532"/>
      <c r="C38" s="560"/>
      <c r="D38" s="550" t="s">
        <v>30</v>
      </c>
      <c r="E38" s="552"/>
      <c r="F38" s="534"/>
      <c r="G38" s="535"/>
      <c r="H38" s="535"/>
      <c r="I38" s="535"/>
      <c r="J38" s="535"/>
      <c r="K38" s="535"/>
      <c r="L38" s="535"/>
      <c r="M38" s="535"/>
      <c r="N38" s="535"/>
      <c r="O38" s="536"/>
    </row>
    <row r="39" spans="2:16" ht="25.35" customHeight="1" x14ac:dyDescent="0.25">
      <c r="B39" s="532"/>
      <c r="C39" s="561" t="s">
        <v>656</v>
      </c>
      <c r="D39" s="168"/>
      <c r="E39" s="169"/>
      <c r="F39" s="164"/>
      <c r="G39" s="164"/>
      <c r="H39" s="164"/>
      <c r="I39" s="164"/>
      <c r="J39" s="164"/>
      <c r="K39" s="164"/>
      <c r="L39" s="164"/>
      <c r="M39" s="164"/>
      <c r="N39" s="164"/>
      <c r="O39" s="165"/>
    </row>
    <row r="40" spans="2:16" ht="25.35" customHeight="1" x14ac:dyDescent="0.25">
      <c r="B40" s="532"/>
      <c r="C40" s="562"/>
      <c r="D40" s="539" t="s">
        <v>654</v>
      </c>
      <c r="E40" s="540"/>
      <c r="F40" s="540"/>
      <c r="G40" s="540"/>
      <c r="H40" s="540"/>
      <c r="I40" s="540"/>
      <c r="J40" s="540"/>
      <c r="K40" s="540"/>
      <c r="L40" s="540"/>
      <c r="M40" s="540"/>
      <c r="N40" s="540"/>
      <c r="O40" s="541"/>
    </row>
    <row r="41" spans="2:16" ht="25.35" customHeight="1" x14ac:dyDescent="0.25">
      <c r="B41" s="532"/>
      <c r="C41" s="562"/>
      <c r="D41" s="550" t="s">
        <v>838</v>
      </c>
      <c r="E41" s="552"/>
      <c r="F41" s="534"/>
      <c r="G41" s="535"/>
      <c r="H41" s="535"/>
      <c r="I41" s="535"/>
      <c r="J41" s="535"/>
      <c r="K41" s="535"/>
      <c r="L41" s="535"/>
      <c r="M41" s="535"/>
      <c r="N41" s="535"/>
      <c r="O41" s="536"/>
    </row>
    <row r="42" spans="2:16" ht="43.7" customHeight="1" x14ac:dyDescent="0.25">
      <c r="B42" s="532"/>
      <c r="C42" s="562"/>
      <c r="D42" s="166">
        <v>2021</v>
      </c>
      <c r="E42" s="118">
        <v>2022</v>
      </c>
      <c r="F42" s="118">
        <v>2023</v>
      </c>
      <c r="G42" s="118">
        <v>2024</v>
      </c>
      <c r="H42" s="118">
        <v>2025</v>
      </c>
      <c r="I42" s="118">
        <v>2026</v>
      </c>
      <c r="J42" s="118">
        <v>2027</v>
      </c>
      <c r="K42" s="118">
        <v>2028</v>
      </c>
      <c r="L42" s="118">
        <v>2029</v>
      </c>
      <c r="M42" s="553" t="s">
        <v>32</v>
      </c>
      <c r="N42" s="551"/>
      <c r="O42" s="552"/>
    </row>
    <row r="43" spans="2:16" ht="57.75" customHeight="1" x14ac:dyDescent="0.25">
      <c r="B43" s="532"/>
      <c r="C43" s="562"/>
      <c r="D43" s="167"/>
      <c r="E43" s="123"/>
      <c r="F43" s="123"/>
      <c r="G43" s="123"/>
      <c r="H43" s="123"/>
      <c r="I43" s="123"/>
      <c r="J43" s="123"/>
      <c r="K43" s="123"/>
      <c r="L43" s="153"/>
      <c r="M43" s="545">
        <f>SUM(D43:L43)</f>
        <v>0</v>
      </c>
      <c r="N43" s="546"/>
      <c r="O43" s="547"/>
    </row>
    <row r="44" spans="2:16" x14ac:dyDescent="0.25">
      <c r="B44" s="532"/>
      <c r="C44" s="562"/>
      <c r="D44" s="172"/>
      <c r="E44" s="172"/>
      <c r="F44" s="172"/>
      <c r="G44" s="172"/>
      <c r="H44" s="172"/>
      <c r="I44" s="172"/>
      <c r="J44" s="172"/>
      <c r="K44" s="172"/>
      <c r="L44" s="173"/>
      <c r="M44" s="171"/>
      <c r="N44" s="171"/>
      <c r="O44" s="171"/>
    </row>
    <row r="45" spans="2:16" ht="38.1" customHeight="1" x14ac:dyDescent="0.25">
      <c r="B45" s="532"/>
      <c r="C45" s="562"/>
      <c r="D45" s="550" t="s">
        <v>839</v>
      </c>
      <c r="E45" s="552"/>
      <c r="F45" s="534"/>
      <c r="G45" s="535"/>
      <c r="H45" s="535"/>
      <c r="I45" s="535"/>
      <c r="J45" s="535"/>
      <c r="K45" s="535"/>
      <c r="L45" s="535"/>
      <c r="M45" s="535"/>
      <c r="N45" s="535"/>
      <c r="O45" s="536"/>
    </row>
    <row r="46" spans="2:16" ht="17.100000000000001" customHeight="1" x14ac:dyDescent="0.25">
      <c r="B46" s="532"/>
      <c r="C46" s="562"/>
      <c r="D46" s="539" t="s">
        <v>655</v>
      </c>
      <c r="E46" s="540"/>
      <c r="F46" s="540"/>
      <c r="G46" s="540"/>
      <c r="H46" s="540"/>
      <c r="I46" s="540"/>
      <c r="J46" s="540"/>
      <c r="K46" s="540"/>
      <c r="L46" s="540"/>
      <c r="M46" s="540"/>
      <c r="N46" s="540"/>
      <c r="O46" s="541"/>
      <c r="P46" s="142"/>
    </row>
    <row r="47" spans="2:16" ht="24.6" customHeight="1" x14ac:dyDescent="0.25">
      <c r="B47" s="532"/>
      <c r="C47" s="562"/>
      <c r="D47" s="166">
        <v>2021</v>
      </c>
      <c r="E47" s="118">
        <v>2022</v>
      </c>
      <c r="F47" s="118">
        <v>2023</v>
      </c>
      <c r="G47" s="118">
        <v>2024</v>
      </c>
      <c r="H47" s="118">
        <v>2025</v>
      </c>
      <c r="I47" s="118">
        <v>2026</v>
      </c>
      <c r="J47" s="118">
        <v>2027</v>
      </c>
      <c r="K47" s="118">
        <v>2028</v>
      </c>
      <c r="L47" s="118">
        <v>2029</v>
      </c>
      <c r="M47" s="553" t="s">
        <v>32</v>
      </c>
      <c r="N47" s="551"/>
      <c r="O47" s="552"/>
      <c r="P47" s="142"/>
    </row>
    <row r="48" spans="2:16" ht="51" customHeight="1" x14ac:dyDescent="0.25">
      <c r="B48" s="532"/>
      <c r="C48" s="562"/>
      <c r="D48" s="167"/>
      <c r="E48" s="123"/>
      <c r="F48" s="123"/>
      <c r="G48" s="123"/>
      <c r="H48" s="123"/>
      <c r="I48" s="123"/>
      <c r="J48" s="123"/>
      <c r="K48" s="123"/>
      <c r="L48" s="153"/>
      <c r="M48" s="545">
        <f>SUM(D48:L48)</f>
        <v>0</v>
      </c>
      <c r="N48" s="546"/>
      <c r="O48" s="547"/>
      <c r="P48" s="142"/>
    </row>
    <row r="49" spans="2:16" ht="18.95" customHeight="1" x14ac:dyDescent="0.25">
      <c r="B49" s="532"/>
      <c r="C49" s="563"/>
      <c r="D49" s="168"/>
      <c r="E49" s="170"/>
      <c r="F49" s="170"/>
      <c r="G49" s="170"/>
      <c r="H49" s="170"/>
      <c r="I49" s="170"/>
      <c r="J49" s="170"/>
      <c r="K49" s="170"/>
      <c r="L49" s="170"/>
      <c r="M49" s="170"/>
      <c r="N49" s="170"/>
      <c r="O49" s="170"/>
      <c r="P49" s="142"/>
    </row>
    <row r="50" spans="2:16" ht="36" customHeight="1" x14ac:dyDescent="0.25">
      <c r="B50" s="532"/>
      <c r="C50" s="552" t="s">
        <v>526</v>
      </c>
      <c r="D50" s="550" t="s">
        <v>34</v>
      </c>
      <c r="E50" s="551"/>
      <c r="F50" s="552"/>
      <c r="G50" s="550" t="s">
        <v>35</v>
      </c>
      <c r="H50" s="551"/>
      <c r="I50" s="551"/>
      <c r="J50" s="552"/>
      <c r="K50" s="550" t="s">
        <v>525</v>
      </c>
      <c r="L50" s="551"/>
      <c r="M50" s="551"/>
      <c r="N50" s="551"/>
      <c r="O50" s="552"/>
    </row>
    <row r="51" spans="2:16" ht="48" customHeight="1" x14ac:dyDescent="0.25">
      <c r="B51" s="532"/>
      <c r="C51" s="552"/>
      <c r="D51" s="542" t="s">
        <v>37</v>
      </c>
      <c r="E51" s="542"/>
      <c r="F51" s="117" t="s">
        <v>38</v>
      </c>
      <c r="G51" s="116" t="s">
        <v>39</v>
      </c>
      <c r="H51" s="116" t="s">
        <v>38</v>
      </c>
      <c r="I51" s="542" t="s">
        <v>37</v>
      </c>
      <c r="J51" s="542"/>
      <c r="K51" s="115" t="s">
        <v>39</v>
      </c>
      <c r="L51" s="115" t="s">
        <v>38</v>
      </c>
      <c r="M51" s="550" t="s">
        <v>37</v>
      </c>
      <c r="N51" s="551"/>
      <c r="O51" s="552"/>
    </row>
    <row r="52" spans="2:16" ht="51" customHeight="1" x14ac:dyDescent="0.25">
      <c r="B52" s="533"/>
      <c r="C52" s="552"/>
      <c r="D52" s="548">
        <f>F37*F52</f>
        <v>0</v>
      </c>
      <c r="E52" s="549"/>
      <c r="F52" s="114">
        <v>0.4</v>
      </c>
      <c r="G52" s="113"/>
      <c r="H52" s="111" t="str">
        <f>IF(ISBLANK($F$34),"% Aplicado",(ROUND(($I$52/$F$34)*100,2))&amp;"% Aplicado")</f>
        <v>% Aplicado</v>
      </c>
      <c r="I52" s="543"/>
      <c r="J52" s="544"/>
      <c r="K52" s="112"/>
      <c r="L52" s="111" t="str">
        <f>IF(ISBLANK($F$34),"% Aplicado",(ROUND(($M$52/$F$34)*100,2))&amp;"% Aplicado")</f>
        <v>% Aplicado</v>
      </c>
      <c r="M52" s="543"/>
      <c r="N52" s="554"/>
      <c r="O52" s="544"/>
    </row>
    <row r="54" spans="2:16" ht="21.75" customHeight="1" x14ac:dyDescent="0.25">
      <c r="B54" s="516"/>
      <c r="C54" s="516"/>
      <c r="D54" s="516"/>
      <c r="E54" s="516"/>
      <c r="F54" s="516"/>
      <c r="G54" s="516"/>
      <c r="H54" s="516"/>
      <c r="I54" s="516"/>
      <c r="J54" s="516"/>
      <c r="K54" s="516"/>
      <c r="L54" s="516"/>
      <c r="M54" s="516"/>
      <c r="N54" s="516"/>
      <c r="O54" s="516"/>
    </row>
    <row r="55" spans="2:16" ht="57.6" customHeight="1" x14ac:dyDescent="0.25">
      <c r="B55" s="110" t="s">
        <v>524</v>
      </c>
      <c r="C55" s="371"/>
      <c r="D55" s="372"/>
      <c r="E55" s="372"/>
      <c r="F55" s="372"/>
      <c r="G55" s="372"/>
      <c r="H55" s="372"/>
      <c r="I55" s="372"/>
      <c r="J55" s="372"/>
      <c r="K55" s="372"/>
      <c r="L55" s="372"/>
      <c r="M55" s="372"/>
      <c r="N55" s="372"/>
      <c r="O55" s="380"/>
    </row>
    <row r="56" spans="2:16" ht="39" customHeight="1" x14ac:dyDescent="0.25">
      <c r="B56" s="568" t="s">
        <v>523</v>
      </c>
      <c r="C56" s="555" t="s">
        <v>522</v>
      </c>
      <c r="D56" s="108" t="s">
        <v>68</v>
      </c>
      <c r="E56" s="434"/>
      <c r="F56" s="435"/>
      <c r="G56" s="435"/>
      <c r="H56" s="435"/>
      <c r="I56" s="435"/>
      <c r="J56" s="435"/>
      <c r="K56" s="435"/>
      <c r="L56" s="435"/>
      <c r="M56" s="435"/>
      <c r="N56" s="435"/>
      <c r="O56" s="436"/>
    </row>
    <row r="57" spans="2:16" ht="18.95" customHeight="1" x14ac:dyDescent="0.25">
      <c r="B57" s="569"/>
      <c r="C57" s="556"/>
      <c r="D57" s="397" t="s">
        <v>695</v>
      </c>
      <c r="E57" s="330"/>
      <c r="F57" s="330"/>
      <c r="G57" s="330"/>
      <c r="H57" s="330"/>
      <c r="I57" s="330"/>
      <c r="J57" s="330"/>
      <c r="K57" s="330"/>
      <c r="L57" s="330"/>
      <c r="M57" s="330"/>
      <c r="N57" s="330"/>
      <c r="O57" s="370"/>
    </row>
    <row r="58" spans="2:16" ht="73.7" customHeight="1" x14ac:dyDescent="0.25">
      <c r="B58" s="569"/>
      <c r="C58" s="556"/>
      <c r="D58" s="109" t="s">
        <v>520</v>
      </c>
      <c r="E58" s="311"/>
      <c r="F58" s="312"/>
      <c r="G58" s="312"/>
      <c r="H58" s="312"/>
      <c r="I58" s="312"/>
      <c r="J58" s="312"/>
      <c r="K58" s="312"/>
      <c r="L58" s="312"/>
      <c r="M58" s="312"/>
      <c r="N58" s="312"/>
      <c r="O58" s="313"/>
    </row>
    <row r="59" spans="2:16" ht="45.95" customHeight="1" x14ac:dyDescent="0.25">
      <c r="B59" s="569"/>
      <c r="C59" s="564" t="s">
        <v>521</v>
      </c>
      <c r="D59" s="108" t="s">
        <v>68</v>
      </c>
      <c r="E59" s="371"/>
      <c r="F59" s="372"/>
      <c r="G59" s="372"/>
      <c r="H59" s="372"/>
      <c r="I59" s="372"/>
      <c r="J59" s="372"/>
      <c r="K59" s="372"/>
      <c r="L59" s="372"/>
      <c r="M59" s="372"/>
      <c r="N59" s="372"/>
      <c r="O59" s="380"/>
    </row>
    <row r="60" spans="2:16" ht="35.25" customHeight="1" x14ac:dyDescent="0.25">
      <c r="B60" s="570"/>
      <c r="C60" s="565"/>
      <c r="D60" s="108" t="s">
        <v>520</v>
      </c>
      <c r="E60" s="371"/>
      <c r="F60" s="372"/>
      <c r="G60" s="372"/>
      <c r="H60" s="372"/>
      <c r="I60" s="372"/>
      <c r="J60" s="372"/>
      <c r="K60" s="372"/>
      <c r="L60" s="372"/>
      <c r="M60" s="372"/>
      <c r="N60" s="372"/>
      <c r="O60" s="380"/>
    </row>
    <row r="62" spans="2:16" ht="45" customHeight="1" x14ac:dyDescent="0.25">
      <c r="B62" s="566" t="s">
        <v>519</v>
      </c>
      <c r="C62" s="567"/>
      <c r="D62" s="567"/>
      <c r="E62" s="567"/>
      <c r="F62" s="567"/>
      <c r="G62" s="567"/>
      <c r="H62" s="567"/>
      <c r="I62" s="567"/>
      <c r="J62" s="567"/>
      <c r="K62" s="567"/>
      <c r="L62" s="567"/>
      <c r="M62" s="567"/>
      <c r="N62" s="567"/>
      <c r="O62" s="567"/>
    </row>
    <row r="63" spans="2:16" ht="41.25" customHeight="1" x14ac:dyDescent="0.25">
      <c r="B63" s="479" t="s">
        <v>443</v>
      </c>
      <c r="C63" s="480"/>
      <c r="D63" s="480"/>
      <c r="E63" s="480"/>
      <c r="F63" s="480"/>
      <c r="G63" s="480"/>
      <c r="H63" s="480"/>
      <c r="I63" s="480"/>
      <c r="J63" s="480"/>
      <c r="K63" s="481"/>
      <c r="L63" s="497"/>
      <c r="M63" s="498"/>
      <c r="N63" s="498"/>
      <c r="O63" s="499"/>
    </row>
    <row r="64" spans="2:16" ht="41.25" customHeight="1" x14ac:dyDescent="0.25">
      <c r="B64" s="479" t="s">
        <v>455</v>
      </c>
      <c r="C64" s="480"/>
      <c r="D64" s="480"/>
      <c r="E64" s="480"/>
      <c r="F64" s="480"/>
      <c r="G64" s="480"/>
      <c r="H64" s="480"/>
      <c r="I64" s="480"/>
      <c r="J64" s="480"/>
      <c r="K64" s="481"/>
      <c r="L64" s="497"/>
      <c r="M64" s="498"/>
      <c r="N64" s="498"/>
      <c r="O64" s="499"/>
    </row>
    <row r="65" spans="1:15" ht="41.25" customHeight="1" x14ac:dyDescent="0.25">
      <c r="B65" s="479" t="s">
        <v>467</v>
      </c>
      <c r="C65" s="480"/>
      <c r="D65" s="480"/>
      <c r="E65" s="480"/>
      <c r="F65" s="480"/>
      <c r="G65" s="480"/>
      <c r="H65" s="480"/>
      <c r="I65" s="480"/>
      <c r="J65" s="480"/>
      <c r="K65" s="481"/>
      <c r="L65" s="497"/>
      <c r="M65" s="498"/>
      <c r="N65" s="498"/>
      <c r="O65" s="499"/>
    </row>
    <row r="66" spans="1:15" ht="46.7" customHeight="1" x14ac:dyDescent="0.25">
      <c r="B66" s="479" t="s">
        <v>474</v>
      </c>
      <c r="C66" s="480"/>
      <c r="D66" s="480"/>
      <c r="E66" s="480"/>
      <c r="F66" s="480"/>
      <c r="G66" s="480"/>
      <c r="H66" s="480"/>
      <c r="I66" s="480"/>
      <c r="J66" s="480"/>
      <c r="K66" s="481"/>
      <c r="L66" s="497"/>
      <c r="M66" s="498"/>
      <c r="N66" s="498"/>
      <c r="O66" s="499"/>
    </row>
    <row r="67" spans="1:15" ht="41.25" customHeight="1" x14ac:dyDescent="0.25">
      <c r="B67" s="479" t="s">
        <v>478</v>
      </c>
      <c r="C67" s="480"/>
      <c r="D67" s="480"/>
      <c r="E67" s="480"/>
      <c r="F67" s="480"/>
      <c r="G67" s="480"/>
      <c r="H67" s="480"/>
      <c r="I67" s="480"/>
      <c r="J67" s="480"/>
      <c r="K67" s="481"/>
      <c r="L67" s="497"/>
      <c r="M67" s="498"/>
      <c r="N67" s="498"/>
      <c r="O67" s="499"/>
    </row>
    <row r="68" spans="1:15" ht="182.45" customHeight="1" x14ac:dyDescent="0.25">
      <c r="B68" s="479" t="s">
        <v>481</v>
      </c>
      <c r="C68" s="480"/>
      <c r="D68" s="480"/>
      <c r="E68" s="480"/>
      <c r="F68" s="480"/>
      <c r="G68" s="480"/>
      <c r="H68" s="480"/>
      <c r="I68" s="480"/>
      <c r="J68" s="480"/>
      <c r="K68" s="481"/>
      <c r="L68" s="497"/>
      <c r="M68" s="498"/>
      <c r="N68" s="498"/>
      <c r="O68" s="499"/>
    </row>
    <row r="69" spans="1:15" ht="51.6" customHeight="1" x14ac:dyDescent="0.25">
      <c r="B69" s="479" t="s">
        <v>483</v>
      </c>
      <c r="C69" s="480"/>
      <c r="D69" s="480"/>
      <c r="E69" s="480"/>
      <c r="F69" s="480"/>
      <c r="G69" s="480"/>
      <c r="H69" s="480"/>
      <c r="I69" s="480"/>
      <c r="J69" s="480"/>
      <c r="K69" s="481"/>
      <c r="L69" s="497"/>
      <c r="M69" s="498"/>
      <c r="N69" s="498"/>
      <c r="O69" s="499"/>
    </row>
    <row r="70" spans="1:15" ht="51.6" customHeight="1" x14ac:dyDescent="0.25">
      <c r="B70" s="479" t="s">
        <v>712</v>
      </c>
      <c r="C70" s="480"/>
      <c r="D70" s="480"/>
      <c r="E70" s="480"/>
      <c r="F70" s="480"/>
      <c r="G70" s="480"/>
      <c r="H70" s="480"/>
      <c r="I70" s="480"/>
      <c r="J70" s="480"/>
      <c r="K70" s="481"/>
      <c r="L70" s="497"/>
      <c r="M70" s="498"/>
      <c r="N70" s="498"/>
      <c r="O70" s="499"/>
    </row>
    <row r="71" spans="1:15" ht="51.6" customHeight="1" x14ac:dyDescent="0.25">
      <c r="B71" s="479" t="s">
        <v>869</v>
      </c>
      <c r="C71" s="480"/>
      <c r="D71" s="480"/>
      <c r="E71" s="480"/>
      <c r="F71" s="480"/>
      <c r="G71" s="480"/>
      <c r="H71" s="480"/>
      <c r="I71" s="480"/>
      <c r="J71" s="480"/>
      <c r="K71" s="481"/>
      <c r="L71" s="497"/>
      <c r="M71" s="498"/>
      <c r="N71" s="498"/>
      <c r="O71" s="499"/>
    </row>
    <row r="72" spans="1:15" ht="123" customHeight="1" x14ac:dyDescent="0.25">
      <c r="B72" s="479" t="s">
        <v>713</v>
      </c>
      <c r="C72" s="480"/>
      <c r="D72" s="480"/>
      <c r="E72" s="480"/>
      <c r="F72" s="480"/>
      <c r="G72" s="480"/>
      <c r="H72" s="480"/>
      <c r="I72" s="480"/>
      <c r="J72" s="480"/>
      <c r="K72" s="481"/>
      <c r="L72" s="497"/>
      <c r="M72" s="498"/>
      <c r="N72" s="498"/>
      <c r="O72" s="499"/>
    </row>
    <row r="73" spans="1:15" ht="51.6" customHeight="1" x14ac:dyDescent="0.25">
      <c r="B73" s="479" t="s">
        <v>485</v>
      </c>
      <c r="C73" s="480"/>
      <c r="D73" s="480"/>
      <c r="E73" s="480"/>
      <c r="F73" s="480"/>
      <c r="G73" s="480"/>
      <c r="H73" s="480"/>
      <c r="I73" s="480"/>
      <c r="J73" s="480"/>
      <c r="K73" s="481"/>
      <c r="L73" s="497"/>
      <c r="M73" s="498"/>
      <c r="N73" s="498"/>
      <c r="O73" s="499"/>
    </row>
    <row r="74" spans="1:15" ht="51.6" customHeight="1" x14ac:dyDescent="0.25">
      <c r="B74" s="479" t="s">
        <v>518</v>
      </c>
      <c r="C74" s="480"/>
      <c r="D74" s="480"/>
      <c r="E74" s="480"/>
      <c r="F74" s="480"/>
      <c r="G74" s="480"/>
      <c r="H74" s="480"/>
      <c r="I74" s="480"/>
      <c r="J74" s="480"/>
      <c r="K74" s="481"/>
      <c r="L74" s="497"/>
      <c r="M74" s="498"/>
      <c r="N74" s="498"/>
      <c r="O74" s="499"/>
    </row>
    <row r="75" spans="1:15" ht="32.25" customHeight="1" x14ac:dyDescent="0.25">
      <c r="A75" s="142"/>
      <c r="B75" s="145"/>
      <c r="C75" s="528" t="s">
        <v>75</v>
      </c>
      <c r="D75" s="528"/>
      <c r="E75" s="528"/>
      <c r="F75" s="528"/>
      <c r="G75" s="528"/>
      <c r="H75" s="528"/>
      <c r="I75" s="126"/>
      <c r="J75" s="124" t="s">
        <v>76</v>
      </c>
      <c r="K75" s="125"/>
      <c r="M75" s="151"/>
      <c r="N75" s="150"/>
      <c r="O75" s="150"/>
    </row>
    <row r="76" spans="1:15" ht="15.75" x14ac:dyDescent="0.25">
      <c r="A76" s="142"/>
      <c r="B76" s="144"/>
      <c r="C76" s="149" t="s">
        <v>517</v>
      </c>
      <c r="D76" s="149"/>
      <c r="E76" s="149"/>
      <c r="F76" s="149"/>
      <c r="G76" s="149"/>
      <c r="H76" s="149"/>
      <c r="I76" s="150"/>
      <c r="J76" s="526"/>
      <c r="K76" s="526"/>
      <c r="L76" s="526"/>
      <c r="M76" s="526"/>
      <c r="N76" s="150"/>
      <c r="O76" s="150"/>
    </row>
    <row r="77" spans="1:15" ht="15.75" x14ac:dyDescent="0.25">
      <c r="A77" s="142"/>
      <c r="B77" s="144"/>
      <c r="C77" s="527"/>
      <c r="D77" s="527"/>
      <c r="E77" s="527"/>
      <c r="F77" s="527"/>
      <c r="G77" s="527"/>
      <c r="H77" s="527"/>
      <c r="I77" s="150"/>
      <c r="J77" s="526"/>
      <c r="K77" s="526"/>
      <c r="L77" s="526"/>
      <c r="M77" s="526"/>
      <c r="N77" s="150"/>
      <c r="O77" s="150"/>
    </row>
    <row r="78" spans="1:15" ht="24.75" customHeight="1" x14ac:dyDescent="0.25">
      <c r="A78" s="142"/>
      <c r="B78" s="144"/>
      <c r="C78" s="149" t="s">
        <v>78</v>
      </c>
      <c r="D78" s="149"/>
      <c r="E78" s="149"/>
      <c r="F78" s="149"/>
      <c r="G78" s="149"/>
      <c r="H78" s="149"/>
      <c r="I78" s="150"/>
      <c r="J78" s="526"/>
      <c r="K78" s="526"/>
      <c r="L78" s="526"/>
      <c r="M78" s="526"/>
      <c r="N78" s="150"/>
      <c r="O78" s="150"/>
    </row>
    <row r="79" spans="1:15" x14ac:dyDescent="0.25">
      <c r="C79" s="142"/>
      <c r="D79" s="142"/>
      <c r="E79" s="142"/>
      <c r="F79" s="142"/>
      <c r="G79" s="142"/>
      <c r="H79" s="142"/>
      <c r="I79" s="142"/>
      <c r="J79" s="142"/>
      <c r="K79" s="142"/>
      <c r="L79" s="142"/>
      <c r="M79" s="142"/>
      <c r="N79" s="142"/>
      <c r="O79" s="142"/>
    </row>
  </sheetData>
  <sheetProtection algorithmName="SHA-512" hashValue="MuYXJzMR0ToKelBUF+HM5U5+48iTSBxtB9+bFEf0ffgfJg0lZn9JicuSGCNzyxdq8yWNYFtWllxCW9VAufJMLA==" saltValue="DIa0n/yl7fMjN/wyVFAs0A==" spinCount="100000" sheet="1" objects="1" scenarios="1"/>
  <mergeCells count="103">
    <mergeCell ref="L71:O71"/>
    <mergeCell ref="L72:O72"/>
    <mergeCell ref="L73:O73"/>
    <mergeCell ref="E58:O58"/>
    <mergeCell ref="D40:O40"/>
    <mergeCell ref="C59:C60"/>
    <mergeCell ref="B62:O62"/>
    <mergeCell ref="E59:O59"/>
    <mergeCell ref="B56:B60"/>
    <mergeCell ref="B54:O54"/>
    <mergeCell ref="C56:C58"/>
    <mergeCell ref="E60:O60"/>
    <mergeCell ref="D57:O57"/>
    <mergeCell ref="C23:O23"/>
    <mergeCell ref="M51:O51"/>
    <mergeCell ref="M52:O52"/>
    <mergeCell ref="D41:E41"/>
    <mergeCell ref="F41:O41"/>
    <mergeCell ref="D45:E45"/>
    <mergeCell ref="F45:O45"/>
    <mergeCell ref="E56:O56"/>
    <mergeCell ref="C33:C35"/>
    <mergeCell ref="F33:O33"/>
    <mergeCell ref="C36:C38"/>
    <mergeCell ref="D36:E36"/>
    <mergeCell ref="D34:E34"/>
    <mergeCell ref="D33:E33"/>
    <mergeCell ref="D35:E35"/>
    <mergeCell ref="F34:O34"/>
    <mergeCell ref="C39:C49"/>
    <mergeCell ref="M47:O47"/>
    <mergeCell ref="M48:O48"/>
    <mergeCell ref="C31:O31"/>
    <mergeCell ref="C55:O55"/>
    <mergeCell ref="C50:C52"/>
    <mergeCell ref="D50:F50"/>
    <mergeCell ref="G50:J50"/>
    <mergeCell ref="B17:O17"/>
    <mergeCell ref="B24:O24"/>
    <mergeCell ref="C18:O18"/>
    <mergeCell ref="B19:O19"/>
    <mergeCell ref="C22:O22"/>
    <mergeCell ref="C20:O20"/>
    <mergeCell ref="B33:B52"/>
    <mergeCell ref="F35:O35"/>
    <mergeCell ref="C25:O25"/>
    <mergeCell ref="C27:O27"/>
    <mergeCell ref="C29:O29"/>
    <mergeCell ref="D46:O46"/>
    <mergeCell ref="I51:J51"/>
    <mergeCell ref="I52:J52"/>
    <mergeCell ref="M43:O43"/>
    <mergeCell ref="D51:E51"/>
    <mergeCell ref="D52:E52"/>
    <mergeCell ref="K50:O50"/>
    <mergeCell ref="F37:O37"/>
    <mergeCell ref="D38:E38"/>
    <mergeCell ref="F38:O38"/>
    <mergeCell ref="D37:E37"/>
    <mergeCell ref="F36:O36"/>
    <mergeCell ref="M42:O42"/>
    <mergeCell ref="J76:M78"/>
    <mergeCell ref="C77:H77"/>
    <mergeCell ref="C75:H75"/>
    <mergeCell ref="B63:K63"/>
    <mergeCell ref="B64:K64"/>
    <mergeCell ref="B65:K65"/>
    <mergeCell ref="B66:K66"/>
    <mergeCell ref="B67:K67"/>
    <mergeCell ref="B68:K68"/>
    <mergeCell ref="B69:K69"/>
    <mergeCell ref="L63:O63"/>
    <mergeCell ref="B74:K74"/>
    <mergeCell ref="L74:O74"/>
    <mergeCell ref="B70:K70"/>
    <mergeCell ref="B71:K71"/>
    <mergeCell ref="B72:K72"/>
    <mergeCell ref="B73:K73"/>
    <mergeCell ref="L64:O64"/>
    <mergeCell ref="L65:O65"/>
    <mergeCell ref="L66:O66"/>
    <mergeCell ref="L67:O67"/>
    <mergeCell ref="L68:O68"/>
    <mergeCell ref="L69:O69"/>
    <mergeCell ref="L70:O70"/>
    <mergeCell ref="D3:L3"/>
    <mergeCell ref="C13:O13"/>
    <mergeCell ref="C14:O14"/>
    <mergeCell ref="B15:O15"/>
    <mergeCell ref="C16:D16"/>
    <mergeCell ref="C8:F8"/>
    <mergeCell ref="J16:K16"/>
    <mergeCell ref="B4:O4"/>
    <mergeCell ref="B8:B9"/>
    <mergeCell ref="C9:F9"/>
    <mergeCell ref="G8:O8"/>
    <mergeCell ref="G9:O9"/>
    <mergeCell ref="C11:O11"/>
    <mergeCell ref="C12:O12"/>
    <mergeCell ref="L16:O16"/>
    <mergeCell ref="E16:I16"/>
    <mergeCell ref="B7:O7"/>
    <mergeCell ref="B5:O5"/>
  </mergeCells>
  <conditionalFormatting sqref="C55:O55">
    <cfRule type="expression" dxfId="267" priority="56">
      <formula>ISNONTEXT($C$55)=TRUE</formula>
    </cfRule>
  </conditionalFormatting>
  <conditionalFormatting sqref="C12:O12">
    <cfRule type="expression" dxfId="266" priority="62">
      <formula>ISNONTEXT($C$12)=TRUE</formula>
    </cfRule>
  </conditionalFormatting>
  <conditionalFormatting sqref="C18">
    <cfRule type="expression" dxfId="265" priority="66">
      <formula>ISNONTEXT($C$18)=TRUE</formula>
    </cfRule>
  </conditionalFormatting>
  <conditionalFormatting sqref="G8:O8">
    <cfRule type="containsBlanks" dxfId="264" priority="60">
      <formula>LEN(TRIM(G8))=0</formula>
    </cfRule>
  </conditionalFormatting>
  <conditionalFormatting sqref="C13:O13">
    <cfRule type="expression" dxfId="263" priority="63">
      <formula>ISNONTEXT($C$13)=TRUE</formula>
    </cfRule>
  </conditionalFormatting>
  <conditionalFormatting sqref="E16:I16">
    <cfRule type="containsBlanks" dxfId="262" priority="38">
      <formula>LEN(TRIM(E16))=0</formula>
    </cfRule>
  </conditionalFormatting>
  <conditionalFormatting sqref="L16:O16">
    <cfRule type="containsBlanks" dxfId="261" priority="37">
      <formula>LEN(TRIM(L16))=0</formula>
    </cfRule>
  </conditionalFormatting>
  <conditionalFormatting sqref="C22:O22">
    <cfRule type="containsBlanks" dxfId="260" priority="36">
      <formula>LEN(TRIM(C22))=0</formula>
    </cfRule>
  </conditionalFormatting>
  <conditionalFormatting sqref="F33:O33">
    <cfRule type="containsBlanks" dxfId="259" priority="35">
      <formula>LEN(TRIM(F33))=0</formula>
    </cfRule>
  </conditionalFormatting>
  <conditionalFormatting sqref="F34:O38">
    <cfRule type="containsBlanks" dxfId="258" priority="34">
      <formula>LEN(TRIM(F34))=0</formula>
    </cfRule>
  </conditionalFormatting>
  <conditionalFormatting sqref="G52">
    <cfRule type="containsBlanks" dxfId="257" priority="32">
      <formula>LEN(TRIM(G52))=0</formula>
    </cfRule>
  </conditionalFormatting>
  <conditionalFormatting sqref="I52:K52 M52:O52">
    <cfRule type="containsBlanks" dxfId="256" priority="31">
      <formula>LEN(TRIM(I52))=0</formula>
    </cfRule>
  </conditionalFormatting>
  <conditionalFormatting sqref="E56:O56 E58:O60">
    <cfRule type="containsBlanks" dxfId="255" priority="30">
      <formula>LEN(TRIM(E56))=0</formula>
    </cfRule>
  </conditionalFormatting>
  <conditionalFormatting sqref="C20:O20">
    <cfRule type="expression" dxfId="254" priority="23">
      <formula>ISNONTEXT($C$20)=TRUE</formula>
    </cfRule>
  </conditionalFormatting>
  <conditionalFormatting sqref="D43:L43">
    <cfRule type="containsBlanks" dxfId="253" priority="21">
      <formula>LEN(TRIM(D43))=0</formula>
    </cfRule>
  </conditionalFormatting>
  <conditionalFormatting sqref="C23">
    <cfRule type="containsBlanks" dxfId="252" priority="67">
      <formula>LEN(TRIM(C23))=0</formula>
    </cfRule>
  </conditionalFormatting>
  <conditionalFormatting sqref="C14:O14">
    <cfRule type="expression" dxfId="251" priority="19">
      <formula>ISNONTEXT($C$13)=TRUE</formula>
    </cfRule>
  </conditionalFormatting>
  <conditionalFormatting sqref="F41:O41">
    <cfRule type="containsBlanks" dxfId="250" priority="18">
      <formula>LEN(TRIM(F41))=0</formula>
    </cfRule>
  </conditionalFormatting>
  <conditionalFormatting sqref="C31">
    <cfRule type="containsBlanks" dxfId="249" priority="16">
      <formula>LEN(TRIM(C31))=0</formula>
    </cfRule>
  </conditionalFormatting>
  <conditionalFormatting sqref="C29">
    <cfRule type="expression" dxfId="248" priority="15">
      <formula>ISNONTEXT($C$26)=TRUE</formula>
    </cfRule>
  </conditionalFormatting>
  <conditionalFormatting sqref="C25">
    <cfRule type="expression" dxfId="247" priority="14">
      <formula>ISNONTEXT($D$22)=TRUE</formula>
    </cfRule>
  </conditionalFormatting>
  <conditionalFormatting sqref="C27">
    <cfRule type="expression" dxfId="246" priority="13">
      <formula>ISNONTEXT($C$26)=TRUE</formula>
    </cfRule>
  </conditionalFormatting>
  <conditionalFormatting sqref="L63:L74">
    <cfRule type="expression" dxfId="245" priority="12">
      <formula>ISNONTEXT($L$63)=TRUE</formula>
    </cfRule>
  </conditionalFormatting>
  <dataValidations count="1">
    <dataValidation type="whole" operator="greaterThanOrEqual" allowBlank="1" showInputMessage="1" showErrorMessage="1" sqref="D43:L43 D48:L48">
      <formula1>0</formula1>
    </dataValidation>
  </dataValidations>
  <printOptions horizontalCentered="1"/>
  <pageMargins left="0.23622047244094491" right="0.23622047244094491" top="0.74803149606299213" bottom="0.74803149606299213" header="0.31496062992125984" footer="0.31496062992125984"/>
  <pageSetup paperSize="9" scale="48" fitToHeight="3" orientation="portrait" r:id="rId1"/>
  <headerFooter>
    <oddHeader xml:space="preserve">&amp;C&amp;G
</oddHeader>
    <oddFooter>Page &amp;P of &amp;N</oddFooter>
  </headerFooter>
  <drawing r:id="rId2"/>
  <legacyDrawingHF r:id="rId3"/>
  <extLst>
    <ext xmlns:x14="http://schemas.microsoft.com/office/spreadsheetml/2009/9/main" uri="{CCE6A557-97BC-4b89-ADB6-D9C93CAAB3DF}">
      <x14:dataValidations xmlns:xm="http://schemas.microsoft.com/office/excel/2006/main" count="8">
        <x14:dataValidation type="list" allowBlank="1" showInputMessage="1" showErrorMessage="1">
          <x14:formula1>
            <xm:f>'Jerarquía 3'!$A$1:$C$1</xm:f>
          </x14:formula1>
          <xm:sqref>C12:O12</xm:sqref>
        </x14:dataValidation>
        <x14:dataValidation type="list" allowBlank="1" showInputMessage="1" showErrorMessage="1">
          <x14:formula1>
            <xm:f>Validaciones!$L$2:$L$16</xm:f>
          </x14:formula1>
          <xm:sqref>C18 G52 C29</xm:sqref>
        </x14:dataValidation>
        <x14:dataValidation type="list" allowBlank="1" showInputMessage="1" showErrorMessage="1">
          <x14:formula1>
            <xm:f>Validaciones!$E$1:$E$3</xm:f>
          </x14:formula1>
          <xm:sqref>C20:O20</xm:sqref>
        </x14:dataValidation>
        <x14:dataValidation type="list" allowBlank="1" showInputMessage="1" showErrorMessage="1">
          <x14:formula1>
            <xm:f>Validaciones!$A$1:$A$3</xm:f>
          </x14:formula1>
          <xm:sqref>C23:O23 C55:O55 L63:L69 L71:L74 M64:O68</xm:sqref>
        </x14:dataValidation>
        <x14:dataValidation type="list" allowBlank="1" showInputMessage="1" showErrorMessage="1">
          <x14:formula1>
            <xm:f>Validaciones!$N$2:$N$21</xm:f>
          </x14:formula1>
          <xm:sqref>F41:O41 F45:O45</xm:sqref>
        </x14:dataValidation>
        <x14:dataValidation type="list" allowBlank="1" showInputMessage="1" showErrorMessage="1">
          <x14:formula1>
            <xm:f>'Desplegable 2'!$A$1:$A$43</xm:f>
          </x14:formula1>
          <xm:sqref>C14:O14</xm:sqref>
        </x14:dataValidation>
        <x14:dataValidation type="list" allowBlank="1" showInputMessage="1" showErrorMessage="1">
          <x14:formula1>
            <xm:f>Desplegable!$B$1:$B$10</xm:f>
          </x14:formula1>
          <xm:sqref>C13:O13</xm:sqref>
        </x14:dataValidation>
        <x14:dataValidation type="list" allowBlank="1" showInputMessage="1" showErrorMessage="1">
          <x14:formula1>
            <xm:f>Validaciones!$Z$2:$Z$5</xm:f>
          </x14:formula1>
          <xm:sqref>L70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226"/>
  <sheetViews>
    <sheetView showGridLines="0" view="pageBreakPreview" topLeftCell="B103" zoomScale="60" zoomScaleNormal="40" zoomScalePageLayoutView="10" workbookViewId="0">
      <selection activeCell="C6" sqref="C6:N6"/>
    </sheetView>
  </sheetViews>
  <sheetFormatPr baseColWidth="10" defaultColWidth="8.85546875" defaultRowHeight="15" x14ac:dyDescent="0.25"/>
  <cols>
    <col min="1" max="1" width="4.85546875" style="5" hidden="1" customWidth="1"/>
    <col min="2" max="2" width="4.85546875" style="5" customWidth="1"/>
    <col min="3" max="3" width="50.140625" style="5" customWidth="1"/>
    <col min="4" max="4" width="6.85546875" style="19" customWidth="1"/>
    <col min="5" max="5" width="10" style="19" customWidth="1"/>
    <col min="6" max="6" width="75.140625" style="5" customWidth="1"/>
    <col min="7" max="16384" width="8.85546875" style="5"/>
  </cols>
  <sheetData>
    <row r="1" spans="2:14" ht="17.100000000000001" customHeight="1" x14ac:dyDescent="0.25">
      <c r="B1" s="23" t="s">
        <v>11</v>
      </c>
    </row>
    <row r="2" spans="2:14" ht="17.100000000000001" customHeight="1" x14ac:dyDescent="0.25"/>
    <row r="6" spans="2:14" x14ac:dyDescent="0.25">
      <c r="C6" s="585" t="s">
        <v>79</v>
      </c>
      <c r="D6" s="585"/>
      <c r="E6" s="585"/>
      <c r="F6" s="585"/>
      <c r="G6" s="585"/>
      <c r="H6" s="585"/>
      <c r="I6" s="585"/>
      <c r="J6" s="585"/>
      <c r="K6" s="585"/>
      <c r="L6" s="585"/>
      <c r="M6" s="585"/>
      <c r="N6" s="585"/>
    </row>
    <row r="7" spans="2:14" x14ac:dyDescent="0.25">
      <c r="C7" s="10"/>
    </row>
    <row r="9" spans="2:14" ht="23.1" customHeight="1" x14ac:dyDescent="0.25"/>
    <row r="10" spans="2:14" ht="35.450000000000003" customHeight="1" x14ac:dyDescent="0.25">
      <c r="C10" s="575" t="s">
        <v>82</v>
      </c>
      <c r="D10" s="577" t="s">
        <v>80</v>
      </c>
      <c r="E10" s="577"/>
      <c r="F10" s="577" t="s">
        <v>81</v>
      </c>
      <c r="G10" s="577"/>
      <c r="H10" s="577"/>
      <c r="I10" s="577"/>
      <c r="J10" s="577"/>
      <c r="K10" s="577"/>
      <c r="L10" s="577"/>
      <c r="M10" s="577"/>
      <c r="N10" s="578"/>
    </row>
    <row r="11" spans="2:14" ht="14.45" customHeight="1" x14ac:dyDescent="0.25">
      <c r="C11" s="576" t="s">
        <v>82</v>
      </c>
      <c r="D11" s="579"/>
      <c r="E11" s="579"/>
      <c r="F11" s="579"/>
      <c r="G11" s="579"/>
      <c r="H11" s="579"/>
      <c r="I11" s="579"/>
      <c r="J11" s="579"/>
      <c r="K11" s="579"/>
      <c r="L11" s="579"/>
      <c r="M11" s="579"/>
      <c r="N11" s="580"/>
    </row>
    <row r="12" spans="2:14" ht="108.6" customHeight="1" x14ac:dyDescent="0.25">
      <c r="C12" s="17" t="s">
        <v>83</v>
      </c>
      <c r="D12" s="574"/>
      <c r="E12" s="574"/>
      <c r="F12" s="574"/>
      <c r="G12" s="574"/>
      <c r="H12" s="574"/>
      <c r="I12" s="574"/>
      <c r="J12" s="574"/>
      <c r="K12" s="574"/>
      <c r="L12" s="574"/>
      <c r="M12" s="574"/>
      <c r="N12" s="574"/>
    </row>
    <row r="13" spans="2:14" ht="115.5" customHeight="1" x14ac:dyDescent="0.25">
      <c r="C13" s="17" t="s">
        <v>768</v>
      </c>
      <c r="D13" s="574"/>
      <c r="E13" s="574"/>
      <c r="F13" s="574"/>
      <c r="G13" s="574"/>
      <c r="H13" s="574"/>
      <c r="I13" s="574"/>
      <c r="J13" s="574"/>
      <c r="K13" s="574"/>
      <c r="L13" s="574"/>
      <c r="M13" s="574"/>
      <c r="N13" s="574"/>
    </row>
    <row r="14" spans="2:14" ht="96.6" customHeight="1" x14ac:dyDescent="0.25">
      <c r="C14" s="17" t="s">
        <v>84</v>
      </c>
      <c r="D14" s="574"/>
      <c r="E14" s="574"/>
      <c r="F14" s="574" t="s">
        <v>85</v>
      </c>
      <c r="G14" s="574"/>
      <c r="H14" s="574"/>
      <c r="I14" s="574"/>
      <c r="J14" s="574"/>
      <c r="K14" s="574"/>
      <c r="L14" s="574"/>
      <c r="M14" s="574"/>
      <c r="N14" s="574"/>
    </row>
    <row r="15" spans="2:14" ht="45" x14ac:dyDescent="0.25">
      <c r="C15" s="17" t="s">
        <v>86</v>
      </c>
      <c r="D15" s="573"/>
      <c r="E15" s="572"/>
      <c r="F15" s="574" t="s">
        <v>548</v>
      </c>
      <c r="G15" s="574"/>
      <c r="H15" s="574"/>
      <c r="I15" s="574"/>
      <c r="J15" s="574"/>
      <c r="K15" s="574"/>
      <c r="L15" s="574"/>
      <c r="M15" s="574"/>
      <c r="N15" s="574"/>
    </row>
    <row r="16" spans="2:14" ht="77.45" customHeight="1" x14ac:dyDescent="0.25">
      <c r="C16" s="17" t="s">
        <v>87</v>
      </c>
      <c r="D16" s="574"/>
      <c r="E16" s="574"/>
      <c r="F16" s="574"/>
      <c r="G16" s="574"/>
      <c r="H16" s="574"/>
      <c r="I16" s="574"/>
      <c r="J16" s="574"/>
      <c r="K16" s="574"/>
      <c r="L16" s="574"/>
      <c r="M16" s="574"/>
      <c r="N16" s="574"/>
    </row>
    <row r="17" spans="3:15" ht="86.45" customHeight="1" x14ac:dyDescent="0.25">
      <c r="C17" s="17" t="s">
        <v>88</v>
      </c>
      <c r="D17" s="574"/>
      <c r="E17" s="574"/>
      <c r="F17" s="574"/>
      <c r="G17" s="574"/>
      <c r="H17" s="574"/>
      <c r="I17" s="574"/>
      <c r="J17" s="574"/>
      <c r="K17" s="574"/>
      <c r="L17" s="574"/>
      <c r="M17" s="574"/>
      <c r="N17" s="574"/>
    </row>
    <row r="18" spans="3:15" ht="74.099999999999994" customHeight="1" x14ac:dyDescent="0.25">
      <c r="C18" s="17" t="s">
        <v>89</v>
      </c>
      <c r="D18" s="574"/>
      <c r="E18" s="574"/>
      <c r="F18" s="574"/>
      <c r="G18" s="574"/>
      <c r="H18" s="574"/>
      <c r="I18" s="574"/>
      <c r="J18" s="574"/>
      <c r="K18" s="574"/>
      <c r="L18" s="574"/>
      <c r="M18" s="574"/>
      <c r="N18" s="574"/>
    </row>
    <row r="19" spans="3:15" ht="45" x14ac:dyDescent="0.25">
      <c r="C19" s="17" t="s">
        <v>90</v>
      </c>
      <c r="D19" s="574"/>
      <c r="E19" s="574"/>
      <c r="F19" s="574" t="s">
        <v>91</v>
      </c>
      <c r="G19" s="574"/>
      <c r="H19" s="574"/>
      <c r="I19" s="574"/>
      <c r="J19" s="574"/>
      <c r="K19" s="574"/>
      <c r="L19" s="574"/>
      <c r="M19" s="574"/>
      <c r="N19" s="574"/>
    </row>
    <row r="20" spans="3:15" ht="93" customHeight="1" x14ac:dyDescent="0.25">
      <c r="C20" s="17" t="s">
        <v>92</v>
      </c>
      <c r="D20" s="574"/>
      <c r="E20" s="574"/>
      <c r="F20" s="574"/>
      <c r="G20" s="574"/>
      <c r="H20" s="574"/>
      <c r="I20" s="574"/>
      <c r="J20" s="574"/>
      <c r="K20" s="574"/>
      <c r="L20" s="574"/>
      <c r="M20" s="574"/>
      <c r="N20" s="574"/>
    </row>
    <row r="21" spans="3:15" ht="83.45" customHeight="1" x14ac:dyDescent="0.25">
      <c r="C21" s="17" t="s">
        <v>93</v>
      </c>
      <c r="D21" s="574"/>
      <c r="E21" s="574"/>
      <c r="F21" s="574"/>
      <c r="G21" s="574"/>
      <c r="H21" s="574"/>
      <c r="I21" s="574"/>
      <c r="J21" s="574"/>
      <c r="K21" s="574"/>
      <c r="L21" s="574"/>
      <c r="M21" s="574"/>
      <c r="N21" s="574"/>
    </row>
    <row r="22" spans="3:15" ht="171.6" customHeight="1" x14ac:dyDescent="0.25">
      <c r="C22" s="17" t="s">
        <v>94</v>
      </c>
      <c r="D22" s="574"/>
      <c r="E22" s="574"/>
      <c r="F22" s="574"/>
      <c r="G22" s="574"/>
      <c r="H22" s="574"/>
      <c r="I22" s="574"/>
      <c r="J22" s="574"/>
      <c r="K22" s="574"/>
      <c r="L22" s="574"/>
      <c r="M22" s="574"/>
      <c r="N22" s="574"/>
    </row>
    <row r="23" spans="3:15" ht="59.45" customHeight="1" x14ac:dyDescent="0.25">
      <c r="C23" s="16"/>
      <c r="D23" s="16"/>
      <c r="E23" s="16"/>
      <c r="F23" s="16"/>
      <c r="G23" s="16"/>
      <c r="H23" s="16"/>
      <c r="I23" s="16"/>
      <c r="J23" s="16"/>
      <c r="K23" s="16"/>
      <c r="L23" s="16"/>
      <c r="M23" s="16"/>
      <c r="N23" s="16"/>
      <c r="O23" s="16"/>
    </row>
    <row r="24" spans="3:15" ht="59.45" customHeight="1" x14ac:dyDescent="0.25">
      <c r="C24" s="575" t="s">
        <v>82</v>
      </c>
      <c r="D24" s="577" t="s">
        <v>80</v>
      </c>
      <c r="E24" s="577"/>
      <c r="F24" s="577" t="s">
        <v>81</v>
      </c>
      <c r="G24" s="577"/>
      <c r="H24" s="577"/>
      <c r="I24" s="577"/>
      <c r="J24" s="577"/>
      <c r="K24" s="577"/>
      <c r="L24" s="577"/>
      <c r="M24" s="577"/>
      <c r="N24" s="578"/>
    </row>
    <row r="25" spans="3:15" ht="47.1" customHeight="1" x14ac:dyDescent="0.25">
      <c r="C25" s="576"/>
      <c r="D25" s="579"/>
      <c r="E25" s="579"/>
      <c r="F25" s="579"/>
      <c r="G25" s="579"/>
      <c r="H25" s="579"/>
      <c r="I25" s="579"/>
      <c r="J25" s="579"/>
      <c r="K25" s="579"/>
      <c r="L25" s="579"/>
      <c r="M25" s="579"/>
      <c r="N25" s="580"/>
    </row>
    <row r="26" spans="3:15" ht="95.1" customHeight="1" x14ac:dyDescent="0.25">
      <c r="C26" s="45" t="s">
        <v>715</v>
      </c>
      <c r="D26" s="574"/>
      <c r="E26" s="574"/>
      <c r="F26" s="574"/>
      <c r="G26" s="574"/>
      <c r="H26" s="574"/>
      <c r="I26" s="574"/>
      <c r="J26" s="574"/>
      <c r="K26" s="574"/>
      <c r="L26" s="574"/>
      <c r="M26" s="574"/>
      <c r="N26" s="574"/>
    </row>
    <row r="27" spans="3:15" ht="92.25" customHeight="1" x14ac:dyDescent="0.25">
      <c r="C27" s="45" t="s">
        <v>95</v>
      </c>
      <c r="D27" s="581"/>
      <c r="E27" s="582"/>
      <c r="F27" s="590"/>
      <c r="G27" s="581"/>
      <c r="H27" s="581"/>
      <c r="I27" s="581"/>
      <c r="J27" s="581"/>
      <c r="K27" s="581"/>
      <c r="L27" s="581"/>
      <c r="M27" s="581"/>
      <c r="N27" s="582"/>
    </row>
    <row r="28" spans="3:15" ht="16.5" customHeight="1" x14ac:dyDescent="0.25">
      <c r="C28" s="95" t="s">
        <v>96</v>
      </c>
      <c r="D28" s="583"/>
      <c r="E28" s="584"/>
      <c r="F28" s="595"/>
      <c r="G28" s="583"/>
      <c r="H28" s="583"/>
      <c r="I28" s="583"/>
      <c r="J28" s="583"/>
      <c r="K28" s="583"/>
      <c r="L28" s="583"/>
      <c r="M28" s="583"/>
      <c r="N28" s="584"/>
    </row>
    <row r="29" spans="3:15" ht="74.45" customHeight="1" x14ac:dyDescent="0.25">
      <c r="C29" s="17" t="s">
        <v>97</v>
      </c>
      <c r="D29" s="574"/>
      <c r="E29" s="574"/>
      <c r="F29" s="586" t="s">
        <v>98</v>
      </c>
      <c r="G29" s="586"/>
      <c r="H29" s="586"/>
      <c r="I29" s="586"/>
      <c r="J29" s="586"/>
      <c r="K29" s="586"/>
      <c r="L29" s="586"/>
      <c r="M29" s="586"/>
      <c r="N29" s="586"/>
    </row>
    <row r="30" spans="3:15" ht="102" customHeight="1" x14ac:dyDescent="0.25">
      <c r="C30" s="17" t="s">
        <v>99</v>
      </c>
      <c r="D30" s="574"/>
      <c r="E30" s="574"/>
      <c r="F30" s="586" t="s">
        <v>100</v>
      </c>
      <c r="G30" s="586"/>
      <c r="H30" s="586"/>
      <c r="I30" s="586"/>
      <c r="J30" s="586"/>
      <c r="K30" s="586"/>
      <c r="L30" s="586"/>
      <c r="M30" s="586"/>
      <c r="N30" s="586"/>
    </row>
    <row r="31" spans="3:15" s="248" customFormat="1" ht="102" customHeight="1" x14ac:dyDescent="0.25">
      <c r="C31" s="17" t="s">
        <v>769</v>
      </c>
      <c r="D31" s="574"/>
      <c r="E31" s="574"/>
      <c r="F31" s="587"/>
      <c r="G31" s="588"/>
      <c r="H31" s="588"/>
      <c r="I31" s="588"/>
      <c r="J31" s="588"/>
      <c r="K31" s="588"/>
      <c r="L31" s="588"/>
      <c r="M31" s="588"/>
      <c r="N31" s="589"/>
    </row>
    <row r="32" spans="3:15" ht="14.45" customHeight="1" x14ac:dyDescent="0.25">
      <c r="C32" s="597" t="s">
        <v>101</v>
      </c>
      <c r="D32" s="597"/>
      <c r="E32" s="597"/>
      <c r="F32" s="597"/>
      <c r="G32" s="597"/>
      <c r="H32" s="597"/>
      <c r="I32" s="597"/>
      <c r="J32" s="597"/>
      <c r="K32" s="597"/>
      <c r="L32" s="597"/>
      <c r="M32" s="597"/>
      <c r="N32" s="597"/>
    </row>
    <row r="33" spans="3:14" ht="36" customHeight="1" x14ac:dyDescent="0.25">
      <c r="C33" s="17" t="s">
        <v>102</v>
      </c>
      <c r="D33" s="574"/>
      <c r="E33" s="574"/>
      <c r="F33" s="574"/>
      <c r="G33" s="574"/>
      <c r="H33" s="574"/>
      <c r="I33" s="574"/>
      <c r="J33" s="574"/>
      <c r="K33" s="574"/>
      <c r="L33" s="574"/>
      <c r="M33" s="574"/>
      <c r="N33" s="574"/>
    </row>
    <row r="34" spans="3:14" ht="85.35" customHeight="1" x14ac:dyDescent="0.25">
      <c r="C34" s="45" t="s">
        <v>103</v>
      </c>
      <c r="D34" s="574"/>
      <c r="E34" s="574"/>
      <c r="F34" s="574"/>
      <c r="G34" s="574"/>
      <c r="H34" s="574"/>
      <c r="I34" s="574"/>
      <c r="J34" s="574"/>
      <c r="K34" s="574"/>
      <c r="L34" s="574"/>
      <c r="M34" s="574"/>
      <c r="N34" s="574"/>
    </row>
    <row r="35" spans="3:14" ht="29.1" customHeight="1" x14ac:dyDescent="0.25">
      <c r="C35" s="45" t="s">
        <v>104</v>
      </c>
      <c r="D35" s="590"/>
      <c r="E35" s="582"/>
      <c r="F35" s="590"/>
      <c r="G35" s="581"/>
      <c r="H35" s="581"/>
      <c r="I35" s="581"/>
      <c r="J35" s="581"/>
      <c r="K35" s="581"/>
      <c r="L35" s="581"/>
      <c r="M35" s="581"/>
      <c r="N35" s="582"/>
    </row>
    <row r="36" spans="3:14" ht="26.1" customHeight="1" x14ac:dyDescent="0.25">
      <c r="C36" s="47" t="s">
        <v>105</v>
      </c>
      <c r="D36" s="591"/>
      <c r="E36" s="593"/>
      <c r="F36" s="591"/>
      <c r="G36" s="594"/>
      <c r="H36" s="594"/>
      <c r="I36" s="594"/>
      <c r="J36" s="594"/>
      <c r="K36" s="594"/>
      <c r="L36" s="594"/>
      <c r="M36" s="594"/>
      <c r="N36" s="593"/>
    </row>
    <row r="37" spans="3:14" ht="22.35" customHeight="1" x14ac:dyDescent="0.25">
      <c r="C37" s="47" t="s">
        <v>106</v>
      </c>
      <c r="D37" s="591"/>
      <c r="E37" s="593"/>
      <c r="F37" s="591"/>
      <c r="G37" s="594"/>
      <c r="H37" s="594"/>
      <c r="I37" s="594"/>
      <c r="J37" s="594"/>
      <c r="K37" s="594"/>
      <c r="L37" s="594"/>
      <c r="M37" s="594"/>
      <c r="N37" s="593"/>
    </row>
    <row r="38" spans="3:14" ht="68.25" customHeight="1" x14ac:dyDescent="0.25">
      <c r="C38" s="48" t="s">
        <v>107</v>
      </c>
      <c r="D38" s="595"/>
      <c r="E38" s="584"/>
      <c r="F38" s="595"/>
      <c r="G38" s="583"/>
      <c r="H38" s="583"/>
      <c r="I38" s="583"/>
      <c r="J38" s="583"/>
      <c r="K38" s="583"/>
      <c r="L38" s="583"/>
      <c r="M38" s="583"/>
      <c r="N38" s="584"/>
    </row>
    <row r="39" spans="3:14" ht="55.35" customHeight="1" x14ac:dyDescent="0.25">
      <c r="C39" s="46" t="s">
        <v>108</v>
      </c>
      <c r="D39" s="574"/>
      <c r="E39" s="574"/>
      <c r="F39" s="573"/>
      <c r="G39" s="571"/>
      <c r="H39" s="571"/>
      <c r="I39" s="571"/>
      <c r="J39" s="571"/>
      <c r="K39" s="571"/>
      <c r="L39" s="571"/>
      <c r="M39" s="571"/>
      <c r="N39" s="572"/>
    </row>
    <row r="40" spans="3:14" ht="55.35" customHeight="1" x14ac:dyDescent="0.25">
      <c r="C40" s="45" t="s">
        <v>109</v>
      </c>
      <c r="D40" s="574"/>
      <c r="E40" s="574"/>
      <c r="F40" s="574"/>
      <c r="G40" s="574"/>
      <c r="H40" s="574"/>
      <c r="I40" s="574"/>
      <c r="J40" s="574"/>
      <c r="K40" s="574"/>
      <c r="L40" s="574"/>
      <c r="M40" s="574"/>
      <c r="N40" s="574"/>
    </row>
    <row r="41" spans="3:14" ht="29.1" customHeight="1" x14ac:dyDescent="0.25">
      <c r="C41" s="45" t="s">
        <v>110</v>
      </c>
      <c r="D41" s="590"/>
      <c r="E41" s="582"/>
      <c r="F41" s="590"/>
      <c r="G41" s="581"/>
      <c r="H41" s="581"/>
      <c r="I41" s="581"/>
      <c r="J41" s="581"/>
      <c r="K41" s="581"/>
      <c r="L41" s="581"/>
      <c r="M41" s="581"/>
      <c r="N41" s="582"/>
    </row>
    <row r="42" spans="3:14" ht="38.1" customHeight="1" x14ac:dyDescent="0.25">
      <c r="C42" s="49" t="s">
        <v>111</v>
      </c>
      <c r="D42" s="591"/>
      <c r="E42" s="593"/>
      <c r="F42" s="591"/>
      <c r="G42" s="594"/>
      <c r="H42" s="594"/>
      <c r="I42" s="594"/>
      <c r="J42" s="594"/>
      <c r="K42" s="594"/>
      <c r="L42" s="594"/>
      <c r="M42" s="594"/>
      <c r="N42" s="593"/>
    </row>
    <row r="43" spans="3:14" ht="23.45" customHeight="1" x14ac:dyDescent="0.25">
      <c r="C43" s="47" t="s">
        <v>106</v>
      </c>
      <c r="D43" s="591"/>
      <c r="E43" s="593"/>
      <c r="F43" s="591"/>
      <c r="G43" s="594"/>
      <c r="H43" s="594"/>
      <c r="I43" s="594"/>
      <c r="J43" s="594"/>
      <c r="K43" s="594"/>
      <c r="L43" s="594"/>
      <c r="M43" s="594"/>
      <c r="N43" s="593"/>
    </row>
    <row r="44" spans="3:14" ht="78" customHeight="1" x14ac:dyDescent="0.25">
      <c r="C44" s="48" t="s">
        <v>107</v>
      </c>
      <c r="D44" s="595"/>
      <c r="E44" s="584"/>
      <c r="F44" s="595"/>
      <c r="G44" s="583"/>
      <c r="H44" s="583"/>
      <c r="I44" s="583"/>
      <c r="J44" s="583"/>
      <c r="K44" s="583"/>
      <c r="L44" s="583"/>
      <c r="M44" s="583"/>
      <c r="N44" s="584"/>
    </row>
    <row r="45" spans="3:14" s="248" customFormat="1" ht="103.5" customHeight="1" x14ac:dyDescent="0.25">
      <c r="C45" s="48" t="s">
        <v>770</v>
      </c>
      <c r="D45" s="590"/>
      <c r="E45" s="582"/>
      <c r="F45" s="573"/>
      <c r="G45" s="571"/>
      <c r="H45" s="571"/>
      <c r="I45" s="571"/>
      <c r="J45" s="571"/>
      <c r="K45" s="571"/>
      <c r="L45" s="571"/>
      <c r="M45" s="571"/>
      <c r="N45" s="572"/>
    </row>
    <row r="46" spans="3:14" ht="14.45" customHeight="1" x14ac:dyDescent="0.25">
      <c r="C46" s="596" t="s">
        <v>112</v>
      </c>
      <c r="D46" s="597"/>
      <c r="E46" s="597"/>
      <c r="F46" s="597"/>
      <c r="G46" s="597"/>
      <c r="H46" s="597"/>
      <c r="I46" s="597"/>
      <c r="J46" s="597"/>
      <c r="K46" s="597"/>
      <c r="L46" s="597"/>
      <c r="M46" s="597"/>
      <c r="N46" s="597"/>
    </row>
    <row r="47" spans="3:14" ht="35.450000000000003" customHeight="1" x14ac:dyDescent="0.25">
      <c r="C47" s="17" t="s">
        <v>113</v>
      </c>
      <c r="D47" s="574"/>
      <c r="E47" s="574"/>
      <c r="F47" s="574"/>
      <c r="G47" s="574"/>
      <c r="H47" s="574"/>
      <c r="I47" s="574"/>
      <c r="J47" s="574"/>
      <c r="K47" s="574"/>
      <c r="L47" s="574"/>
      <c r="M47" s="574"/>
      <c r="N47" s="574"/>
    </row>
    <row r="48" spans="3:14" ht="20.100000000000001" customHeight="1" x14ac:dyDescent="0.25">
      <c r="C48" s="17" t="s">
        <v>114</v>
      </c>
      <c r="D48" s="574"/>
      <c r="E48" s="574"/>
      <c r="F48" s="574"/>
      <c r="G48" s="574"/>
      <c r="H48" s="574"/>
      <c r="I48" s="574"/>
      <c r="J48" s="574"/>
      <c r="K48" s="574"/>
      <c r="L48" s="574"/>
      <c r="M48" s="574"/>
      <c r="N48" s="574"/>
    </row>
    <row r="49" spans="3:14" ht="36.6" customHeight="1" x14ac:dyDescent="0.25">
      <c r="C49" s="17" t="s">
        <v>115</v>
      </c>
      <c r="D49" s="574"/>
      <c r="E49" s="574"/>
      <c r="F49" s="574"/>
      <c r="G49" s="574"/>
      <c r="H49" s="574"/>
      <c r="I49" s="574"/>
      <c r="J49" s="574"/>
      <c r="K49" s="574"/>
      <c r="L49" s="574"/>
      <c r="M49" s="574"/>
      <c r="N49" s="574"/>
    </row>
    <row r="50" spans="3:14" ht="36.6" customHeight="1" x14ac:dyDescent="0.25">
      <c r="C50" s="17" t="s">
        <v>116</v>
      </c>
      <c r="D50" s="574"/>
      <c r="E50" s="574"/>
      <c r="F50" s="574"/>
      <c r="G50" s="574"/>
      <c r="H50" s="574"/>
      <c r="I50" s="574"/>
      <c r="J50" s="574"/>
      <c r="K50" s="574"/>
      <c r="L50" s="574"/>
      <c r="M50" s="574"/>
      <c r="N50" s="574"/>
    </row>
    <row r="51" spans="3:14" ht="20.100000000000001" customHeight="1" x14ac:dyDescent="0.25">
      <c r="C51" s="17" t="s">
        <v>117</v>
      </c>
      <c r="D51" s="574"/>
      <c r="E51" s="574"/>
      <c r="F51" s="574"/>
      <c r="G51" s="574"/>
      <c r="H51" s="574"/>
      <c r="I51" s="574"/>
      <c r="J51" s="574"/>
      <c r="K51" s="574"/>
      <c r="L51" s="574"/>
      <c r="M51" s="574"/>
      <c r="N51" s="574"/>
    </row>
    <row r="52" spans="3:14" ht="69.599999999999994" customHeight="1" x14ac:dyDescent="0.25">
      <c r="C52" s="17" t="s">
        <v>118</v>
      </c>
      <c r="D52" s="574"/>
      <c r="E52" s="574"/>
      <c r="F52" s="574"/>
      <c r="G52" s="574"/>
      <c r="H52" s="574"/>
      <c r="I52" s="574"/>
      <c r="J52" s="574"/>
      <c r="K52" s="574"/>
      <c r="L52" s="574"/>
      <c r="M52" s="574"/>
      <c r="N52" s="574"/>
    </row>
    <row r="53" spans="3:14" ht="52.35" customHeight="1" x14ac:dyDescent="0.25">
      <c r="C53" s="17" t="s">
        <v>119</v>
      </c>
      <c r="D53" s="574"/>
      <c r="E53" s="574"/>
      <c r="F53" s="574"/>
      <c r="G53" s="574"/>
      <c r="H53" s="574"/>
      <c r="I53" s="574"/>
      <c r="J53" s="574"/>
      <c r="K53" s="574"/>
      <c r="L53" s="574"/>
      <c r="M53" s="574"/>
      <c r="N53" s="574"/>
    </row>
    <row r="54" spans="3:14" ht="81.599999999999994" customHeight="1" x14ac:dyDescent="0.25">
      <c r="C54" s="17" t="s">
        <v>120</v>
      </c>
      <c r="D54" s="574"/>
      <c r="E54" s="574"/>
      <c r="F54" s="574"/>
      <c r="G54" s="574"/>
      <c r="H54" s="574"/>
      <c r="I54" s="574"/>
      <c r="J54" s="574"/>
      <c r="K54" s="574"/>
      <c r="L54" s="574"/>
      <c r="M54" s="574"/>
      <c r="N54" s="574"/>
    </row>
    <row r="55" spans="3:14" ht="32.1" customHeight="1" x14ac:dyDescent="0.25">
      <c r="C55" s="16"/>
      <c r="D55" s="14"/>
      <c r="E55" s="14"/>
      <c r="F55" s="16"/>
    </row>
    <row r="56" spans="3:14" ht="34.35" customHeight="1" x14ac:dyDescent="0.25">
      <c r="C56" s="16"/>
      <c r="D56" s="14"/>
      <c r="E56" s="14"/>
      <c r="F56" s="16"/>
    </row>
    <row r="57" spans="3:14" ht="35.450000000000003" customHeight="1" x14ac:dyDescent="0.25">
      <c r="C57" s="575" t="s">
        <v>82</v>
      </c>
      <c r="D57" s="577" t="s">
        <v>80</v>
      </c>
      <c r="E57" s="577"/>
      <c r="F57" s="577" t="s">
        <v>81</v>
      </c>
      <c r="G57" s="577"/>
      <c r="H57" s="577"/>
      <c r="I57" s="577"/>
      <c r="J57" s="577"/>
      <c r="K57" s="577"/>
      <c r="L57" s="577"/>
      <c r="M57" s="577"/>
      <c r="N57" s="578"/>
    </row>
    <row r="58" spans="3:14" ht="21" customHeight="1" x14ac:dyDescent="0.25">
      <c r="C58" s="576"/>
      <c r="D58" s="579"/>
      <c r="E58" s="579"/>
      <c r="F58" s="579"/>
      <c r="G58" s="579"/>
      <c r="H58" s="579"/>
      <c r="I58" s="579"/>
      <c r="J58" s="579"/>
      <c r="K58" s="579"/>
      <c r="L58" s="579"/>
      <c r="M58" s="579"/>
      <c r="N58" s="580"/>
    </row>
    <row r="59" spans="3:14" ht="155.1" customHeight="1" x14ac:dyDescent="0.25">
      <c r="C59" s="17" t="s">
        <v>121</v>
      </c>
      <c r="D59" s="574"/>
      <c r="E59" s="574"/>
      <c r="F59" s="574"/>
      <c r="G59" s="574"/>
      <c r="H59" s="574"/>
      <c r="I59" s="574"/>
      <c r="J59" s="574"/>
      <c r="K59" s="574"/>
      <c r="L59" s="574"/>
      <c r="M59" s="574"/>
      <c r="N59" s="574"/>
    </row>
    <row r="60" spans="3:14" ht="77.25" customHeight="1" x14ac:dyDescent="0.25">
      <c r="C60" s="17" t="s">
        <v>122</v>
      </c>
      <c r="D60" s="573"/>
      <c r="E60" s="572"/>
      <c r="F60" s="574"/>
      <c r="G60" s="574"/>
      <c r="H60" s="574"/>
      <c r="I60" s="574"/>
      <c r="J60" s="574"/>
      <c r="K60" s="574"/>
      <c r="L60" s="574"/>
      <c r="M60" s="574"/>
      <c r="N60" s="574"/>
    </row>
    <row r="61" spans="3:14" ht="69.599999999999994" customHeight="1" x14ac:dyDescent="0.25">
      <c r="C61" s="17" t="s">
        <v>123</v>
      </c>
      <c r="D61" s="573"/>
      <c r="E61" s="572"/>
      <c r="F61" s="574"/>
      <c r="G61" s="574"/>
      <c r="H61" s="574"/>
      <c r="I61" s="574"/>
      <c r="J61" s="574"/>
      <c r="K61" s="574"/>
      <c r="L61" s="574"/>
      <c r="M61" s="574"/>
      <c r="N61" s="574"/>
    </row>
    <row r="62" spans="3:14" ht="32.1" customHeight="1" x14ac:dyDescent="0.25">
      <c r="C62" s="17" t="s">
        <v>124</v>
      </c>
      <c r="D62" s="574"/>
      <c r="E62" s="574"/>
      <c r="F62" s="574" t="s">
        <v>125</v>
      </c>
      <c r="G62" s="574"/>
      <c r="H62" s="574"/>
      <c r="I62" s="574"/>
      <c r="J62" s="574"/>
      <c r="K62" s="574"/>
      <c r="L62" s="574"/>
      <c r="M62" s="574"/>
      <c r="N62" s="574"/>
    </row>
    <row r="63" spans="3:14" ht="149.25" customHeight="1" x14ac:dyDescent="0.25">
      <c r="C63" s="17" t="s">
        <v>126</v>
      </c>
      <c r="D63" s="574"/>
      <c r="E63" s="574"/>
      <c r="F63" s="574"/>
      <c r="G63" s="574"/>
      <c r="H63" s="574"/>
      <c r="I63" s="574"/>
      <c r="J63" s="574"/>
      <c r="K63" s="574"/>
      <c r="L63" s="574"/>
      <c r="M63" s="574"/>
      <c r="N63" s="574"/>
    </row>
    <row r="64" spans="3:14" ht="108.6" customHeight="1" x14ac:dyDescent="0.25">
      <c r="C64" s="18" t="s">
        <v>701</v>
      </c>
      <c r="D64" s="574"/>
      <c r="E64" s="574"/>
      <c r="F64" s="574"/>
      <c r="G64" s="574"/>
      <c r="H64" s="574"/>
      <c r="I64" s="574"/>
      <c r="J64" s="574"/>
      <c r="K64" s="574"/>
      <c r="L64" s="574"/>
      <c r="M64" s="574"/>
      <c r="N64" s="574"/>
    </row>
    <row r="65" spans="3:15" ht="150.6" customHeight="1" x14ac:dyDescent="0.25">
      <c r="C65" s="18" t="s">
        <v>127</v>
      </c>
      <c r="D65" s="574"/>
      <c r="E65" s="574"/>
      <c r="F65" s="574"/>
      <c r="G65" s="574"/>
      <c r="H65" s="574"/>
      <c r="I65" s="574"/>
      <c r="J65" s="574"/>
      <c r="K65" s="574"/>
      <c r="L65" s="574"/>
      <c r="M65" s="574"/>
      <c r="N65" s="574"/>
    </row>
    <row r="66" spans="3:15" ht="56.45" customHeight="1" x14ac:dyDescent="0.25">
      <c r="C66" s="18" t="s">
        <v>128</v>
      </c>
      <c r="D66" s="574"/>
      <c r="E66" s="574"/>
      <c r="F66" s="574"/>
      <c r="G66" s="574"/>
      <c r="H66" s="574"/>
      <c r="I66" s="574"/>
      <c r="J66" s="574"/>
      <c r="K66" s="574"/>
      <c r="L66" s="574"/>
      <c r="M66" s="574"/>
      <c r="N66" s="574"/>
    </row>
    <row r="67" spans="3:15" ht="141.6" customHeight="1" x14ac:dyDescent="0.25">
      <c r="C67" s="18" t="s">
        <v>129</v>
      </c>
      <c r="D67" s="574"/>
      <c r="E67" s="574"/>
      <c r="F67" s="574"/>
      <c r="G67" s="574"/>
      <c r="H67" s="574"/>
      <c r="I67" s="574"/>
      <c r="J67" s="574"/>
      <c r="K67" s="574"/>
      <c r="L67" s="574"/>
      <c r="M67" s="574"/>
      <c r="N67" s="574"/>
    </row>
    <row r="68" spans="3:15" ht="90" customHeight="1" x14ac:dyDescent="0.25">
      <c r="C68" s="17" t="s">
        <v>130</v>
      </c>
      <c r="D68" s="574"/>
      <c r="E68" s="574"/>
      <c r="F68" s="574"/>
      <c r="G68" s="574"/>
      <c r="H68" s="574"/>
      <c r="I68" s="574"/>
      <c r="J68" s="574"/>
      <c r="K68" s="574"/>
      <c r="L68" s="574"/>
      <c r="M68" s="574"/>
      <c r="N68" s="574"/>
    </row>
    <row r="69" spans="3:15" ht="135" customHeight="1" x14ac:dyDescent="0.25">
      <c r="C69" s="17" t="s">
        <v>700</v>
      </c>
      <c r="D69" s="574"/>
      <c r="E69" s="574"/>
      <c r="F69" s="574"/>
      <c r="G69" s="574"/>
      <c r="H69" s="574"/>
      <c r="I69" s="574"/>
      <c r="J69" s="574"/>
      <c r="K69" s="574"/>
      <c r="L69" s="574"/>
      <c r="M69" s="574"/>
      <c r="N69" s="574"/>
    </row>
    <row r="70" spans="3:15" ht="90.6" customHeight="1" x14ac:dyDescent="0.25">
      <c r="C70" s="17" t="s">
        <v>699</v>
      </c>
      <c r="D70" s="574"/>
      <c r="E70" s="574"/>
      <c r="F70" s="574"/>
      <c r="G70" s="574"/>
      <c r="H70" s="574"/>
      <c r="I70" s="574"/>
      <c r="J70" s="574"/>
      <c r="K70" s="574"/>
      <c r="L70" s="574"/>
      <c r="M70" s="574"/>
      <c r="N70" s="574"/>
    </row>
    <row r="71" spans="3:15" ht="71.099999999999994" customHeight="1" x14ac:dyDescent="0.25">
      <c r="C71" s="17" t="s">
        <v>131</v>
      </c>
      <c r="D71" s="574"/>
      <c r="E71" s="574"/>
      <c r="F71" s="574"/>
      <c r="G71" s="574"/>
      <c r="H71" s="574"/>
      <c r="I71" s="574"/>
      <c r="J71" s="574"/>
      <c r="K71" s="574"/>
      <c r="L71" s="574"/>
      <c r="M71" s="574"/>
      <c r="N71" s="574"/>
    </row>
    <row r="72" spans="3:15" ht="59.1" customHeight="1" x14ac:dyDescent="0.25">
      <c r="C72" s="17" t="s">
        <v>132</v>
      </c>
      <c r="D72" s="574"/>
      <c r="E72" s="574"/>
      <c r="F72" s="574"/>
      <c r="G72" s="574"/>
      <c r="H72" s="574"/>
      <c r="I72" s="574"/>
      <c r="J72" s="574"/>
      <c r="K72" s="574"/>
      <c r="L72" s="574"/>
      <c r="M72" s="574"/>
      <c r="N72" s="574"/>
    </row>
    <row r="73" spans="3:15" ht="75" customHeight="1" x14ac:dyDescent="0.25">
      <c r="C73" s="17" t="s">
        <v>133</v>
      </c>
      <c r="D73" s="574"/>
      <c r="E73" s="574"/>
      <c r="F73" s="574"/>
      <c r="G73" s="574"/>
      <c r="H73" s="574"/>
      <c r="I73" s="574"/>
      <c r="J73" s="574"/>
      <c r="K73" s="574"/>
      <c r="L73" s="574"/>
      <c r="M73" s="574"/>
      <c r="N73" s="574"/>
    </row>
    <row r="74" spans="3:15" ht="48.6" customHeight="1" x14ac:dyDescent="0.25">
      <c r="C74" s="17" t="s">
        <v>134</v>
      </c>
      <c r="D74" s="574"/>
      <c r="E74" s="574"/>
      <c r="F74" s="571"/>
      <c r="G74" s="571"/>
      <c r="H74" s="571"/>
      <c r="I74" s="571"/>
      <c r="J74" s="571"/>
      <c r="K74" s="571"/>
      <c r="L74" s="571"/>
      <c r="M74" s="571"/>
      <c r="N74" s="572"/>
    </row>
    <row r="75" spans="3:15" ht="50.1" customHeight="1" x14ac:dyDescent="0.25">
      <c r="C75" s="17" t="s">
        <v>135</v>
      </c>
      <c r="D75" s="574"/>
      <c r="E75" s="574"/>
      <c r="F75" s="571"/>
      <c r="G75" s="571"/>
      <c r="H75" s="571"/>
      <c r="I75" s="571"/>
      <c r="J75" s="571"/>
      <c r="K75" s="571"/>
      <c r="L75" s="571"/>
      <c r="M75" s="571"/>
      <c r="N75" s="572"/>
    </row>
    <row r="76" spans="3:15" ht="74.45" customHeight="1" x14ac:dyDescent="0.25">
      <c r="C76" s="17" t="s">
        <v>136</v>
      </c>
      <c r="D76" s="574"/>
      <c r="E76" s="574"/>
      <c r="F76" s="571"/>
      <c r="G76" s="571"/>
      <c r="H76" s="571"/>
      <c r="I76" s="571"/>
      <c r="J76" s="571"/>
      <c r="K76" s="571"/>
      <c r="L76" s="571"/>
      <c r="M76" s="571"/>
      <c r="N76" s="572"/>
    </row>
    <row r="77" spans="3:15" ht="76.349999999999994" customHeight="1" x14ac:dyDescent="0.25">
      <c r="C77" s="17" t="s">
        <v>137</v>
      </c>
      <c r="D77" s="574"/>
      <c r="E77" s="574"/>
      <c r="F77" s="571"/>
      <c r="G77" s="571"/>
      <c r="H77" s="571"/>
      <c r="I77" s="571"/>
      <c r="J77" s="571"/>
      <c r="K77" s="571"/>
      <c r="L77" s="571"/>
      <c r="M77" s="571"/>
      <c r="N77" s="572"/>
    </row>
    <row r="78" spans="3:15" ht="102" customHeight="1" x14ac:dyDescent="0.25">
      <c r="C78" s="17" t="s">
        <v>138</v>
      </c>
      <c r="D78" s="574"/>
      <c r="E78" s="574"/>
      <c r="F78" s="571"/>
      <c r="G78" s="571"/>
      <c r="H78" s="571"/>
      <c r="I78" s="571"/>
      <c r="J78" s="571"/>
      <c r="K78" s="571"/>
      <c r="L78" s="571"/>
      <c r="M78" s="571"/>
      <c r="N78" s="572"/>
    </row>
    <row r="79" spans="3:15" ht="32.1" customHeight="1" x14ac:dyDescent="0.25">
      <c r="C79" s="16"/>
      <c r="D79" s="16"/>
      <c r="E79" s="16"/>
      <c r="F79" s="16"/>
      <c r="G79" s="16"/>
      <c r="H79" s="16"/>
      <c r="I79" s="16"/>
      <c r="J79" s="16"/>
      <c r="K79" s="16"/>
      <c r="L79" s="16"/>
      <c r="M79" s="16"/>
      <c r="N79" s="16"/>
      <c r="O79" s="16"/>
    </row>
    <row r="80" spans="3:15" ht="38.450000000000003" customHeight="1" x14ac:dyDescent="0.25">
      <c r="C80" s="575" t="s">
        <v>82</v>
      </c>
      <c r="D80" s="577" t="s">
        <v>80</v>
      </c>
      <c r="E80" s="577"/>
      <c r="F80" s="577" t="s">
        <v>81</v>
      </c>
      <c r="G80" s="577"/>
      <c r="H80" s="577"/>
      <c r="I80" s="577"/>
      <c r="J80" s="577"/>
      <c r="K80" s="577"/>
      <c r="L80" s="577"/>
      <c r="M80" s="577"/>
      <c r="N80" s="578"/>
    </row>
    <row r="81" spans="3:14" ht="17.45" customHeight="1" x14ac:dyDescent="0.25">
      <c r="C81" s="576"/>
      <c r="D81" s="579"/>
      <c r="E81" s="579"/>
      <c r="F81" s="579"/>
      <c r="G81" s="579"/>
      <c r="H81" s="579"/>
      <c r="I81" s="579"/>
      <c r="J81" s="579"/>
      <c r="K81" s="579"/>
      <c r="L81" s="579"/>
      <c r="M81" s="579"/>
      <c r="N81" s="580"/>
    </row>
    <row r="82" spans="3:14" ht="51" customHeight="1" x14ac:dyDescent="0.25">
      <c r="C82" s="152" t="s">
        <v>139</v>
      </c>
      <c r="D82" s="591"/>
      <c r="E82" s="593"/>
      <c r="F82" s="591"/>
      <c r="G82" s="592"/>
      <c r="H82" s="592"/>
      <c r="I82" s="592"/>
      <c r="J82" s="592"/>
      <c r="K82" s="592"/>
      <c r="L82" s="592"/>
      <c r="M82" s="592"/>
      <c r="N82" s="593"/>
    </row>
    <row r="83" spans="3:14" ht="36" customHeight="1" x14ac:dyDescent="0.25">
      <c r="C83" s="47" t="s">
        <v>140</v>
      </c>
      <c r="D83" s="591"/>
      <c r="E83" s="593"/>
      <c r="F83" s="591"/>
      <c r="G83" s="594"/>
      <c r="H83" s="594"/>
      <c r="I83" s="594"/>
      <c r="J83" s="594"/>
      <c r="K83" s="594"/>
      <c r="L83" s="594"/>
      <c r="M83" s="594"/>
      <c r="N83" s="593"/>
    </row>
    <row r="84" spans="3:14" ht="24" customHeight="1" x14ac:dyDescent="0.25">
      <c r="C84" s="47" t="s">
        <v>141</v>
      </c>
      <c r="D84" s="591"/>
      <c r="E84" s="593"/>
      <c r="F84" s="591"/>
      <c r="G84" s="594"/>
      <c r="H84" s="594"/>
      <c r="I84" s="594"/>
      <c r="J84" s="594"/>
      <c r="K84" s="594"/>
      <c r="L84" s="594"/>
      <c r="M84" s="594"/>
      <c r="N84" s="593"/>
    </row>
    <row r="85" spans="3:14" ht="51" customHeight="1" x14ac:dyDescent="0.25">
      <c r="C85" s="48" t="s">
        <v>142</v>
      </c>
      <c r="D85" s="595"/>
      <c r="E85" s="584"/>
      <c r="F85" s="595"/>
      <c r="G85" s="583"/>
      <c r="H85" s="583"/>
      <c r="I85" s="583"/>
      <c r="J85" s="583"/>
      <c r="K85" s="583"/>
      <c r="L85" s="583"/>
      <c r="M85" s="583"/>
      <c r="N85" s="584"/>
    </row>
    <row r="86" spans="3:14" ht="77.099999999999994" customHeight="1" x14ac:dyDescent="0.25">
      <c r="C86" s="46" t="s">
        <v>499</v>
      </c>
      <c r="D86" s="574"/>
      <c r="E86" s="574"/>
      <c r="F86" s="581"/>
      <c r="G86" s="581"/>
      <c r="H86" s="581"/>
      <c r="I86" s="581"/>
      <c r="J86" s="581"/>
      <c r="K86" s="581"/>
      <c r="L86" s="581"/>
      <c r="M86" s="581"/>
      <c r="N86" s="582"/>
    </row>
    <row r="87" spans="3:14" ht="87" customHeight="1" x14ac:dyDescent="0.25">
      <c r="C87" s="17" t="s">
        <v>842</v>
      </c>
      <c r="D87" s="574"/>
      <c r="E87" s="574"/>
      <c r="F87" s="581"/>
      <c r="G87" s="581"/>
      <c r="H87" s="581"/>
      <c r="I87" s="581"/>
      <c r="J87" s="581"/>
      <c r="K87" s="581"/>
      <c r="L87" s="581"/>
      <c r="M87" s="581"/>
      <c r="N87" s="582"/>
    </row>
    <row r="88" spans="3:14" ht="158.1" customHeight="1" x14ac:dyDescent="0.25">
      <c r="C88" s="17" t="s">
        <v>841</v>
      </c>
      <c r="D88" s="574"/>
      <c r="E88" s="574"/>
      <c r="F88" s="571"/>
      <c r="G88" s="571"/>
      <c r="H88" s="571"/>
      <c r="I88" s="571"/>
      <c r="J88" s="571"/>
      <c r="K88" s="571"/>
      <c r="L88" s="571"/>
      <c r="M88" s="571"/>
      <c r="N88" s="572"/>
    </row>
    <row r="89" spans="3:14" s="158" customFormat="1" ht="143.44999999999999" customHeight="1" x14ac:dyDescent="0.25">
      <c r="C89" s="17" t="s">
        <v>657</v>
      </c>
      <c r="D89" s="574"/>
      <c r="E89" s="574"/>
      <c r="F89" s="571"/>
      <c r="G89" s="571"/>
      <c r="H89" s="571"/>
      <c r="I89" s="571"/>
      <c r="J89" s="571"/>
      <c r="K89" s="571"/>
      <c r="L89" s="571"/>
      <c r="M89" s="571"/>
      <c r="N89" s="572"/>
    </row>
    <row r="90" spans="3:14" s="248" customFormat="1" ht="143.44999999999999" customHeight="1" x14ac:dyDescent="0.25">
      <c r="C90" s="17" t="s">
        <v>771</v>
      </c>
      <c r="D90" s="573"/>
      <c r="E90" s="572"/>
      <c r="F90" s="571"/>
      <c r="G90" s="571"/>
      <c r="H90" s="571"/>
      <c r="I90" s="571"/>
      <c r="J90" s="571"/>
      <c r="K90" s="571"/>
      <c r="L90" s="571"/>
      <c r="M90" s="571"/>
      <c r="N90" s="572"/>
    </row>
    <row r="91" spans="3:14" s="248" customFormat="1" ht="143.44999999999999" customHeight="1" x14ac:dyDescent="0.25">
      <c r="C91" s="17" t="s">
        <v>658</v>
      </c>
      <c r="D91" s="573"/>
      <c r="E91" s="572"/>
      <c r="F91" s="571"/>
      <c r="G91" s="571"/>
      <c r="H91" s="571"/>
      <c r="I91" s="571"/>
      <c r="J91" s="571"/>
      <c r="K91" s="571"/>
      <c r="L91" s="571"/>
      <c r="M91" s="571"/>
      <c r="N91" s="572"/>
    </row>
    <row r="92" spans="3:14" ht="158.1" customHeight="1" x14ac:dyDescent="0.25">
      <c r="C92" s="17" t="s">
        <v>500</v>
      </c>
      <c r="D92" s="574"/>
      <c r="E92" s="574"/>
      <c r="F92" s="571"/>
      <c r="G92" s="571"/>
      <c r="H92" s="571"/>
      <c r="I92" s="571"/>
      <c r="J92" s="571"/>
      <c r="K92" s="571"/>
      <c r="L92" s="571"/>
      <c r="M92" s="571"/>
      <c r="N92" s="572"/>
    </row>
    <row r="93" spans="3:14" s="248" customFormat="1" ht="75.95" customHeight="1" x14ac:dyDescent="0.25">
      <c r="C93" s="17" t="s">
        <v>840</v>
      </c>
      <c r="D93" s="573"/>
      <c r="E93" s="572"/>
      <c r="F93" s="245"/>
      <c r="G93" s="245"/>
      <c r="H93" s="245"/>
      <c r="I93" s="245"/>
      <c r="J93" s="245"/>
      <c r="K93" s="245"/>
      <c r="L93" s="245"/>
      <c r="M93" s="245"/>
      <c r="N93" s="246"/>
    </row>
    <row r="94" spans="3:14" s="196" customFormat="1" ht="158.1" customHeight="1" x14ac:dyDescent="0.25">
      <c r="C94" s="17" t="s">
        <v>694</v>
      </c>
      <c r="D94" s="574"/>
      <c r="E94" s="574"/>
      <c r="F94" s="571"/>
      <c r="G94" s="571"/>
      <c r="H94" s="571"/>
      <c r="I94" s="571"/>
      <c r="J94" s="571"/>
      <c r="K94" s="571"/>
      <c r="L94" s="571"/>
      <c r="M94" s="571"/>
      <c r="N94" s="572"/>
    </row>
    <row r="96" spans="3:14" x14ac:dyDescent="0.25">
      <c r="C96" s="6"/>
    </row>
    <row r="97" spans="3:14" x14ac:dyDescent="0.25">
      <c r="E97" s="599"/>
      <c r="F97" s="599"/>
    </row>
    <row r="100" spans="3:14" x14ac:dyDescent="0.25">
      <c r="C100" s="11"/>
      <c r="D100" s="84"/>
      <c r="E100" s="84"/>
      <c r="F100" s="11"/>
      <c r="G100" s="11"/>
      <c r="H100" s="11"/>
      <c r="I100" s="11"/>
      <c r="J100" s="11"/>
      <c r="K100" s="11"/>
      <c r="L100" s="11"/>
      <c r="M100" s="11"/>
      <c r="N100" s="11"/>
    </row>
    <row r="101" spans="3:14" x14ac:dyDescent="0.25">
      <c r="C101" s="11"/>
      <c r="D101" s="84"/>
      <c r="E101" s="84"/>
      <c r="F101" s="11"/>
      <c r="G101" s="11"/>
      <c r="H101" s="11"/>
      <c r="I101" s="11"/>
      <c r="J101" s="11"/>
      <c r="K101" s="11"/>
      <c r="L101" s="11"/>
      <c r="M101" s="11"/>
      <c r="N101" s="11"/>
    </row>
    <row r="102" spans="3:14" x14ac:dyDescent="0.25">
      <c r="C102" s="11"/>
      <c r="D102" s="84"/>
      <c r="E102" s="84"/>
      <c r="F102" s="11"/>
      <c r="G102" s="11"/>
      <c r="H102" s="11"/>
      <c r="I102" s="11"/>
      <c r="J102" s="11"/>
      <c r="K102" s="11"/>
      <c r="L102" s="11"/>
      <c r="M102" s="11"/>
      <c r="N102" s="11"/>
    </row>
    <row r="103" spans="3:14" ht="8.4499999999999993" customHeight="1" x14ac:dyDescent="0.25">
      <c r="C103" s="11"/>
      <c r="D103" s="84"/>
      <c r="E103" s="84"/>
      <c r="F103" s="11"/>
      <c r="G103" s="11"/>
      <c r="H103" s="11"/>
      <c r="I103" s="11"/>
      <c r="J103" s="11"/>
      <c r="K103" s="11"/>
      <c r="L103" s="11"/>
      <c r="M103" s="11"/>
      <c r="N103" s="11"/>
    </row>
    <row r="104" spans="3:14" x14ac:dyDescent="0.25">
      <c r="C104" s="11"/>
      <c r="D104" s="84"/>
      <c r="E104" s="84"/>
      <c r="F104" s="11"/>
      <c r="G104" s="11"/>
      <c r="H104" s="11"/>
      <c r="I104" s="11"/>
      <c r="J104" s="11"/>
      <c r="K104" s="11"/>
      <c r="L104" s="11"/>
      <c r="M104" s="11"/>
      <c r="N104" s="11"/>
    </row>
    <row r="105" spans="3:14" x14ac:dyDescent="0.25">
      <c r="C105" s="11"/>
      <c r="D105" s="84"/>
      <c r="E105" s="84"/>
      <c r="F105" s="11"/>
      <c r="G105" s="11"/>
      <c r="H105" s="11"/>
      <c r="I105" s="11"/>
      <c r="J105" s="11"/>
      <c r="K105" s="11"/>
      <c r="L105" s="11"/>
      <c r="M105" s="11"/>
      <c r="N105" s="11"/>
    </row>
    <row r="106" spans="3:14" x14ac:dyDescent="0.25">
      <c r="C106" s="11"/>
      <c r="D106" s="84"/>
      <c r="E106" s="84"/>
      <c r="F106" s="11"/>
      <c r="G106" s="11"/>
      <c r="H106" s="11"/>
      <c r="I106" s="11"/>
      <c r="J106" s="11"/>
      <c r="K106" s="11"/>
      <c r="L106" s="11"/>
      <c r="M106" s="11"/>
      <c r="N106" s="11"/>
    </row>
    <row r="107" spans="3:14" x14ac:dyDescent="0.25">
      <c r="C107" s="11"/>
      <c r="D107" s="84"/>
      <c r="E107" s="84"/>
      <c r="F107" s="11"/>
      <c r="G107" s="11"/>
      <c r="H107" s="11"/>
      <c r="I107" s="11"/>
      <c r="J107" s="11"/>
      <c r="K107" s="11"/>
      <c r="L107" s="11"/>
      <c r="M107" s="11"/>
      <c r="N107" s="11"/>
    </row>
    <row r="108" spans="3:14" x14ac:dyDescent="0.25">
      <c r="C108" s="11"/>
      <c r="D108" s="84"/>
      <c r="E108" s="84"/>
      <c r="F108" s="11"/>
      <c r="G108" s="11"/>
      <c r="H108" s="11"/>
      <c r="I108" s="11"/>
      <c r="J108" s="11"/>
      <c r="K108" s="11"/>
      <c r="L108" s="11"/>
      <c r="M108" s="11"/>
      <c r="N108" s="11"/>
    </row>
    <row r="109" spans="3:14" x14ac:dyDescent="0.25">
      <c r="C109" s="11"/>
      <c r="D109" s="84"/>
      <c r="E109" s="84"/>
      <c r="F109" s="11"/>
      <c r="G109" s="11"/>
      <c r="H109" s="11"/>
      <c r="I109" s="11"/>
      <c r="J109" s="11"/>
      <c r="K109" s="11"/>
      <c r="L109" s="11"/>
      <c r="M109" s="11"/>
      <c r="N109" s="11"/>
    </row>
    <row r="121" ht="51.6" customHeight="1" x14ac:dyDescent="0.25"/>
    <row r="135" spans="3:6" x14ac:dyDescent="0.25">
      <c r="C135" s="599"/>
      <c r="D135" s="599"/>
      <c r="E135" s="599"/>
      <c r="F135" s="599"/>
    </row>
    <row r="151" ht="32.450000000000003" customHeight="1" x14ac:dyDescent="0.25"/>
    <row r="173" spans="3:6" x14ac:dyDescent="0.25">
      <c r="C173" s="291"/>
      <c r="D173" s="598"/>
      <c r="E173" s="598"/>
      <c r="F173" s="598"/>
    </row>
    <row r="174" spans="3:6" x14ac:dyDescent="0.25">
      <c r="C174" s="598"/>
      <c r="D174" s="598"/>
      <c r="E174" s="598"/>
      <c r="F174" s="598"/>
    </row>
    <row r="176" spans="3:6" x14ac:dyDescent="0.25">
      <c r="C176" s="7"/>
      <c r="F176" s="7"/>
    </row>
    <row r="177" spans="3:6" x14ac:dyDescent="0.25">
      <c r="C177" s="7"/>
      <c r="F177" s="7"/>
    </row>
    <row r="221" ht="39" customHeight="1" x14ac:dyDescent="0.25"/>
    <row r="226" ht="27" customHeight="1" x14ac:dyDescent="0.25"/>
  </sheetData>
  <sheetProtection algorithmName="SHA-512" hashValue="dTF6PIMS+8L31brwGrtOX4zbVaBIdUMLlk2TKmVcR8l4HEM8FCVy67HRcY8YQE2yNkE50Sw6FaMUdLlugj1f6Q==" saltValue="s3X2umEN25DYHE+EgZmj6g==" spinCount="100000" sheet="1" objects="1" scenarios="1"/>
  <mergeCells count="139">
    <mergeCell ref="D89:E89"/>
    <mergeCell ref="F14:N14"/>
    <mergeCell ref="F35:N38"/>
    <mergeCell ref="D35:E38"/>
    <mergeCell ref="F41:N44"/>
    <mergeCell ref="D41:E44"/>
    <mergeCell ref="D61:E61"/>
    <mergeCell ref="D47:E47"/>
    <mergeCell ref="D48:E48"/>
    <mergeCell ref="D49:E49"/>
    <mergeCell ref="D50:E50"/>
    <mergeCell ref="D51:E51"/>
    <mergeCell ref="D52:E52"/>
    <mergeCell ref="C32:N32"/>
    <mergeCell ref="F33:N33"/>
    <mergeCell ref="F34:N34"/>
    <mergeCell ref="D40:E40"/>
    <mergeCell ref="F47:N47"/>
    <mergeCell ref="F48:N48"/>
    <mergeCell ref="D60:E60"/>
    <mergeCell ref="D57:E58"/>
    <mergeCell ref="D53:E53"/>
    <mergeCell ref="F27:N28"/>
    <mergeCell ref="C24:C25"/>
    <mergeCell ref="C57:C58"/>
    <mergeCell ref="D16:E16"/>
    <mergeCell ref="D17:E17"/>
    <mergeCell ref="D18:E18"/>
    <mergeCell ref="D19:E19"/>
    <mergeCell ref="D22:E22"/>
    <mergeCell ref="D14:E14"/>
    <mergeCell ref="D21:E21"/>
    <mergeCell ref="C173:F174"/>
    <mergeCell ref="D80:E81"/>
    <mergeCell ref="E97:F97"/>
    <mergeCell ref="C135:F135"/>
    <mergeCell ref="D86:E86"/>
    <mergeCell ref="D87:E87"/>
    <mergeCell ref="D88:E88"/>
    <mergeCell ref="D92:E92"/>
    <mergeCell ref="F77:N77"/>
    <mergeCell ref="D77:E77"/>
    <mergeCell ref="D78:E78"/>
    <mergeCell ref="D82:E85"/>
    <mergeCell ref="F92:N92"/>
    <mergeCell ref="F86:N86"/>
    <mergeCell ref="F87:N87"/>
    <mergeCell ref="F88:N88"/>
    <mergeCell ref="F82:N85"/>
    <mergeCell ref="D54:E54"/>
    <mergeCell ref="D59:E59"/>
    <mergeCell ref="D33:E33"/>
    <mergeCell ref="D34:E34"/>
    <mergeCell ref="C46:N46"/>
    <mergeCell ref="F39:N39"/>
    <mergeCell ref="F40:N40"/>
    <mergeCell ref="D39:E39"/>
    <mergeCell ref="F54:N54"/>
    <mergeCell ref="F57:N58"/>
    <mergeCell ref="F59:N59"/>
    <mergeCell ref="D63:E63"/>
    <mergeCell ref="F61:N61"/>
    <mergeCell ref="F49:N49"/>
    <mergeCell ref="F50:N50"/>
    <mergeCell ref="D71:E71"/>
    <mergeCell ref="D72:E72"/>
    <mergeCell ref="F65:N65"/>
    <mergeCell ref="F66:N66"/>
    <mergeCell ref="D73:E73"/>
    <mergeCell ref="D74:E74"/>
    <mergeCell ref="C80:C81"/>
    <mergeCell ref="D75:E75"/>
    <mergeCell ref="F31:N31"/>
    <mergeCell ref="D45:E45"/>
    <mergeCell ref="F45:N45"/>
    <mergeCell ref="F80:N81"/>
    <mergeCell ref="F74:N74"/>
    <mergeCell ref="F75:N75"/>
    <mergeCell ref="F76:N76"/>
    <mergeCell ref="F72:N72"/>
    <mergeCell ref="D62:E62"/>
    <mergeCell ref="F60:N60"/>
    <mergeCell ref="F51:N51"/>
    <mergeCell ref="F52:N52"/>
    <mergeCell ref="F53:N53"/>
    <mergeCell ref="F62:N62"/>
    <mergeCell ref="F63:N63"/>
    <mergeCell ref="F64:N64"/>
    <mergeCell ref="D76:E76"/>
    <mergeCell ref="D64:E64"/>
    <mergeCell ref="D65:E65"/>
    <mergeCell ref="C6:N6"/>
    <mergeCell ref="F29:N29"/>
    <mergeCell ref="F30:N30"/>
    <mergeCell ref="F19:N19"/>
    <mergeCell ref="F20:N20"/>
    <mergeCell ref="F10:N11"/>
    <mergeCell ref="F12:N12"/>
    <mergeCell ref="F13:N13"/>
    <mergeCell ref="F15:N15"/>
    <mergeCell ref="F21:N21"/>
    <mergeCell ref="F22:N22"/>
    <mergeCell ref="F16:N16"/>
    <mergeCell ref="F17:N17"/>
    <mergeCell ref="F18:N18"/>
    <mergeCell ref="D13:E13"/>
    <mergeCell ref="D20:E20"/>
    <mergeCell ref="F26:N26"/>
    <mergeCell ref="D26:E26"/>
    <mergeCell ref="D29:E29"/>
    <mergeCell ref="D12:E12"/>
    <mergeCell ref="D10:E11"/>
    <mergeCell ref="D15:E15"/>
    <mergeCell ref="D30:E30"/>
    <mergeCell ref="D24:E25"/>
    <mergeCell ref="F91:N91"/>
    <mergeCell ref="F90:N90"/>
    <mergeCell ref="D91:E91"/>
    <mergeCell ref="D90:E90"/>
    <mergeCell ref="D93:E93"/>
    <mergeCell ref="D94:E94"/>
    <mergeCell ref="F94:N94"/>
    <mergeCell ref="F89:N89"/>
    <mergeCell ref="C10:C11"/>
    <mergeCell ref="F67:N67"/>
    <mergeCell ref="F68:N68"/>
    <mergeCell ref="F69:N69"/>
    <mergeCell ref="F70:N70"/>
    <mergeCell ref="F24:N25"/>
    <mergeCell ref="D27:E28"/>
    <mergeCell ref="D66:E66"/>
    <mergeCell ref="D67:E67"/>
    <mergeCell ref="D68:E68"/>
    <mergeCell ref="D69:E69"/>
    <mergeCell ref="F71:N71"/>
    <mergeCell ref="F78:N78"/>
    <mergeCell ref="F73:N73"/>
    <mergeCell ref="D70:E70"/>
    <mergeCell ref="D31:E31"/>
  </mergeCells>
  <conditionalFormatting sqref="D12:E13 D15 D27 D16:E22 D26:E26 D29:E31">
    <cfRule type="containsBlanks" dxfId="244" priority="235">
      <formula>LEN(TRIM(D12))=0</formula>
    </cfRule>
  </conditionalFormatting>
  <conditionalFormatting sqref="D14:E14">
    <cfRule type="containsBlanks" dxfId="243" priority="202">
      <formula>LEN(TRIM(D14))=0</formula>
    </cfRule>
  </conditionalFormatting>
  <conditionalFormatting sqref="D35">
    <cfRule type="containsBlanks" dxfId="242" priority="197">
      <formula>LEN(TRIM(D35))=0</formula>
    </cfRule>
  </conditionalFormatting>
  <conditionalFormatting sqref="D39:E39">
    <cfRule type="containsBlanks" dxfId="241" priority="196">
      <formula>LEN(TRIM(D39))=0</formula>
    </cfRule>
  </conditionalFormatting>
  <conditionalFormatting sqref="D40:E40">
    <cfRule type="containsBlanks" dxfId="240" priority="194">
      <formula>LEN(TRIM(D40))=0</formula>
    </cfRule>
  </conditionalFormatting>
  <conditionalFormatting sqref="D41">
    <cfRule type="containsBlanks" dxfId="239" priority="192">
      <formula>LEN(TRIM(D41))=0</formula>
    </cfRule>
  </conditionalFormatting>
  <conditionalFormatting sqref="D47:E47">
    <cfRule type="containsBlanks" dxfId="238" priority="188">
      <formula>LEN(TRIM(D47))=0</formula>
    </cfRule>
  </conditionalFormatting>
  <conditionalFormatting sqref="D48:E48">
    <cfRule type="containsBlanks" dxfId="237" priority="187">
      <formula>LEN(TRIM(D48))=0</formula>
    </cfRule>
  </conditionalFormatting>
  <conditionalFormatting sqref="D49:E49">
    <cfRule type="containsBlanks" dxfId="236" priority="122" stopIfTrue="1">
      <formula>LEN(TRIM(D49))=0</formula>
    </cfRule>
  </conditionalFormatting>
  <conditionalFormatting sqref="D50:E50">
    <cfRule type="containsBlanks" dxfId="235" priority="120">
      <formula>LEN(TRIM(D50))=0</formula>
    </cfRule>
  </conditionalFormatting>
  <conditionalFormatting sqref="D51:E51">
    <cfRule type="containsBlanks" dxfId="234" priority="118">
      <formula>LEN(TRIM(D51))=0</formula>
    </cfRule>
  </conditionalFormatting>
  <conditionalFormatting sqref="D52:E52">
    <cfRule type="containsBlanks" dxfId="233" priority="116">
      <formula>LEN(TRIM(D52))=0</formula>
    </cfRule>
  </conditionalFormatting>
  <conditionalFormatting sqref="D53:E53">
    <cfRule type="containsBlanks" dxfId="232" priority="114">
      <formula>LEN(TRIM(D53))=0</formula>
    </cfRule>
  </conditionalFormatting>
  <conditionalFormatting sqref="D54:E54">
    <cfRule type="containsBlanks" dxfId="231" priority="112">
      <formula>LEN(TRIM(D54))=0</formula>
    </cfRule>
  </conditionalFormatting>
  <conditionalFormatting sqref="D59:E59">
    <cfRule type="containsBlanks" dxfId="230" priority="110">
      <formula>LEN(TRIM(D59))=0</formula>
    </cfRule>
  </conditionalFormatting>
  <conditionalFormatting sqref="D60:E60">
    <cfRule type="containsBlanks" dxfId="229" priority="108">
      <formula>LEN(TRIM(D60))=0</formula>
    </cfRule>
  </conditionalFormatting>
  <conditionalFormatting sqref="D61:E61">
    <cfRule type="containsBlanks" dxfId="228" priority="106">
      <formula>LEN(TRIM(D61))=0</formula>
    </cfRule>
  </conditionalFormatting>
  <conditionalFormatting sqref="D62:E62">
    <cfRule type="containsBlanks" dxfId="227" priority="104">
      <formula>LEN(TRIM(D62))=0</formula>
    </cfRule>
  </conditionalFormatting>
  <conditionalFormatting sqref="D63:E63">
    <cfRule type="containsBlanks" dxfId="226" priority="102">
      <formula>LEN(TRIM(D63))=0</formula>
    </cfRule>
  </conditionalFormatting>
  <conditionalFormatting sqref="D64:E64">
    <cfRule type="containsBlanks" dxfId="225" priority="100">
      <formula>LEN(TRIM(D64))=0</formula>
    </cfRule>
  </conditionalFormatting>
  <conditionalFormatting sqref="D65:E65">
    <cfRule type="containsBlanks" dxfId="224" priority="98">
      <formula>LEN(TRIM(D65))=0</formula>
    </cfRule>
  </conditionalFormatting>
  <conditionalFormatting sqref="D66:E66">
    <cfRule type="containsBlanks" dxfId="223" priority="96">
      <formula>LEN(TRIM(D66))=0</formula>
    </cfRule>
  </conditionalFormatting>
  <conditionalFormatting sqref="D67:E67">
    <cfRule type="containsBlanks" dxfId="222" priority="94">
      <formula>LEN(TRIM(D67))=0</formula>
    </cfRule>
  </conditionalFormatting>
  <conditionalFormatting sqref="D68:E68">
    <cfRule type="containsBlanks" dxfId="221" priority="92">
      <formula>LEN(TRIM(D68))=0</formula>
    </cfRule>
  </conditionalFormatting>
  <conditionalFormatting sqref="D69:E69">
    <cfRule type="containsBlanks" dxfId="220" priority="90">
      <formula>LEN(TRIM(D69))=0</formula>
    </cfRule>
  </conditionalFormatting>
  <conditionalFormatting sqref="D70:E70">
    <cfRule type="containsBlanks" dxfId="219" priority="88">
      <formula>LEN(TRIM(D70))=0</formula>
    </cfRule>
  </conditionalFormatting>
  <conditionalFormatting sqref="D71:E71">
    <cfRule type="containsBlanks" dxfId="218" priority="86">
      <formula>LEN(TRIM(D71))=0</formula>
    </cfRule>
  </conditionalFormatting>
  <conditionalFormatting sqref="D72:E72">
    <cfRule type="containsBlanks" dxfId="217" priority="84">
      <formula>LEN(TRIM(D72))=0</formula>
    </cfRule>
  </conditionalFormatting>
  <conditionalFormatting sqref="D73:E73">
    <cfRule type="containsBlanks" dxfId="216" priority="82">
      <formula>LEN(TRIM(D73))=0</formula>
    </cfRule>
  </conditionalFormatting>
  <conditionalFormatting sqref="D74:E74">
    <cfRule type="containsBlanks" dxfId="215" priority="80">
      <formula>LEN(TRIM(D74))=0</formula>
    </cfRule>
  </conditionalFormatting>
  <conditionalFormatting sqref="D76:E76">
    <cfRule type="containsBlanks" dxfId="214" priority="76">
      <formula>LEN(TRIM(D76))=0</formula>
    </cfRule>
  </conditionalFormatting>
  <conditionalFormatting sqref="D77:E77">
    <cfRule type="containsBlanks" dxfId="213" priority="74">
      <formula>LEN(TRIM(D77))=0</formula>
    </cfRule>
  </conditionalFormatting>
  <conditionalFormatting sqref="D78:E78">
    <cfRule type="containsBlanks" dxfId="212" priority="72">
      <formula>LEN(TRIM(D78))=0</formula>
    </cfRule>
  </conditionalFormatting>
  <conditionalFormatting sqref="D86:E86">
    <cfRule type="containsBlanks" dxfId="211" priority="68">
      <formula>LEN(TRIM(D86))=0</formula>
    </cfRule>
  </conditionalFormatting>
  <conditionalFormatting sqref="D87:E87">
    <cfRule type="containsBlanks" dxfId="210" priority="66">
      <formula>LEN(TRIM(D87))=0</formula>
    </cfRule>
  </conditionalFormatting>
  <conditionalFormatting sqref="D88:E89 D90:D91">
    <cfRule type="containsBlanks" dxfId="209" priority="64">
      <formula>LEN(TRIM(D88))=0</formula>
    </cfRule>
  </conditionalFormatting>
  <conditionalFormatting sqref="D92:E92 D93">
    <cfRule type="containsBlanks" dxfId="208" priority="62">
      <formula>LEN(TRIM(D92))=0</formula>
    </cfRule>
  </conditionalFormatting>
  <conditionalFormatting sqref="D82">
    <cfRule type="containsBlanks" dxfId="207" priority="70">
      <formula>LEN(TRIM(D82))=0</formula>
    </cfRule>
  </conditionalFormatting>
  <conditionalFormatting sqref="D33:E33">
    <cfRule type="containsBlanks" dxfId="206" priority="236">
      <formula>LEN(TRIM(D33))=0</formula>
    </cfRule>
  </conditionalFormatting>
  <conditionalFormatting sqref="D34:E34">
    <cfRule type="containsBlanks" dxfId="205" priority="47" stopIfTrue="1">
      <formula>LEN(TRIM(D34))=0</formula>
    </cfRule>
  </conditionalFormatting>
  <conditionalFormatting sqref="D75:E75">
    <cfRule type="containsBlanks" dxfId="204" priority="16" stopIfTrue="1">
      <formula>LEN(TRIM(D75))=0</formula>
    </cfRule>
  </conditionalFormatting>
  <conditionalFormatting sqref="D94:E94">
    <cfRule type="containsBlanks" dxfId="203" priority="7">
      <formula>LEN(TRIM(D94))=0</formula>
    </cfRule>
  </conditionalFormatting>
  <conditionalFormatting sqref="D45">
    <cfRule type="containsBlanks" dxfId="202" priority="44">
      <formula>LEN(TRIM(D45))=0</formula>
    </cfRule>
  </conditionalFormatting>
  <dataValidations count="2">
    <dataValidation type="textLength" operator="lessThan" allowBlank="1" showInputMessage="1" showErrorMessage="1" sqref="F22:N22 F59:N59 F65:N65 F67:N67">
      <formula1>1000</formula1>
    </dataValidation>
    <dataValidation type="textLength" operator="lessThan" allowBlank="1" showInputMessage="1" showErrorMessage="1" sqref="F20:N21 F16:N18 F12:N13 F26:N28 F66:N66 F47:N54 F60:N61 F82:N94 F68:N78 F63:N64 F33:F45 G33:N44">
      <formula1>500</formula1>
    </dataValidation>
  </dataValidations>
  <hyperlinks>
    <hyperlink ref="C28" r:id="rId1"/>
  </hyperlinks>
  <pageMargins left="0.23622047244094491" right="0.23622047244094491" top="0.74803149606299213" bottom="0.74803149606299213" header="0.31496062992125984" footer="0.31496062992125984"/>
  <pageSetup paperSize="9" scale="43" fitToHeight="0" orientation="portrait" r:id="rId2"/>
  <headerFooter>
    <oddHeader>&amp;C&amp;G</oddHeader>
    <oddFooter>&amp;CPágina &amp;P de &amp;N</oddFooter>
  </headerFooter>
  <rowBreaks count="3" manualBreakCount="3">
    <brk id="22" min="1" max="14" man="1"/>
    <brk id="54" min="1" max="14" man="1"/>
    <brk id="75" min="1" max="14" man="1"/>
  </rowBreaks>
  <drawing r:id="rId3"/>
  <legacyDrawingHF r:id="rId4"/>
  <extLst>
    <ext xmlns:x14="http://schemas.microsoft.com/office/spreadsheetml/2009/9/main" uri="{78C0D931-6437-407d-A8EE-F0AAD7539E65}">
      <x14:conditionalFormattings>
        <x14:conditionalFormatting xmlns:xm="http://schemas.microsoft.com/office/excel/2006/main">
          <x14:cfRule type="expression" priority="9" id="{C733A8DA-299E-43B0-BBEA-E3B7FE4B07EB}">
            <xm:f>NOT('Nueva Solicitud'!$D$96:$O$96=Validaciones!$E$2)</xm:f>
            <x14:dxf>
              <fill>
                <patternFill>
                  <bgColor theme="0" tint="-0.34998626667073579"/>
                </patternFill>
              </fill>
            </x14:dxf>
          </x14:cfRule>
          <xm:sqref>D47:E54 D82:E85 D59:E78 D92:E92 D90:D91 D93 D87:E89</xm:sqref>
        </x14:conditionalFormatting>
        <x14:conditionalFormatting xmlns:xm="http://schemas.microsoft.com/office/excel/2006/main">
          <x14:cfRule type="expression" priority="60" stopIfTrue="1" id="{2F0A567F-0D1D-49DA-832F-305615EC5087}">
            <xm:f>NOT('Nueva Solicitud'!$D$96:$O$96=Validaciones!$E$2)</xm:f>
            <x14:dxf>
              <fill>
                <patternFill>
                  <bgColor theme="0" tint="-0.34998626667073579"/>
                </patternFill>
              </fill>
            </x14:dxf>
          </x14:cfRule>
          <xm:sqref>D86:E86</xm:sqref>
        </x14:conditionalFormatting>
        <x14:conditionalFormatting xmlns:xm="http://schemas.microsoft.com/office/excel/2006/main">
          <x14:cfRule type="expression" priority="1" id="{5C1C0738-D0CD-4C6C-866A-496321E5E413}">
            <xm:f>NOT('Nueva Solicitud'!$D$96:$O$96=Validaciones!$E$1)</xm:f>
            <x14:dxf>
              <fill>
                <patternFill>
                  <bgColor theme="0" tint="-0.34998626667073579"/>
                </patternFill>
              </fill>
            </x14:dxf>
          </x14:cfRule>
          <xm:sqref>D34:E45</xm:sqref>
        </x14:conditionalFormatting>
        <x14:conditionalFormatting xmlns:xm="http://schemas.microsoft.com/office/excel/2006/main">
          <x14:cfRule type="expression" priority="190" id="{9EE4762F-2958-4D27-B193-AB1C047295E4}">
            <xm:f>NOT('Nueva Solicitud'!$D$96:$O$96=Validaciones!$E$1)</xm:f>
            <x14:dxf>
              <fill>
                <patternFill>
                  <bgColor theme="0" tint="-0.34998626667073579"/>
                </patternFill>
              </fill>
            </x14:dxf>
          </x14:cfRule>
          <xm:sqref>D33:E33</xm:sqref>
        </x14:conditionalFormatting>
        <x14:conditionalFormatting xmlns:xm="http://schemas.microsoft.com/office/excel/2006/main">
          <x14:cfRule type="expression" priority="6" id="{6AF0A479-6D7D-4AE5-BDA4-8EDDD3F0A8FD}">
            <xm:f>NOT('Nueva Solicitud'!$D$96:$O$96=Validaciones!$E$2)</xm:f>
            <x14:dxf>
              <fill>
                <patternFill>
                  <bgColor theme="0" tint="-0.34998626667073579"/>
                </patternFill>
              </fill>
            </x14:dxf>
          </x14:cfRule>
          <xm:sqref>D94:E94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Validaciones!$A$1:$A$2</xm:f>
          </x14:formula1>
          <xm:sqref>D55:E56 D79:E81</xm:sqref>
        </x14:dataValidation>
        <x14:dataValidation type="list" allowBlank="1" showInputMessage="1" showErrorMessage="1">
          <x14:formula1>
            <xm:f>Validaciones!$A$1:$A$3</xm:f>
          </x14:formula1>
          <xm:sqref>D12:E22 D26:E31 D47:E54 D59:E78 E33:E44 D33:D45 E94 E92 E82:E89 D82:D94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S240"/>
  <sheetViews>
    <sheetView showGridLines="0" view="pageBreakPreview" topLeftCell="B1" zoomScale="60" zoomScaleNormal="55" zoomScalePageLayoutView="10" workbookViewId="0">
      <selection activeCell="C6" sqref="C6:N6"/>
    </sheetView>
  </sheetViews>
  <sheetFormatPr baseColWidth="10" defaultColWidth="8.85546875" defaultRowHeight="15" x14ac:dyDescent="0.25"/>
  <cols>
    <col min="1" max="1" width="4.85546875" style="5" hidden="1" customWidth="1"/>
    <col min="2" max="2" width="4.85546875" style="5" customWidth="1"/>
    <col min="3" max="3" width="13" style="5" customWidth="1"/>
    <col min="4" max="4" width="12.85546875" style="5" customWidth="1"/>
    <col min="5" max="5" width="13.85546875" style="5" customWidth="1"/>
    <col min="6" max="6" width="19.85546875" style="5" customWidth="1"/>
    <col min="7" max="7" width="32.85546875" style="5" customWidth="1"/>
    <col min="8" max="8" width="5.42578125" style="5" customWidth="1"/>
    <col min="9" max="9" width="37.85546875" style="5" customWidth="1"/>
    <col min="10" max="10" width="3.42578125" style="5" customWidth="1"/>
    <col min="11" max="11" width="3.140625" style="5" customWidth="1"/>
    <col min="12" max="14" width="8.85546875" style="5"/>
    <col min="15" max="15" width="9.42578125" style="5" customWidth="1"/>
    <col min="16" max="16384" width="8.85546875" style="5"/>
  </cols>
  <sheetData>
    <row r="1" spans="2:19" ht="17.100000000000001" customHeight="1" x14ac:dyDescent="0.25">
      <c r="B1" s="23" t="s">
        <v>11</v>
      </c>
    </row>
    <row r="2" spans="2:19" ht="17.100000000000001" customHeight="1" x14ac:dyDescent="0.25"/>
    <row r="6" spans="2:19" ht="46.35" customHeight="1" x14ac:dyDescent="0.25">
      <c r="C6" s="600" t="s">
        <v>143</v>
      </c>
      <c r="D6" s="600"/>
      <c r="E6" s="600"/>
      <c r="F6" s="600"/>
      <c r="G6" s="600"/>
      <c r="H6" s="600"/>
      <c r="I6" s="600"/>
      <c r="J6" s="600"/>
      <c r="K6" s="600"/>
      <c r="L6" s="600"/>
      <c r="M6" s="600"/>
      <c r="N6" s="600"/>
    </row>
    <row r="7" spans="2:19" s="103" customFormat="1" ht="46.35" customHeight="1" x14ac:dyDescent="0.25">
      <c r="C7" s="608" t="s">
        <v>698</v>
      </c>
      <c r="D7" s="608"/>
      <c r="E7" s="608"/>
      <c r="F7" s="608"/>
      <c r="G7" s="608"/>
      <c r="H7" s="608"/>
      <c r="I7" s="608"/>
      <c r="J7" s="608"/>
      <c r="K7" s="608"/>
      <c r="L7" s="608"/>
      <c r="M7" s="608"/>
      <c r="N7" s="609"/>
      <c r="O7" s="609"/>
      <c r="P7" s="609"/>
      <c r="Q7" s="609"/>
      <c r="R7" s="609"/>
      <c r="S7" s="609"/>
    </row>
    <row r="8" spans="2:19" s="275" customFormat="1" ht="21.95" customHeight="1" x14ac:dyDescent="0.25">
      <c r="C8" s="610" t="s">
        <v>862</v>
      </c>
      <c r="D8" s="611"/>
      <c r="E8" s="611"/>
      <c r="F8" s="611"/>
      <c r="G8" s="611"/>
      <c r="H8" s="611"/>
      <c r="I8" s="611"/>
      <c r="J8" s="611"/>
      <c r="K8" s="611"/>
      <c r="L8" s="611"/>
      <c r="M8" s="611"/>
      <c r="N8" s="612"/>
      <c r="O8" s="276"/>
      <c r="P8" s="276"/>
      <c r="Q8" s="276"/>
      <c r="R8" s="276"/>
      <c r="S8" s="276"/>
    </row>
    <row r="9" spans="2:19" s="275" customFormat="1" ht="108.6" customHeight="1" x14ac:dyDescent="0.25">
      <c r="C9" s="613" t="s">
        <v>863</v>
      </c>
      <c r="D9" s="614"/>
      <c r="E9" s="614"/>
      <c r="F9" s="614"/>
      <c r="G9" s="614"/>
      <c r="H9" s="614"/>
      <c r="I9" s="614"/>
      <c r="J9" s="614"/>
      <c r="K9" s="614"/>
      <c r="L9" s="614"/>
      <c r="M9" s="614"/>
      <c r="N9" s="615"/>
      <c r="O9" s="276"/>
      <c r="P9" s="276"/>
      <c r="Q9" s="276"/>
      <c r="R9" s="276"/>
      <c r="S9" s="276"/>
    </row>
    <row r="10" spans="2:19" x14ac:dyDescent="0.25">
      <c r="C10" s="607"/>
      <c r="D10" s="607"/>
      <c r="E10" s="607"/>
      <c r="F10" s="607"/>
      <c r="G10" s="607"/>
      <c r="H10" s="607"/>
      <c r="I10" s="607"/>
    </row>
    <row r="11" spans="2:19" x14ac:dyDescent="0.25">
      <c r="C11" s="602" t="s">
        <v>144</v>
      </c>
      <c r="D11" s="602"/>
      <c r="E11" s="602"/>
      <c r="F11" s="602"/>
      <c r="G11" s="602"/>
      <c r="H11" s="602"/>
      <c r="I11" s="602"/>
      <c r="J11" s="602"/>
      <c r="K11" s="602"/>
    </row>
    <row r="12" spans="2:19" x14ac:dyDescent="0.25">
      <c r="D12" s="9"/>
      <c r="E12" s="9"/>
      <c r="F12" s="9"/>
      <c r="G12" s="9"/>
      <c r="H12" s="9"/>
      <c r="I12" s="9"/>
      <c r="J12" s="9"/>
      <c r="K12" s="9"/>
    </row>
    <row r="13" spans="2:19" ht="15.75" thickBot="1" x14ac:dyDescent="0.3"/>
    <row r="14" spans="2:19" ht="200.45" customHeight="1" thickBot="1" x14ac:dyDescent="0.3">
      <c r="C14" s="603"/>
      <c r="D14" s="604"/>
      <c r="E14" s="604"/>
      <c r="F14" s="604"/>
      <c r="G14" s="604"/>
      <c r="H14" s="604"/>
      <c r="I14" s="604"/>
      <c r="J14" s="604"/>
      <c r="K14" s="604"/>
      <c r="L14" s="604"/>
      <c r="M14" s="604"/>
      <c r="N14" s="605"/>
    </row>
    <row r="15" spans="2:19" ht="66.599999999999994" customHeight="1" x14ac:dyDescent="0.25">
      <c r="C15" s="606" t="s">
        <v>145</v>
      </c>
      <c r="D15" s="606"/>
      <c r="E15" s="606"/>
      <c r="F15" s="606"/>
      <c r="G15" s="606"/>
      <c r="H15" s="606"/>
      <c r="I15" s="606"/>
      <c r="J15" s="606"/>
      <c r="K15" s="606"/>
      <c r="L15" s="606"/>
      <c r="M15" s="606"/>
      <c r="N15" s="606"/>
    </row>
    <row r="16" spans="2:19" x14ac:dyDescent="0.25">
      <c r="C16" s="601"/>
      <c r="D16" s="601"/>
      <c r="E16" s="601"/>
      <c r="F16" s="601"/>
      <c r="G16" s="601"/>
      <c r="H16" s="601"/>
      <c r="I16" s="601"/>
      <c r="J16" s="601"/>
      <c r="K16" s="601"/>
    </row>
    <row r="17" spans="3:14" ht="15.75" thickBot="1" x14ac:dyDescent="0.3">
      <c r="C17" s="7"/>
      <c r="D17" s="7"/>
      <c r="E17" s="7"/>
    </row>
    <row r="18" spans="3:14" ht="170.45" customHeight="1" thickBot="1" x14ac:dyDescent="0.3">
      <c r="C18" s="603"/>
      <c r="D18" s="604"/>
      <c r="E18" s="604"/>
      <c r="F18" s="604"/>
      <c r="G18" s="604"/>
      <c r="H18" s="604"/>
      <c r="I18" s="604"/>
      <c r="J18" s="604"/>
      <c r="K18" s="604"/>
      <c r="L18" s="604"/>
      <c r="M18" s="604"/>
      <c r="N18" s="605"/>
    </row>
    <row r="21" spans="3:14" ht="39" customHeight="1" x14ac:dyDescent="0.25">
      <c r="C21" s="293" t="s">
        <v>146</v>
      </c>
      <c r="D21" s="293"/>
      <c r="E21" s="293"/>
      <c r="F21" s="293"/>
      <c r="G21" s="293"/>
      <c r="H21" s="293"/>
      <c r="I21" s="293"/>
      <c r="J21" s="293"/>
      <c r="K21" s="293"/>
    </row>
    <row r="22" spans="3:14" ht="15.75" thickBot="1" x14ac:dyDescent="0.3"/>
    <row r="23" spans="3:14" ht="156" customHeight="1" thickBot="1" x14ac:dyDescent="0.3">
      <c r="C23" s="603"/>
      <c r="D23" s="604"/>
      <c r="E23" s="604"/>
      <c r="F23" s="604"/>
      <c r="G23" s="604"/>
      <c r="H23" s="604"/>
      <c r="I23" s="604"/>
      <c r="J23" s="604"/>
      <c r="K23" s="604"/>
      <c r="L23" s="604"/>
      <c r="M23" s="604"/>
      <c r="N23" s="605"/>
    </row>
    <row r="26" spans="3:14" ht="63" customHeight="1" x14ac:dyDescent="0.25">
      <c r="G26" s="7"/>
      <c r="H26" s="7"/>
      <c r="I26" s="7"/>
    </row>
    <row r="27" spans="3:14" ht="35.450000000000003" customHeight="1" x14ac:dyDescent="0.25">
      <c r="D27" s="598"/>
      <c r="E27" s="598"/>
      <c r="F27" s="598"/>
      <c r="G27" s="598"/>
      <c r="H27" s="598"/>
      <c r="I27" s="598"/>
    </row>
    <row r="29" spans="3:14" ht="63" customHeight="1" x14ac:dyDescent="0.25"/>
    <row r="30" spans="3:14" ht="93" customHeight="1" x14ac:dyDescent="0.25"/>
    <row r="31" spans="3:14" ht="77.099999999999994" customHeight="1" x14ac:dyDescent="0.25"/>
    <row r="32" spans="3:14" x14ac:dyDescent="0.25">
      <c r="G32" s="7"/>
      <c r="H32" s="7"/>
      <c r="I32" s="7"/>
    </row>
    <row r="33" spans="3:6" ht="62.1" customHeight="1" x14ac:dyDescent="0.25">
      <c r="D33" s="11"/>
    </row>
    <row r="34" spans="3:6" x14ac:dyDescent="0.25">
      <c r="D34" s="11"/>
    </row>
    <row r="35" spans="3:6" x14ac:dyDescent="0.25">
      <c r="D35" s="11"/>
    </row>
    <row r="37" spans="3:6" x14ac:dyDescent="0.25">
      <c r="C37" s="7"/>
      <c r="D37" s="7"/>
      <c r="E37" s="7"/>
      <c r="F37" s="7"/>
    </row>
    <row r="42" spans="3:6" x14ac:dyDescent="0.25">
      <c r="C42" s="12"/>
    </row>
    <row r="43" spans="3:6" ht="46.35" customHeight="1" x14ac:dyDescent="0.25"/>
    <row r="55" ht="29.1" customHeight="1" x14ac:dyDescent="0.25"/>
    <row r="62" ht="135" customHeight="1" x14ac:dyDescent="0.25"/>
    <row r="71" ht="69.599999999999994" customHeight="1" x14ac:dyDescent="0.25"/>
    <row r="73" ht="81.599999999999994" customHeight="1" x14ac:dyDescent="0.25"/>
    <row r="79" ht="38.1" customHeight="1" x14ac:dyDescent="0.25"/>
    <row r="83" ht="108" customHeight="1" x14ac:dyDescent="0.25"/>
    <row r="84" ht="46.35" customHeight="1" x14ac:dyDescent="0.25"/>
    <row r="86" ht="35.1" customHeight="1" x14ac:dyDescent="0.25"/>
    <row r="94" ht="323.45" customHeight="1" x14ac:dyDescent="0.25"/>
    <row r="95" ht="174" customHeight="1" x14ac:dyDescent="0.25"/>
    <row r="96" ht="202.35" customHeight="1" x14ac:dyDescent="0.25"/>
    <row r="97" spans="3:7" ht="329.45" customHeight="1" x14ac:dyDescent="0.25">
      <c r="F97" s="6"/>
    </row>
    <row r="98" spans="3:7" ht="129.6" customHeight="1" x14ac:dyDescent="0.25">
      <c r="F98" s="13"/>
    </row>
    <row r="99" spans="3:7" ht="65.099999999999994" customHeight="1" x14ac:dyDescent="0.25"/>
    <row r="103" spans="3:7" x14ac:dyDescent="0.25">
      <c r="C103" s="601"/>
      <c r="D103" s="601"/>
      <c r="E103" s="601"/>
      <c r="F103" s="601"/>
      <c r="G103" s="601"/>
    </row>
    <row r="104" spans="3:7" x14ac:dyDescent="0.25">
      <c r="C104" s="601"/>
      <c r="D104" s="601"/>
      <c r="E104" s="601"/>
      <c r="F104" s="601"/>
      <c r="G104" s="601"/>
    </row>
    <row r="105" spans="3:7" x14ac:dyDescent="0.25">
      <c r="C105" s="601"/>
      <c r="D105" s="601"/>
      <c r="E105" s="601"/>
      <c r="F105" s="601"/>
      <c r="G105" s="601"/>
    </row>
    <row r="106" spans="3:7" x14ac:dyDescent="0.25">
      <c r="C106" s="601"/>
      <c r="D106" s="601"/>
      <c r="E106" s="601"/>
      <c r="F106" s="601"/>
      <c r="G106" s="601"/>
    </row>
    <row r="107" spans="3:7" x14ac:dyDescent="0.25">
      <c r="C107" s="601"/>
      <c r="D107" s="601"/>
      <c r="E107" s="601"/>
      <c r="F107" s="601"/>
      <c r="G107" s="601"/>
    </row>
    <row r="108" spans="3:7" x14ac:dyDescent="0.25">
      <c r="C108" s="601"/>
      <c r="D108" s="601"/>
      <c r="E108" s="601"/>
      <c r="F108" s="601"/>
      <c r="G108" s="601"/>
    </row>
    <row r="109" spans="3:7" x14ac:dyDescent="0.25">
      <c r="C109" s="601"/>
      <c r="D109" s="601"/>
      <c r="E109" s="601"/>
      <c r="F109" s="601"/>
      <c r="G109" s="601"/>
    </row>
    <row r="110" spans="3:7" x14ac:dyDescent="0.25">
      <c r="C110" s="601"/>
      <c r="D110" s="601"/>
      <c r="E110" s="601"/>
      <c r="F110" s="601"/>
      <c r="G110" s="601"/>
    </row>
    <row r="111" spans="3:7" x14ac:dyDescent="0.25">
      <c r="C111" s="601"/>
      <c r="D111" s="601"/>
      <c r="E111" s="601"/>
      <c r="F111" s="601"/>
      <c r="G111" s="601"/>
    </row>
    <row r="113" ht="8.4499999999999993" customHeight="1" x14ac:dyDescent="0.25"/>
    <row r="135" spans="3:6" ht="51.6" customHeight="1" x14ac:dyDescent="0.25"/>
    <row r="143" spans="3:6" x14ac:dyDescent="0.25">
      <c r="C143" s="599"/>
      <c r="D143" s="599"/>
      <c r="E143" s="599"/>
      <c r="F143" s="599"/>
    </row>
    <row r="165" ht="32.450000000000003" customHeight="1" x14ac:dyDescent="0.25"/>
    <row r="184" spans="3:7" x14ac:dyDescent="0.25">
      <c r="C184" s="7"/>
      <c r="D184" s="7"/>
      <c r="E184" s="7"/>
      <c r="F184" s="7"/>
    </row>
    <row r="185" spans="3:7" x14ac:dyDescent="0.25">
      <c r="C185" s="7"/>
      <c r="D185" s="7"/>
      <c r="E185" s="7"/>
      <c r="F185" s="7"/>
    </row>
    <row r="187" spans="3:7" x14ac:dyDescent="0.25">
      <c r="C187" s="616"/>
      <c r="D187" s="598"/>
      <c r="E187" s="598"/>
      <c r="F187" s="598"/>
      <c r="G187" s="598"/>
    </row>
    <row r="188" spans="3:7" x14ac:dyDescent="0.25">
      <c r="C188" s="598"/>
      <c r="D188" s="598"/>
      <c r="E188" s="598"/>
      <c r="F188" s="598"/>
      <c r="G188" s="598"/>
    </row>
    <row r="235" ht="39" customHeight="1" x14ac:dyDescent="0.25"/>
    <row r="240" ht="27" customHeight="1" x14ac:dyDescent="0.25"/>
  </sheetData>
  <sheetProtection algorithmName="SHA-512" hashValue="RvJXKuyAhGNznYyOZunp5ksHZ6wmxIzCOidZTrds/CDGEJu21D4gk6L/gS4vPDrMTpUgMzP4yHhP8uB8iIfsKg==" saltValue="trSEQsqAdUPKI8ahrAy+bQ==" spinCount="100000" sheet="1" objects="1" scenarios="1"/>
  <mergeCells count="17">
    <mergeCell ref="C18:N18"/>
    <mergeCell ref="C23:N23"/>
    <mergeCell ref="C187:G188"/>
    <mergeCell ref="D27:I27"/>
    <mergeCell ref="C103:G111"/>
    <mergeCell ref="C143:F143"/>
    <mergeCell ref="C21:K21"/>
    <mergeCell ref="C6:N6"/>
    <mergeCell ref="C16:K16"/>
    <mergeCell ref="C11:K11"/>
    <mergeCell ref="C14:N14"/>
    <mergeCell ref="C15:N15"/>
    <mergeCell ref="C10:I10"/>
    <mergeCell ref="C7:M7"/>
    <mergeCell ref="N7:S7"/>
    <mergeCell ref="C8:N8"/>
    <mergeCell ref="C9:N9"/>
  </mergeCells>
  <conditionalFormatting sqref="C14">
    <cfRule type="containsBlanks" dxfId="196" priority="14">
      <formula>LEN(TRIM(C14))=0</formula>
    </cfRule>
  </conditionalFormatting>
  <conditionalFormatting sqref="C23">
    <cfRule type="containsBlanks" dxfId="195" priority="7">
      <formula>LEN(TRIM(C23))=0</formula>
    </cfRule>
  </conditionalFormatting>
  <conditionalFormatting sqref="C18">
    <cfRule type="containsBlanks" dxfId="194" priority="10" stopIfTrue="1">
      <formula>LEN(TRIM(C18))=0</formula>
    </cfRule>
  </conditionalFormatting>
  <dataValidations count="1">
    <dataValidation type="textLength" operator="lessThan" allowBlank="1" showInputMessage="1" showErrorMessage="1" sqref="C23:N23 C18:N18 C14:N14">
      <formula1>1500</formula1>
    </dataValidation>
  </dataValidations>
  <pageMargins left="0.23622047244094491" right="7.874015748031496E-2" top="0.74803149606299213" bottom="0.74803149606299213" header="0.31496062992125984" footer="0.31496062992125984"/>
  <pageSetup paperSize="9" scale="50" fitToHeight="0" orientation="portrait" r:id="rId1"/>
  <headerFooter>
    <oddHeader>&amp;C&amp;G</oddHeader>
    <oddFooter>&amp;CPágina &amp;P de&amp;N</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cellIs" priority="3" operator="equal" id="{2CF8437E-1148-4022-9282-FF42DB69D44C}">
            <xm:f>'Nueva Solicitud'!$D$96=Validaciones!$E$1</xm:f>
            <x14:dxf>
              <fill>
                <patternFill>
                  <bgColor theme="0" tint="-0.34998626667073579"/>
                </patternFill>
              </fill>
            </x14:dxf>
          </x14:cfRule>
          <xm:sqref>C14 C18 C23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N347"/>
  <sheetViews>
    <sheetView showGridLines="0" view="pageBreakPreview" topLeftCell="B67" zoomScale="70" zoomScaleNormal="55" zoomScaleSheetLayoutView="70" zoomScalePageLayoutView="10" workbookViewId="0">
      <selection activeCell="C6" sqref="C6:N6"/>
    </sheetView>
  </sheetViews>
  <sheetFormatPr baseColWidth="10" defaultColWidth="8.85546875" defaultRowHeight="15" x14ac:dyDescent="0.25"/>
  <cols>
    <col min="1" max="1" width="4.5703125" style="4" hidden="1" customWidth="1"/>
    <col min="2" max="2" width="3.85546875" style="4" customWidth="1"/>
    <col min="3" max="3" width="38.85546875" style="4" customWidth="1"/>
    <col min="4" max="4" width="10.85546875" style="211" customWidth="1"/>
    <col min="5" max="5" width="14.140625" style="4" customWidth="1"/>
    <col min="6" max="6" width="8.140625" style="4" customWidth="1"/>
    <col min="7" max="7" width="8.85546875" style="4"/>
    <col min="8" max="8" width="4.85546875" style="4" customWidth="1"/>
    <col min="9" max="11" width="8.85546875" style="4"/>
    <col min="12" max="12" width="3.85546875" style="4" customWidth="1"/>
    <col min="13" max="13" width="3.140625" style="4" customWidth="1"/>
    <col min="14" max="14" width="4.42578125" style="4" customWidth="1"/>
    <col min="15" max="16384" width="8.85546875" style="4"/>
  </cols>
  <sheetData>
    <row r="1" spans="2:14" ht="17.100000000000001" customHeight="1" x14ac:dyDescent="0.25">
      <c r="B1" s="26" t="s">
        <v>11</v>
      </c>
    </row>
    <row r="2" spans="2:14" ht="17.100000000000001" customHeight="1" x14ac:dyDescent="0.25"/>
    <row r="6" spans="2:14" ht="42.95" customHeight="1" x14ac:dyDescent="0.25">
      <c r="C6" s="600" t="s">
        <v>563</v>
      </c>
      <c r="D6" s="600"/>
      <c r="E6" s="600"/>
      <c r="F6" s="600"/>
      <c r="G6" s="600"/>
      <c r="H6" s="600"/>
      <c r="I6" s="600"/>
      <c r="J6" s="600"/>
      <c r="K6" s="600"/>
      <c r="L6" s="600"/>
      <c r="M6" s="600"/>
      <c r="N6" s="600"/>
    </row>
    <row r="7" spans="2:14" s="27" customFormat="1" x14ac:dyDescent="0.25">
      <c r="C7" s="28"/>
      <c r="D7" s="212"/>
    </row>
    <row r="8" spans="2:14" s="27" customFormat="1" x14ac:dyDescent="0.25">
      <c r="C8" s="30"/>
      <c r="D8" s="213"/>
      <c r="E8" s="30"/>
    </row>
    <row r="9" spans="2:14" s="27" customFormat="1" ht="18.75" x14ac:dyDescent="0.25">
      <c r="C9" s="645" t="s">
        <v>562</v>
      </c>
      <c r="D9" s="645"/>
      <c r="E9" s="645"/>
      <c r="F9" s="645"/>
      <c r="G9" s="645"/>
      <c r="H9" s="645"/>
      <c r="I9" s="645"/>
      <c r="J9" s="645"/>
      <c r="K9" s="645"/>
      <c r="L9" s="645"/>
      <c r="M9" s="645"/>
    </row>
    <row r="10" spans="2:14" s="27" customFormat="1" ht="18.75" x14ac:dyDescent="0.25">
      <c r="C10" s="183"/>
      <c r="D10" s="214"/>
      <c r="E10" s="183"/>
      <c r="F10" s="183"/>
      <c r="G10" s="183"/>
      <c r="H10" s="183"/>
      <c r="I10" s="183"/>
      <c r="J10" s="183"/>
      <c r="K10" s="183"/>
      <c r="L10" s="183"/>
      <c r="M10" s="183"/>
    </row>
    <row r="11" spans="2:14" s="27" customFormat="1" ht="18.75" x14ac:dyDescent="0.25">
      <c r="C11" s="183"/>
      <c r="D11" s="214"/>
      <c r="E11" s="183"/>
      <c r="F11" s="183"/>
      <c r="G11" s="183"/>
      <c r="H11" s="183"/>
      <c r="I11" s="183"/>
      <c r="J11" s="183"/>
      <c r="K11" s="183"/>
      <c r="L11" s="183"/>
      <c r="M11" s="183"/>
    </row>
    <row r="12" spans="2:14" s="27" customFormat="1" ht="15.75" thickBot="1" x14ac:dyDescent="0.3">
      <c r="D12" s="212"/>
    </row>
    <row r="13" spans="2:14" s="27" customFormat="1" ht="15" customHeight="1" thickBot="1" x14ac:dyDescent="0.3">
      <c r="C13" s="44" t="s">
        <v>148</v>
      </c>
      <c r="D13" s="215" t="s">
        <v>80</v>
      </c>
      <c r="E13" s="646" t="s">
        <v>149</v>
      </c>
      <c r="F13" s="647"/>
      <c r="G13" s="647"/>
      <c r="H13" s="647"/>
      <c r="I13" s="647"/>
      <c r="J13" s="647"/>
      <c r="K13" s="647"/>
      <c r="L13" s="647"/>
      <c r="M13" s="647"/>
      <c r="N13" s="648"/>
    </row>
    <row r="14" spans="2:14" s="27" customFormat="1" ht="258" customHeight="1" thickBot="1" x14ac:dyDescent="0.3">
      <c r="C14" s="649" t="s">
        <v>564</v>
      </c>
      <c r="D14" s="650"/>
      <c r="E14" s="650"/>
      <c r="F14" s="650"/>
      <c r="G14" s="650"/>
      <c r="H14" s="650"/>
      <c r="I14" s="650"/>
      <c r="J14" s="650"/>
      <c r="K14" s="650"/>
      <c r="L14" s="650"/>
      <c r="M14" s="650"/>
      <c r="N14" s="651"/>
    </row>
    <row r="15" spans="2:14" s="27" customFormat="1" ht="104.45" customHeight="1" thickBot="1" x14ac:dyDescent="0.3">
      <c r="C15" s="43" t="s">
        <v>501</v>
      </c>
      <c r="D15" s="216"/>
      <c r="E15" s="652" t="s">
        <v>861</v>
      </c>
      <c r="F15" s="653"/>
      <c r="G15" s="653"/>
      <c r="H15" s="653"/>
      <c r="I15" s="653"/>
      <c r="J15" s="653"/>
      <c r="K15" s="653"/>
      <c r="L15" s="653"/>
      <c r="M15" s="653"/>
      <c r="N15" s="654"/>
    </row>
    <row r="16" spans="2:14" s="27" customFormat="1" ht="76.5" customHeight="1" thickBot="1" x14ac:dyDescent="0.3">
      <c r="C16" s="43" t="s">
        <v>503</v>
      </c>
      <c r="D16" s="217"/>
      <c r="E16" s="617"/>
      <c r="F16" s="618"/>
      <c r="G16" s="618"/>
      <c r="H16" s="618"/>
      <c r="I16" s="618"/>
      <c r="J16" s="618"/>
      <c r="K16" s="618"/>
      <c r="L16" s="618"/>
      <c r="M16" s="618"/>
      <c r="N16" s="619"/>
    </row>
    <row r="17" spans="3:14" s="27" customFormat="1" ht="91.5" customHeight="1" thickBot="1" x14ac:dyDescent="0.3">
      <c r="C17" s="43" t="s">
        <v>502</v>
      </c>
      <c r="D17" s="217"/>
      <c r="E17" s="617"/>
      <c r="F17" s="618"/>
      <c r="G17" s="618"/>
      <c r="H17" s="618"/>
      <c r="I17" s="618"/>
      <c r="J17" s="618"/>
      <c r="K17" s="618"/>
      <c r="L17" s="618"/>
      <c r="M17" s="618"/>
      <c r="N17" s="619"/>
    </row>
    <row r="18" spans="3:14" s="27" customFormat="1" ht="98.45" customHeight="1" thickBot="1" x14ac:dyDescent="0.3">
      <c r="C18" s="43" t="s">
        <v>566</v>
      </c>
      <c r="D18" s="217"/>
      <c r="E18" s="617"/>
      <c r="F18" s="618"/>
      <c r="G18" s="618"/>
      <c r="H18" s="618"/>
      <c r="I18" s="618"/>
      <c r="J18" s="618"/>
      <c r="K18" s="618"/>
      <c r="L18" s="618"/>
      <c r="M18" s="618"/>
      <c r="N18" s="619"/>
    </row>
    <row r="19" spans="3:14" s="27" customFormat="1" ht="69" customHeight="1" thickBot="1" x14ac:dyDescent="0.3">
      <c r="C19" s="43" t="s">
        <v>504</v>
      </c>
      <c r="D19" s="217"/>
      <c r="E19" s="617"/>
      <c r="F19" s="618"/>
      <c r="G19" s="618"/>
      <c r="H19" s="618"/>
      <c r="I19" s="618"/>
      <c r="J19" s="618"/>
      <c r="K19" s="618"/>
      <c r="L19" s="618"/>
      <c r="M19" s="618"/>
      <c r="N19" s="619"/>
    </row>
    <row r="20" spans="3:14" s="27" customFormat="1" ht="87.95" customHeight="1" thickBot="1" x14ac:dyDescent="0.3">
      <c r="C20" s="43" t="s">
        <v>505</v>
      </c>
      <c r="D20" s="217"/>
      <c r="E20" s="617"/>
      <c r="F20" s="618"/>
      <c r="G20" s="618"/>
      <c r="H20" s="618"/>
      <c r="I20" s="618"/>
      <c r="J20" s="618"/>
      <c r="K20" s="618"/>
      <c r="L20" s="618"/>
      <c r="M20" s="618"/>
      <c r="N20" s="619"/>
    </row>
    <row r="21" spans="3:14" s="27" customFormat="1" ht="15.75" thickBot="1" x14ac:dyDescent="0.3">
      <c r="C21" s="632" t="s">
        <v>565</v>
      </c>
      <c r="D21" s="633"/>
      <c r="E21" s="633"/>
      <c r="F21" s="633"/>
      <c r="G21" s="633"/>
      <c r="H21" s="633"/>
      <c r="I21" s="633"/>
      <c r="J21" s="633"/>
      <c r="K21" s="633"/>
      <c r="L21" s="633"/>
      <c r="M21" s="633"/>
      <c r="N21" s="634"/>
    </row>
    <row r="22" spans="3:14" s="27" customFormat="1" ht="70.5" customHeight="1" thickBot="1" x14ac:dyDescent="0.3">
      <c r="C22" s="43" t="s">
        <v>506</v>
      </c>
      <c r="D22" s="216"/>
      <c r="E22" s="617"/>
      <c r="F22" s="618"/>
      <c r="G22" s="618"/>
      <c r="H22" s="618"/>
      <c r="I22" s="618"/>
      <c r="J22" s="618"/>
      <c r="K22" s="618"/>
      <c r="L22" s="618"/>
      <c r="M22" s="618"/>
      <c r="N22" s="619"/>
    </row>
    <row r="23" spans="3:14" s="27" customFormat="1" ht="105" customHeight="1" thickBot="1" x14ac:dyDescent="0.3">
      <c r="C23" s="43" t="s">
        <v>507</v>
      </c>
      <c r="D23" s="217"/>
      <c r="E23" s="617"/>
      <c r="F23" s="618"/>
      <c r="G23" s="618"/>
      <c r="H23" s="618"/>
      <c r="I23" s="618"/>
      <c r="J23" s="618"/>
      <c r="K23" s="618"/>
      <c r="L23" s="618"/>
      <c r="M23" s="618"/>
      <c r="N23" s="619"/>
    </row>
    <row r="24" spans="3:14" s="27" customFormat="1" ht="78.95" customHeight="1" thickBot="1" x14ac:dyDescent="0.3">
      <c r="C24" s="43" t="s">
        <v>508</v>
      </c>
      <c r="D24" s="217"/>
      <c r="E24" s="617"/>
      <c r="F24" s="618"/>
      <c r="G24" s="618"/>
      <c r="H24" s="618"/>
      <c r="I24" s="618"/>
      <c r="J24" s="618"/>
      <c r="K24" s="618"/>
      <c r="L24" s="618"/>
      <c r="M24" s="618"/>
      <c r="N24" s="619"/>
    </row>
    <row r="25" spans="3:14" s="27" customFormat="1" ht="109.5" customHeight="1" thickBot="1" x14ac:dyDescent="0.3">
      <c r="C25" s="43" t="s">
        <v>150</v>
      </c>
      <c r="D25" s="217"/>
      <c r="E25" s="617"/>
      <c r="F25" s="618"/>
      <c r="G25" s="618"/>
      <c r="H25" s="618"/>
      <c r="I25" s="618"/>
      <c r="J25" s="618"/>
      <c r="K25" s="618"/>
      <c r="L25" s="618"/>
      <c r="M25" s="618"/>
      <c r="N25" s="619"/>
    </row>
    <row r="26" spans="3:14" s="27" customFormat="1" ht="87" customHeight="1" thickBot="1" x14ac:dyDescent="0.3">
      <c r="C26" s="43" t="s">
        <v>509</v>
      </c>
      <c r="D26" s="217"/>
      <c r="E26" s="617"/>
      <c r="F26" s="618"/>
      <c r="G26" s="618"/>
      <c r="H26" s="618"/>
      <c r="I26" s="618"/>
      <c r="J26" s="618"/>
      <c r="K26" s="618"/>
      <c r="L26" s="618"/>
      <c r="M26" s="618"/>
      <c r="N26" s="619"/>
    </row>
    <row r="27" spans="3:14" s="27" customFormat="1" ht="91.35" customHeight="1" thickBot="1" x14ac:dyDescent="0.3">
      <c r="C27" s="43" t="s">
        <v>151</v>
      </c>
      <c r="D27" s="217"/>
      <c r="E27" s="617"/>
      <c r="F27" s="618"/>
      <c r="G27" s="618"/>
      <c r="H27" s="618"/>
      <c r="I27" s="618"/>
      <c r="J27" s="618"/>
      <c r="K27" s="618"/>
      <c r="L27" s="618"/>
      <c r="M27" s="618"/>
      <c r="N27" s="619"/>
    </row>
    <row r="28" spans="3:14" s="27" customFormat="1" x14ac:dyDescent="0.25">
      <c r="C28" s="31"/>
      <c r="D28" s="211"/>
      <c r="E28" s="4"/>
      <c r="F28" s="4"/>
      <c r="G28" s="30"/>
      <c r="H28" s="30"/>
      <c r="I28" s="30"/>
      <c r="J28" s="30"/>
      <c r="K28" s="30"/>
      <c r="L28" s="30"/>
      <c r="M28" s="30"/>
    </row>
    <row r="29" spans="3:14" s="27" customFormat="1" ht="25.5" customHeight="1" thickBot="1" x14ac:dyDescent="0.3">
      <c r="C29" s="670" t="s">
        <v>152</v>
      </c>
      <c r="D29" s="670"/>
      <c r="E29" s="670"/>
      <c r="F29" s="670"/>
      <c r="G29" s="670"/>
      <c r="H29" s="670"/>
      <c r="I29" s="670"/>
      <c r="J29" s="670"/>
      <c r="K29" s="670"/>
      <c r="L29" s="670"/>
      <c r="M29" s="670"/>
    </row>
    <row r="30" spans="3:14" s="27" customFormat="1" ht="15" customHeight="1" thickBot="1" x14ac:dyDescent="0.3">
      <c r="C30" s="44" t="s">
        <v>148</v>
      </c>
      <c r="D30" s="215" t="s">
        <v>80</v>
      </c>
      <c r="E30" s="646" t="s">
        <v>149</v>
      </c>
      <c r="F30" s="647"/>
      <c r="G30" s="647"/>
      <c r="H30" s="647"/>
      <c r="I30" s="647"/>
      <c r="J30" s="647"/>
      <c r="K30" s="647"/>
      <c r="L30" s="647"/>
      <c r="M30" s="647"/>
      <c r="N30" s="648"/>
    </row>
    <row r="31" spans="3:14" s="27" customFormat="1" ht="27.95" customHeight="1" thickBot="1" x14ac:dyDescent="0.3">
      <c r="C31" s="638" t="s">
        <v>547</v>
      </c>
      <c r="D31" s="639"/>
      <c r="E31" s="639"/>
      <c r="F31" s="639"/>
      <c r="G31" s="639"/>
      <c r="H31" s="639"/>
      <c r="I31" s="639"/>
      <c r="J31" s="639"/>
      <c r="K31" s="639"/>
      <c r="L31" s="639"/>
      <c r="M31" s="639"/>
      <c r="N31" s="640"/>
    </row>
    <row r="32" spans="3:14" s="27" customFormat="1" ht="105.95" customHeight="1" thickBot="1" x14ac:dyDescent="0.3">
      <c r="C32" s="42" t="s">
        <v>153</v>
      </c>
      <c r="D32" s="216"/>
      <c r="E32" s="626"/>
      <c r="F32" s="627"/>
      <c r="G32" s="627"/>
      <c r="H32" s="627"/>
      <c r="I32" s="627"/>
      <c r="J32" s="627"/>
      <c r="K32" s="627"/>
      <c r="L32" s="627"/>
      <c r="M32" s="627"/>
      <c r="N32" s="628"/>
    </row>
    <row r="33" spans="3:14" s="27" customFormat="1" ht="105.95" customHeight="1" thickBot="1" x14ac:dyDescent="0.3">
      <c r="C33" s="41" t="s">
        <v>154</v>
      </c>
      <c r="D33" s="216"/>
      <c r="E33" s="626"/>
      <c r="F33" s="627"/>
      <c r="G33" s="627"/>
      <c r="H33" s="627"/>
      <c r="I33" s="627"/>
      <c r="J33" s="627"/>
      <c r="K33" s="627"/>
      <c r="L33" s="627"/>
      <c r="M33" s="627"/>
      <c r="N33" s="628"/>
    </row>
    <row r="34" spans="3:14" s="27" customFormat="1" ht="104.45" customHeight="1" thickBot="1" x14ac:dyDescent="0.3">
      <c r="C34" s="41" t="s">
        <v>155</v>
      </c>
      <c r="D34" s="216"/>
      <c r="E34" s="626"/>
      <c r="F34" s="627"/>
      <c r="G34" s="627"/>
      <c r="H34" s="627"/>
      <c r="I34" s="627"/>
      <c r="J34" s="627"/>
      <c r="K34" s="627"/>
      <c r="L34" s="627"/>
      <c r="M34" s="627"/>
      <c r="N34" s="628"/>
    </row>
    <row r="35" spans="3:14" s="27" customFormat="1" ht="95.1" customHeight="1" thickBot="1" x14ac:dyDescent="0.3">
      <c r="C35" s="41" t="s">
        <v>510</v>
      </c>
      <c r="D35" s="216"/>
      <c r="E35" s="626"/>
      <c r="F35" s="627"/>
      <c r="G35" s="627"/>
      <c r="H35" s="627"/>
      <c r="I35" s="627"/>
      <c r="J35" s="627"/>
      <c r="K35" s="627"/>
      <c r="L35" s="627"/>
      <c r="M35" s="627"/>
      <c r="N35" s="628"/>
    </row>
    <row r="36" spans="3:14" s="27" customFormat="1" ht="29.85" customHeight="1" thickBot="1" x14ac:dyDescent="0.3">
      <c r="C36" s="638" t="s">
        <v>156</v>
      </c>
      <c r="D36" s="639"/>
      <c r="E36" s="639"/>
      <c r="F36" s="639"/>
      <c r="G36" s="639"/>
      <c r="H36" s="639"/>
      <c r="I36" s="639"/>
      <c r="J36" s="639"/>
      <c r="K36" s="639"/>
      <c r="L36" s="639"/>
      <c r="M36" s="639"/>
      <c r="N36" s="640"/>
    </row>
    <row r="37" spans="3:14" s="27" customFormat="1" ht="102" customHeight="1" thickBot="1" x14ac:dyDescent="0.3">
      <c r="C37" s="42" t="s">
        <v>157</v>
      </c>
      <c r="D37" s="217"/>
      <c r="E37" s="626"/>
      <c r="F37" s="627"/>
      <c r="G37" s="627"/>
      <c r="H37" s="627"/>
      <c r="I37" s="627"/>
      <c r="J37" s="627"/>
      <c r="K37" s="627"/>
      <c r="L37" s="627"/>
      <c r="M37" s="627"/>
      <c r="N37" s="628"/>
    </row>
    <row r="38" spans="3:14" s="27" customFormat="1" ht="147" customHeight="1" thickBot="1" x14ac:dyDescent="0.3">
      <c r="C38" s="41" t="s">
        <v>158</v>
      </c>
      <c r="D38" s="217"/>
      <c r="E38" s="626"/>
      <c r="F38" s="627"/>
      <c r="G38" s="627"/>
      <c r="H38" s="627"/>
      <c r="I38" s="627"/>
      <c r="J38" s="627"/>
      <c r="K38" s="627"/>
      <c r="L38" s="627"/>
      <c r="M38" s="627"/>
      <c r="N38" s="628"/>
    </row>
    <row r="39" spans="3:14" s="27" customFormat="1" ht="66" customHeight="1" thickBot="1" x14ac:dyDescent="0.3">
      <c r="C39" s="41" t="s">
        <v>159</v>
      </c>
      <c r="D39" s="217"/>
      <c r="E39" s="626"/>
      <c r="F39" s="627"/>
      <c r="G39" s="627"/>
      <c r="H39" s="627"/>
      <c r="I39" s="627"/>
      <c r="J39" s="627"/>
      <c r="K39" s="627"/>
      <c r="L39" s="627"/>
      <c r="M39" s="627"/>
      <c r="N39" s="628"/>
    </row>
    <row r="40" spans="3:14" s="27" customFormat="1" ht="68.099999999999994" customHeight="1" thickBot="1" x14ac:dyDescent="0.3">
      <c r="C40" s="41" t="s">
        <v>160</v>
      </c>
      <c r="D40" s="217"/>
      <c r="E40" s="626"/>
      <c r="F40" s="627"/>
      <c r="G40" s="627"/>
      <c r="H40" s="627"/>
      <c r="I40" s="627"/>
      <c r="J40" s="627"/>
      <c r="K40" s="627"/>
      <c r="L40" s="627"/>
      <c r="M40" s="627"/>
      <c r="N40" s="628"/>
    </row>
    <row r="41" spans="3:14" s="27" customFormat="1" ht="75.75" thickBot="1" x14ac:dyDescent="0.3">
      <c r="C41" s="41" t="s">
        <v>161</v>
      </c>
      <c r="D41" s="217"/>
      <c r="E41" s="626"/>
      <c r="F41" s="627"/>
      <c r="G41" s="627"/>
      <c r="H41" s="627"/>
      <c r="I41" s="627"/>
      <c r="J41" s="627"/>
      <c r="K41" s="627"/>
      <c r="L41" s="627"/>
      <c r="M41" s="627"/>
      <c r="N41" s="628"/>
    </row>
    <row r="42" spans="3:14" s="27" customFormat="1" ht="36.950000000000003" customHeight="1" thickBot="1" x14ac:dyDescent="0.3">
      <c r="C42" s="641" t="s">
        <v>885</v>
      </c>
      <c r="D42" s="639"/>
      <c r="E42" s="639"/>
      <c r="F42" s="639"/>
      <c r="G42" s="639"/>
      <c r="H42" s="639"/>
      <c r="I42" s="639"/>
      <c r="J42" s="639"/>
      <c r="K42" s="639"/>
      <c r="L42" s="639"/>
      <c r="M42" s="639"/>
      <c r="N42" s="640"/>
    </row>
    <row r="43" spans="3:14" s="27" customFormat="1" ht="30" x14ac:dyDescent="0.25">
      <c r="C43" s="89" t="s">
        <v>872</v>
      </c>
      <c r="D43" s="642"/>
      <c r="E43" s="661"/>
      <c r="F43" s="662"/>
      <c r="G43" s="662"/>
      <c r="H43" s="662"/>
      <c r="I43" s="662"/>
      <c r="J43" s="662"/>
      <c r="K43" s="662"/>
      <c r="L43" s="662"/>
      <c r="M43" s="662"/>
      <c r="N43" s="663"/>
    </row>
    <row r="44" spans="3:14" s="27" customFormat="1" ht="30" x14ac:dyDescent="0.25">
      <c r="C44" s="283" t="s">
        <v>876</v>
      </c>
      <c r="D44" s="643"/>
      <c r="E44" s="664"/>
      <c r="F44" s="665"/>
      <c r="G44" s="665"/>
      <c r="H44" s="665"/>
      <c r="I44" s="665"/>
      <c r="J44" s="665"/>
      <c r="K44" s="665"/>
      <c r="L44" s="665"/>
      <c r="M44" s="665"/>
      <c r="N44" s="666"/>
    </row>
    <row r="45" spans="3:14" s="27" customFormat="1" ht="30" x14ac:dyDescent="0.25">
      <c r="C45" s="281" t="s">
        <v>877</v>
      </c>
      <c r="D45" s="643"/>
      <c r="E45" s="664"/>
      <c r="F45" s="665"/>
      <c r="G45" s="665"/>
      <c r="H45" s="665"/>
      <c r="I45" s="665"/>
      <c r="J45" s="665"/>
      <c r="K45" s="665"/>
      <c r="L45" s="665"/>
      <c r="M45" s="665"/>
      <c r="N45" s="666"/>
    </row>
    <row r="46" spans="3:14" s="27" customFormat="1" ht="15.75" thickBot="1" x14ac:dyDescent="0.3">
      <c r="C46" s="282" t="s">
        <v>878</v>
      </c>
      <c r="D46" s="644"/>
      <c r="E46" s="667"/>
      <c r="F46" s="668"/>
      <c r="G46" s="668"/>
      <c r="H46" s="668"/>
      <c r="I46" s="668"/>
      <c r="J46" s="668"/>
      <c r="K46" s="668"/>
      <c r="L46" s="668"/>
      <c r="M46" s="668"/>
      <c r="N46" s="669"/>
    </row>
    <row r="47" spans="3:14" s="27" customFormat="1" ht="90.75" thickBot="1" x14ac:dyDescent="0.3">
      <c r="C47" s="42" t="s">
        <v>875</v>
      </c>
      <c r="D47" s="284"/>
      <c r="E47" s="626"/>
      <c r="F47" s="627"/>
      <c r="G47" s="627"/>
      <c r="H47" s="627"/>
      <c r="I47" s="627"/>
      <c r="J47" s="627"/>
      <c r="K47" s="627"/>
      <c r="L47" s="627"/>
      <c r="M47" s="627"/>
      <c r="N47" s="628"/>
    </row>
    <row r="48" spans="3:14" s="27" customFormat="1" ht="90.75" thickBot="1" x14ac:dyDescent="0.3">
      <c r="C48" s="41" t="s">
        <v>874</v>
      </c>
      <c r="D48" s="284"/>
      <c r="E48" s="626"/>
      <c r="F48" s="627"/>
      <c r="G48" s="627"/>
      <c r="H48" s="627"/>
      <c r="I48" s="627"/>
      <c r="J48" s="627"/>
      <c r="K48" s="627"/>
      <c r="L48" s="627"/>
      <c r="M48" s="627"/>
      <c r="N48" s="628"/>
    </row>
    <row r="49" spans="3:14" s="27" customFormat="1" ht="105.75" thickBot="1" x14ac:dyDescent="0.3">
      <c r="C49" s="41" t="s">
        <v>873</v>
      </c>
      <c r="D49" s="284"/>
      <c r="E49" s="626"/>
      <c r="F49" s="627"/>
      <c r="G49" s="627"/>
      <c r="H49" s="627"/>
      <c r="I49" s="627"/>
      <c r="J49" s="627"/>
      <c r="K49" s="627"/>
      <c r="L49" s="627"/>
      <c r="M49" s="627"/>
      <c r="N49" s="628"/>
    </row>
    <row r="50" spans="3:14" s="27" customFormat="1" ht="105.75" thickBot="1" x14ac:dyDescent="0.3">
      <c r="C50" s="41" t="s">
        <v>888</v>
      </c>
      <c r="D50" s="284"/>
      <c r="E50" s="626"/>
      <c r="F50" s="627"/>
      <c r="G50" s="627"/>
      <c r="H50" s="627"/>
      <c r="I50" s="627"/>
      <c r="J50" s="627"/>
      <c r="K50" s="627"/>
      <c r="L50" s="627"/>
      <c r="M50" s="627"/>
      <c r="N50" s="628"/>
    </row>
    <row r="51" spans="3:14" s="27" customFormat="1" ht="15" customHeight="1" thickBot="1" x14ac:dyDescent="0.3">
      <c r="C51" s="635" t="s">
        <v>162</v>
      </c>
      <c r="D51" s="636"/>
      <c r="E51" s="636"/>
      <c r="F51" s="636"/>
      <c r="G51" s="636"/>
      <c r="H51" s="636"/>
      <c r="I51" s="636"/>
      <c r="J51" s="636"/>
      <c r="K51" s="636"/>
      <c r="L51" s="636"/>
      <c r="M51" s="636"/>
      <c r="N51" s="637"/>
    </row>
    <row r="52" spans="3:14" s="27" customFormat="1" ht="27" customHeight="1" thickBot="1" x14ac:dyDescent="0.3">
      <c r="C52" s="638" t="s">
        <v>163</v>
      </c>
      <c r="D52" s="639"/>
      <c r="E52" s="639"/>
      <c r="F52" s="639"/>
      <c r="G52" s="639"/>
      <c r="H52" s="639"/>
      <c r="I52" s="639"/>
      <c r="J52" s="639"/>
      <c r="K52" s="639"/>
      <c r="L52" s="639"/>
      <c r="M52" s="639"/>
      <c r="N52" s="640"/>
    </row>
    <row r="53" spans="3:14" s="27" customFormat="1" ht="129" customHeight="1" thickBot="1" x14ac:dyDescent="0.3">
      <c r="C53" s="42" t="s">
        <v>164</v>
      </c>
      <c r="D53" s="216"/>
      <c r="E53" s="626"/>
      <c r="F53" s="627"/>
      <c r="G53" s="627"/>
      <c r="H53" s="627"/>
      <c r="I53" s="627"/>
      <c r="J53" s="627"/>
      <c r="K53" s="627"/>
      <c r="L53" s="627"/>
      <c r="M53" s="627"/>
      <c r="N53" s="628"/>
    </row>
    <row r="54" spans="3:14" s="27" customFormat="1" ht="96.6" customHeight="1" thickBot="1" x14ac:dyDescent="0.3">
      <c r="C54" s="41" t="s">
        <v>165</v>
      </c>
      <c r="D54" s="216"/>
      <c r="E54" s="626"/>
      <c r="F54" s="627"/>
      <c r="G54" s="627"/>
      <c r="H54" s="627"/>
      <c r="I54" s="627"/>
      <c r="J54" s="627"/>
      <c r="K54" s="627"/>
      <c r="L54" s="627"/>
      <c r="M54" s="627"/>
      <c r="N54" s="628"/>
    </row>
    <row r="55" spans="3:14" s="27" customFormat="1" ht="66" customHeight="1" thickBot="1" x14ac:dyDescent="0.3">
      <c r="C55" s="41" t="s">
        <v>166</v>
      </c>
      <c r="D55" s="216"/>
      <c r="E55" s="626"/>
      <c r="F55" s="627"/>
      <c r="G55" s="627"/>
      <c r="H55" s="627"/>
      <c r="I55" s="627"/>
      <c r="J55" s="627"/>
      <c r="K55" s="627"/>
      <c r="L55" s="627"/>
      <c r="M55" s="627"/>
      <c r="N55" s="628"/>
    </row>
    <row r="56" spans="3:14" s="27" customFormat="1" ht="96.6" customHeight="1" thickBot="1" x14ac:dyDescent="0.3">
      <c r="C56" s="41" t="s">
        <v>167</v>
      </c>
      <c r="D56" s="216"/>
      <c r="E56" s="626"/>
      <c r="F56" s="627"/>
      <c r="G56" s="627"/>
      <c r="H56" s="627"/>
      <c r="I56" s="627"/>
      <c r="J56" s="627"/>
      <c r="K56" s="627"/>
      <c r="L56" s="627"/>
      <c r="M56" s="627"/>
      <c r="N56" s="628"/>
    </row>
    <row r="57" spans="3:14" s="27" customFormat="1" ht="96" customHeight="1" thickBot="1" x14ac:dyDescent="0.3">
      <c r="C57" s="41" t="s">
        <v>168</v>
      </c>
      <c r="D57" s="216"/>
      <c r="E57" s="626"/>
      <c r="F57" s="627"/>
      <c r="G57" s="627"/>
      <c r="H57" s="627"/>
      <c r="I57" s="627"/>
      <c r="J57" s="627"/>
      <c r="K57" s="627"/>
      <c r="L57" s="627"/>
      <c r="M57" s="627"/>
      <c r="N57" s="628"/>
    </row>
    <row r="58" spans="3:14" s="27" customFormat="1" ht="67.5" customHeight="1" thickBot="1" x14ac:dyDescent="0.3">
      <c r="C58" s="41" t="s">
        <v>169</v>
      </c>
      <c r="D58" s="216"/>
      <c r="E58" s="626"/>
      <c r="F58" s="627"/>
      <c r="G58" s="627"/>
      <c r="H58" s="627"/>
      <c r="I58" s="627"/>
      <c r="J58" s="627"/>
      <c r="K58" s="627"/>
      <c r="L58" s="627"/>
      <c r="M58" s="627"/>
      <c r="N58" s="628"/>
    </row>
    <row r="59" spans="3:14" s="27" customFormat="1" ht="60.95" customHeight="1" thickBot="1" x14ac:dyDescent="0.3">
      <c r="C59" s="41" t="s">
        <v>170</v>
      </c>
      <c r="D59" s="216"/>
      <c r="E59" s="626"/>
      <c r="F59" s="627"/>
      <c r="G59" s="627"/>
      <c r="H59" s="627"/>
      <c r="I59" s="627"/>
      <c r="J59" s="627"/>
      <c r="K59" s="627"/>
      <c r="L59" s="627"/>
      <c r="M59" s="627"/>
      <c r="N59" s="628"/>
    </row>
    <row r="60" spans="3:14" s="27" customFormat="1" ht="63.6" customHeight="1" thickBot="1" x14ac:dyDescent="0.3">
      <c r="C60" s="41" t="s">
        <v>171</v>
      </c>
      <c r="D60" s="216"/>
      <c r="E60" s="626"/>
      <c r="F60" s="627"/>
      <c r="G60" s="627"/>
      <c r="H60" s="627"/>
      <c r="I60" s="627"/>
      <c r="J60" s="627"/>
      <c r="K60" s="627"/>
      <c r="L60" s="627"/>
      <c r="M60" s="627"/>
      <c r="N60" s="628"/>
    </row>
    <row r="61" spans="3:14" s="27" customFormat="1" ht="24.6" customHeight="1" thickBot="1" x14ac:dyDescent="0.3">
      <c r="C61" s="35"/>
      <c r="D61" s="218"/>
      <c r="E61" s="36"/>
      <c r="F61" s="36"/>
      <c r="G61" s="25"/>
      <c r="H61" s="25"/>
      <c r="I61" s="24"/>
      <c r="J61" s="24"/>
      <c r="K61" s="24"/>
      <c r="L61" s="30"/>
      <c r="M61" s="30"/>
    </row>
    <row r="62" spans="3:14" ht="15" customHeight="1" thickBot="1" x14ac:dyDescent="0.3">
      <c r="C62" s="50" t="s">
        <v>148</v>
      </c>
      <c r="D62" s="51" t="s">
        <v>80</v>
      </c>
      <c r="E62" s="671" t="s">
        <v>149</v>
      </c>
      <c r="F62" s="672"/>
      <c r="G62" s="672"/>
      <c r="H62" s="672"/>
      <c r="I62" s="672"/>
      <c r="J62" s="672"/>
      <c r="K62" s="672"/>
      <c r="L62" s="672"/>
      <c r="M62" s="672"/>
      <c r="N62" s="673"/>
    </row>
    <row r="63" spans="3:14" ht="97.5" customHeight="1" thickBot="1" x14ac:dyDescent="0.3">
      <c r="C63" s="41" t="s">
        <v>172</v>
      </c>
      <c r="D63" s="216"/>
      <c r="E63" s="652" t="s">
        <v>173</v>
      </c>
      <c r="F63" s="653"/>
      <c r="G63" s="653"/>
      <c r="H63" s="653"/>
      <c r="I63" s="653"/>
      <c r="J63" s="653"/>
      <c r="K63" s="653"/>
      <c r="L63" s="653"/>
      <c r="M63" s="653"/>
      <c r="N63" s="654"/>
    </row>
    <row r="64" spans="3:14" ht="84.95" customHeight="1" thickBot="1" x14ac:dyDescent="0.3">
      <c r="C64" s="41" t="s">
        <v>174</v>
      </c>
      <c r="D64" s="216"/>
      <c r="E64" s="626"/>
      <c r="F64" s="627"/>
      <c r="G64" s="627"/>
      <c r="H64" s="627"/>
      <c r="I64" s="627"/>
      <c r="J64" s="627"/>
      <c r="K64" s="627"/>
      <c r="L64" s="627"/>
      <c r="M64" s="627"/>
      <c r="N64" s="628"/>
    </row>
    <row r="65" spans="3:14" ht="93.95" customHeight="1" thickBot="1" x14ac:dyDescent="0.3">
      <c r="C65" s="41" t="s">
        <v>175</v>
      </c>
      <c r="D65" s="216"/>
      <c r="E65" s="626"/>
      <c r="F65" s="627"/>
      <c r="G65" s="627"/>
      <c r="H65" s="627"/>
      <c r="I65" s="627"/>
      <c r="J65" s="627"/>
      <c r="K65" s="627"/>
      <c r="L65" s="627"/>
      <c r="M65" s="627"/>
      <c r="N65" s="628"/>
    </row>
    <row r="66" spans="3:14" ht="27.6" customHeight="1" thickBot="1" x14ac:dyDescent="0.3">
      <c r="C66" s="638" t="s">
        <v>176</v>
      </c>
      <c r="D66" s="639"/>
      <c r="E66" s="639"/>
      <c r="F66" s="639"/>
      <c r="G66" s="639"/>
      <c r="H66" s="639"/>
      <c r="I66" s="639"/>
      <c r="J66" s="639"/>
      <c r="K66" s="639"/>
      <c r="L66" s="639"/>
      <c r="M66" s="639"/>
      <c r="N66" s="640"/>
    </row>
    <row r="67" spans="3:14" ht="90" customHeight="1" thickBot="1" x14ac:dyDescent="0.3">
      <c r="C67" s="42" t="s">
        <v>177</v>
      </c>
      <c r="D67" s="216"/>
      <c r="E67" s="626"/>
      <c r="F67" s="627"/>
      <c r="G67" s="627"/>
      <c r="H67" s="627"/>
      <c r="I67" s="627"/>
      <c r="J67" s="627"/>
      <c r="K67" s="627"/>
      <c r="L67" s="627"/>
      <c r="M67" s="627"/>
      <c r="N67" s="628"/>
    </row>
    <row r="68" spans="3:14" ht="65.45" customHeight="1" thickBot="1" x14ac:dyDescent="0.3">
      <c r="C68" s="41" t="s">
        <v>178</v>
      </c>
      <c r="D68" s="216"/>
      <c r="E68" s="626"/>
      <c r="F68" s="627"/>
      <c r="G68" s="627"/>
      <c r="H68" s="627"/>
      <c r="I68" s="627"/>
      <c r="J68" s="627"/>
      <c r="K68" s="627"/>
      <c r="L68" s="627"/>
      <c r="M68" s="627"/>
      <c r="N68" s="628"/>
    </row>
    <row r="69" spans="3:14" ht="77.099999999999994" customHeight="1" thickBot="1" x14ac:dyDescent="0.3">
      <c r="C69" s="41" t="s">
        <v>179</v>
      </c>
      <c r="D69" s="216"/>
      <c r="E69" s="626"/>
      <c r="F69" s="627"/>
      <c r="G69" s="627"/>
      <c r="H69" s="627"/>
      <c r="I69" s="627"/>
      <c r="J69" s="627"/>
      <c r="K69" s="627"/>
      <c r="L69" s="627"/>
      <c r="M69" s="627"/>
      <c r="N69" s="628"/>
    </row>
    <row r="70" spans="3:14" ht="70.5" customHeight="1" thickBot="1" x14ac:dyDescent="0.3">
      <c r="C70" s="53" t="s">
        <v>180</v>
      </c>
      <c r="D70" s="216"/>
      <c r="E70" s="626"/>
      <c r="F70" s="627"/>
      <c r="G70" s="627"/>
      <c r="H70" s="627"/>
      <c r="I70" s="627"/>
      <c r="J70" s="627"/>
      <c r="K70" s="627"/>
      <c r="L70" s="627"/>
      <c r="M70" s="627"/>
      <c r="N70" s="628"/>
    </row>
    <row r="71" spans="3:14" s="27" customFormat="1" ht="62.1" customHeight="1" thickBot="1" x14ac:dyDescent="0.3">
      <c r="C71" s="53" t="s">
        <v>181</v>
      </c>
      <c r="D71" s="216"/>
      <c r="E71" s="626"/>
      <c r="F71" s="627"/>
      <c r="G71" s="627"/>
      <c r="H71" s="627"/>
      <c r="I71" s="627"/>
      <c r="J71" s="627"/>
      <c r="K71" s="627"/>
      <c r="L71" s="627"/>
      <c r="M71" s="627"/>
      <c r="N71" s="628"/>
    </row>
    <row r="72" spans="3:14" s="27" customFormat="1" ht="63" customHeight="1" thickBot="1" x14ac:dyDescent="0.3">
      <c r="C72" s="53" t="s">
        <v>182</v>
      </c>
      <c r="D72" s="216"/>
      <c r="E72" s="626"/>
      <c r="F72" s="627"/>
      <c r="G72" s="627"/>
      <c r="H72" s="627"/>
      <c r="I72" s="627"/>
      <c r="J72" s="627"/>
      <c r="K72" s="627"/>
      <c r="L72" s="627"/>
      <c r="M72" s="627"/>
      <c r="N72" s="628"/>
    </row>
    <row r="73" spans="3:14" s="27" customFormat="1" ht="69.599999999999994" customHeight="1" thickBot="1" x14ac:dyDescent="0.3">
      <c r="C73" s="41" t="s">
        <v>183</v>
      </c>
      <c r="D73" s="216"/>
      <c r="E73" s="626"/>
      <c r="F73" s="627"/>
      <c r="G73" s="627"/>
      <c r="H73" s="627"/>
      <c r="I73" s="627"/>
      <c r="J73" s="627"/>
      <c r="K73" s="627"/>
      <c r="L73" s="627"/>
      <c r="M73" s="627"/>
      <c r="N73" s="628"/>
    </row>
    <row r="74" spans="3:14" s="27" customFormat="1" ht="105" customHeight="1" thickBot="1" x14ac:dyDescent="0.3">
      <c r="C74" s="89" t="s">
        <v>184</v>
      </c>
      <c r="D74" s="216"/>
      <c r="E74" s="626"/>
      <c r="F74" s="627"/>
      <c r="G74" s="627"/>
      <c r="H74" s="627"/>
      <c r="I74" s="627"/>
      <c r="J74" s="627"/>
      <c r="K74" s="627"/>
      <c r="L74" s="627"/>
      <c r="M74" s="627"/>
      <c r="N74" s="628"/>
    </row>
    <row r="75" spans="3:14" s="27" customFormat="1" ht="77.849999999999994" customHeight="1" thickBot="1" x14ac:dyDescent="0.3">
      <c r="C75" s="41" t="s">
        <v>175</v>
      </c>
      <c r="D75" s="216"/>
      <c r="E75" s="626"/>
      <c r="F75" s="627"/>
      <c r="G75" s="627"/>
      <c r="H75" s="627"/>
      <c r="I75" s="627"/>
      <c r="J75" s="627"/>
      <c r="K75" s="627"/>
      <c r="L75" s="627"/>
      <c r="M75" s="627"/>
      <c r="N75" s="628"/>
    </row>
    <row r="76" spans="3:14" s="27" customFormat="1" ht="22.5" customHeight="1" thickBot="1" x14ac:dyDescent="0.3">
      <c r="D76" s="212"/>
      <c r="L76" s="88"/>
      <c r="M76" s="88"/>
    </row>
    <row r="77" spans="3:14" s="27" customFormat="1" ht="21.6" customHeight="1" thickBot="1" x14ac:dyDescent="0.3">
      <c r="C77" s="638" t="s">
        <v>185</v>
      </c>
      <c r="D77" s="639"/>
      <c r="E77" s="639"/>
      <c r="F77" s="639"/>
      <c r="G77" s="639"/>
      <c r="H77" s="639"/>
      <c r="I77" s="639"/>
      <c r="J77" s="639"/>
      <c r="K77" s="639"/>
      <c r="L77" s="639"/>
      <c r="M77" s="639"/>
      <c r="N77" s="640"/>
    </row>
    <row r="78" spans="3:14" s="27" customFormat="1" ht="81.599999999999994" customHeight="1" thickBot="1" x14ac:dyDescent="0.3">
      <c r="C78" s="42" t="s">
        <v>186</v>
      </c>
      <c r="D78" s="216"/>
      <c r="E78" s="626"/>
      <c r="F78" s="627"/>
      <c r="G78" s="627"/>
      <c r="H78" s="627"/>
      <c r="I78" s="627"/>
      <c r="J78" s="627"/>
      <c r="K78" s="627"/>
      <c r="L78" s="627"/>
      <c r="M78" s="627"/>
      <c r="N78" s="628"/>
    </row>
    <row r="79" spans="3:14" s="27" customFormat="1" ht="86.1" customHeight="1" thickBot="1" x14ac:dyDescent="0.3">
      <c r="C79" s="41" t="s">
        <v>187</v>
      </c>
      <c r="D79" s="216"/>
      <c r="E79" s="626"/>
      <c r="F79" s="627"/>
      <c r="G79" s="627"/>
      <c r="H79" s="627"/>
      <c r="I79" s="627"/>
      <c r="J79" s="627"/>
      <c r="K79" s="627"/>
      <c r="L79" s="627"/>
      <c r="M79" s="627"/>
      <c r="N79" s="628"/>
    </row>
    <row r="80" spans="3:14" s="27" customFormat="1" ht="99.6" customHeight="1" thickBot="1" x14ac:dyDescent="0.3">
      <c r="C80" s="41" t="s">
        <v>511</v>
      </c>
      <c r="D80" s="216"/>
      <c r="E80" s="626"/>
      <c r="F80" s="627"/>
      <c r="G80" s="627"/>
      <c r="H80" s="627"/>
      <c r="I80" s="627"/>
      <c r="J80" s="627"/>
      <c r="K80" s="627"/>
      <c r="L80" s="627"/>
      <c r="M80" s="627"/>
      <c r="N80" s="628"/>
    </row>
    <row r="81" spans="3:14" s="27" customFormat="1" ht="74.099999999999994" customHeight="1" thickBot="1" x14ac:dyDescent="0.3">
      <c r="C81" s="41" t="s">
        <v>188</v>
      </c>
      <c r="D81" s="216"/>
      <c r="E81" s="626"/>
      <c r="F81" s="627"/>
      <c r="G81" s="627"/>
      <c r="H81" s="627"/>
      <c r="I81" s="627"/>
      <c r="J81" s="627"/>
      <c r="K81" s="627"/>
      <c r="L81" s="627"/>
      <c r="M81" s="627"/>
      <c r="N81" s="628"/>
    </row>
    <row r="82" spans="3:14" s="27" customFormat="1" ht="77.849999999999994" customHeight="1" thickBot="1" x14ac:dyDescent="0.3">
      <c r="C82" s="41" t="s">
        <v>175</v>
      </c>
      <c r="D82" s="216"/>
      <c r="E82" s="626"/>
      <c r="F82" s="627"/>
      <c r="G82" s="627"/>
      <c r="H82" s="627"/>
      <c r="I82" s="627"/>
      <c r="J82" s="627"/>
      <c r="K82" s="627"/>
      <c r="L82" s="627"/>
      <c r="M82" s="627"/>
      <c r="N82" s="628"/>
    </row>
    <row r="83" spans="3:14" s="27" customFormat="1" ht="41.85" customHeight="1" thickBot="1" x14ac:dyDescent="0.3">
      <c r="C83" s="638" t="s">
        <v>189</v>
      </c>
      <c r="D83" s="639"/>
      <c r="E83" s="639"/>
      <c r="F83" s="639"/>
      <c r="G83" s="639"/>
      <c r="H83" s="639"/>
      <c r="I83" s="639"/>
      <c r="J83" s="639"/>
      <c r="K83" s="639"/>
      <c r="L83" s="639"/>
      <c r="M83" s="639"/>
      <c r="N83" s="640"/>
    </row>
    <row r="84" spans="3:14" s="27" customFormat="1" ht="73.5" customHeight="1" thickBot="1" x14ac:dyDescent="0.3">
      <c r="C84" s="42" t="s">
        <v>190</v>
      </c>
      <c r="D84" s="216"/>
      <c r="E84" s="626"/>
      <c r="F84" s="627"/>
      <c r="G84" s="627"/>
      <c r="H84" s="627"/>
      <c r="I84" s="627"/>
      <c r="J84" s="627"/>
      <c r="K84" s="627"/>
      <c r="L84" s="627"/>
      <c r="M84" s="627"/>
      <c r="N84" s="628"/>
    </row>
    <row r="85" spans="3:14" s="27" customFormat="1" ht="71.45" customHeight="1" thickBot="1" x14ac:dyDescent="0.3">
      <c r="C85" s="41" t="s">
        <v>191</v>
      </c>
      <c r="D85" s="216"/>
      <c r="E85" s="626"/>
      <c r="F85" s="627"/>
      <c r="G85" s="627"/>
      <c r="H85" s="627"/>
      <c r="I85" s="627"/>
      <c r="J85" s="627"/>
      <c r="K85" s="627"/>
      <c r="L85" s="627"/>
      <c r="M85" s="627"/>
      <c r="N85" s="628"/>
    </row>
    <row r="86" spans="3:14" s="27" customFormat="1" ht="97.35" customHeight="1" thickBot="1" x14ac:dyDescent="0.3">
      <c r="C86" s="52" t="s">
        <v>192</v>
      </c>
      <c r="D86" s="216"/>
      <c r="E86" s="626"/>
      <c r="F86" s="627"/>
      <c r="G86" s="627"/>
      <c r="H86" s="627"/>
      <c r="I86" s="627"/>
      <c r="J86" s="627"/>
      <c r="K86" s="627"/>
      <c r="L86" s="627"/>
      <c r="M86" s="627"/>
      <c r="N86" s="628"/>
    </row>
    <row r="87" spans="3:14" s="27" customFormat="1" ht="69" customHeight="1" thickBot="1" x14ac:dyDescent="0.3">
      <c r="C87" s="52" t="s">
        <v>193</v>
      </c>
      <c r="D87" s="216"/>
      <c r="E87" s="626"/>
      <c r="F87" s="627"/>
      <c r="G87" s="627"/>
      <c r="H87" s="627"/>
      <c r="I87" s="627"/>
      <c r="J87" s="627"/>
      <c r="K87" s="627"/>
      <c r="L87" s="627"/>
      <c r="M87" s="627"/>
      <c r="N87" s="628"/>
    </row>
    <row r="88" spans="3:14" s="27" customFormat="1" ht="75" customHeight="1" thickBot="1" x14ac:dyDescent="0.3">
      <c r="C88" s="41" t="s">
        <v>194</v>
      </c>
      <c r="D88" s="216"/>
      <c r="E88" s="626"/>
      <c r="F88" s="627"/>
      <c r="G88" s="627"/>
      <c r="H88" s="627"/>
      <c r="I88" s="627"/>
      <c r="J88" s="627"/>
      <c r="K88" s="627"/>
      <c r="L88" s="627"/>
      <c r="M88" s="627"/>
      <c r="N88" s="628"/>
    </row>
    <row r="89" spans="3:14" s="27" customFormat="1" ht="87" customHeight="1" thickBot="1" x14ac:dyDescent="0.3">
      <c r="C89" s="41" t="s">
        <v>175</v>
      </c>
      <c r="D89" s="216"/>
      <c r="E89" s="626"/>
      <c r="F89" s="627"/>
      <c r="G89" s="627"/>
      <c r="H89" s="627"/>
      <c r="I89" s="627"/>
      <c r="J89" s="627"/>
      <c r="K89" s="627"/>
      <c r="L89" s="627"/>
      <c r="M89" s="627"/>
      <c r="N89" s="628"/>
    </row>
    <row r="90" spans="3:14" s="27" customFormat="1" ht="25.35" customHeight="1" thickBot="1" x14ac:dyDescent="0.3">
      <c r="D90" s="212"/>
    </row>
    <row r="91" spans="3:14" s="27" customFormat="1" ht="14.85" customHeight="1" thickBot="1" x14ac:dyDescent="0.3">
      <c r="C91" s="632" t="s">
        <v>195</v>
      </c>
      <c r="D91" s="633"/>
      <c r="E91" s="633"/>
      <c r="F91" s="633"/>
      <c r="G91" s="633"/>
      <c r="H91" s="633"/>
      <c r="I91" s="633"/>
      <c r="J91" s="633"/>
      <c r="K91" s="633"/>
      <c r="L91" s="633"/>
      <c r="M91" s="633"/>
      <c r="N91" s="634"/>
    </row>
    <row r="92" spans="3:14" s="27" customFormat="1" ht="14.85" customHeight="1" thickBot="1" x14ac:dyDescent="0.3">
      <c r="C92" s="638" t="s">
        <v>196</v>
      </c>
      <c r="D92" s="639"/>
      <c r="E92" s="639"/>
      <c r="F92" s="639"/>
      <c r="G92" s="639"/>
      <c r="H92" s="639"/>
      <c r="I92" s="639"/>
      <c r="J92" s="639"/>
      <c r="K92" s="639"/>
      <c r="L92" s="639"/>
      <c r="M92" s="639"/>
      <c r="N92" s="640"/>
    </row>
    <row r="93" spans="3:14" s="27" customFormat="1" ht="80.099999999999994" customHeight="1" thickBot="1" x14ac:dyDescent="0.3">
      <c r="C93" s="42" t="s">
        <v>197</v>
      </c>
      <c r="D93" s="216"/>
      <c r="E93" s="626"/>
      <c r="F93" s="627"/>
      <c r="G93" s="627"/>
      <c r="H93" s="627"/>
      <c r="I93" s="627"/>
      <c r="J93" s="627"/>
      <c r="K93" s="627"/>
      <c r="L93" s="627"/>
      <c r="M93" s="627"/>
      <c r="N93" s="628"/>
    </row>
    <row r="94" spans="3:14" s="27" customFormat="1" ht="85.5" customHeight="1" thickBot="1" x14ac:dyDescent="0.3">
      <c r="C94" s="41" t="s">
        <v>198</v>
      </c>
      <c r="D94" s="216"/>
      <c r="E94" s="626"/>
      <c r="F94" s="627"/>
      <c r="G94" s="627"/>
      <c r="H94" s="627"/>
      <c r="I94" s="627"/>
      <c r="J94" s="627"/>
      <c r="K94" s="627"/>
      <c r="L94" s="627"/>
      <c r="M94" s="627"/>
      <c r="N94" s="628"/>
    </row>
    <row r="95" spans="3:14" s="27" customFormat="1" ht="86.1" customHeight="1" thickBot="1" x14ac:dyDescent="0.3">
      <c r="C95" s="41" t="s">
        <v>199</v>
      </c>
      <c r="D95" s="216"/>
      <c r="E95" s="626"/>
      <c r="F95" s="627"/>
      <c r="G95" s="627"/>
      <c r="H95" s="627"/>
      <c r="I95" s="627"/>
      <c r="J95" s="627"/>
      <c r="K95" s="627"/>
      <c r="L95" s="627"/>
      <c r="M95" s="627"/>
      <c r="N95" s="628"/>
    </row>
    <row r="96" spans="3:14" s="27" customFormat="1" ht="66.599999999999994" customHeight="1" thickBot="1" x14ac:dyDescent="0.3">
      <c r="C96" s="41" t="s">
        <v>200</v>
      </c>
      <c r="D96" s="216"/>
      <c r="E96" s="626"/>
      <c r="F96" s="627"/>
      <c r="G96" s="627"/>
      <c r="H96" s="627"/>
      <c r="I96" s="627"/>
      <c r="J96" s="627"/>
      <c r="K96" s="627"/>
      <c r="L96" s="627"/>
      <c r="M96" s="627"/>
      <c r="N96" s="628"/>
    </row>
    <row r="97" spans="3:14" s="27" customFormat="1" ht="80.45" customHeight="1" thickBot="1" x14ac:dyDescent="0.3">
      <c r="C97" s="52" t="s">
        <v>201</v>
      </c>
      <c r="D97" s="216"/>
      <c r="E97" s="626"/>
      <c r="F97" s="627"/>
      <c r="G97" s="627"/>
      <c r="H97" s="627"/>
      <c r="I97" s="627"/>
      <c r="J97" s="627"/>
      <c r="K97" s="627"/>
      <c r="L97" s="627"/>
      <c r="M97" s="627"/>
      <c r="N97" s="628"/>
    </row>
    <row r="98" spans="3:14" s="27" customFormat="1" ht="72.95" customHeight="1" thickBot="1" x14ac:dyDescent="0.3">
      <c r="C98" s="52" t="s">
        <v>202</v>
      </c>
      <c r="D98" s="216"/>
      <c r="E98" s="626"/>
      <c r="F98" s="627"/>
      <c r="G98" s="627"/>
      <c r="H98" s="627"/>
      <c r="I98" s="627"/>
      <c r="J98" s="627"/>
      <c r="K98" s="627"/>
      <c r="L98" s="627"/>
      <c r="M98" s="627"/>
      <c r="N98" s="628"/>
    </row>
    <row r="99" spans="3:14" s="27" customFormat="1" ht="60.6" customHeight="1" thickBot="1" x14ac:dyDescent="0.3">
      <c r="C99" s="52" t="s">
        <v>203</v>
      </c>
      <c r="D99" s="216"/>
      <c r="E99" s="626"/>
      <c r="F99" s="627"/>
      <c r="G99" s="627"/>
      <c r="H99" s="627"/>
      <c r="I99" s="627"/>
      <c r="J99" s="627"/>
      <c r="K99" s="627"/>
      <c r="L99" s="627"/>
      <c r="M99" s="627"/>
      <c r="N99" s="628"/>
    </row>
    <row r="100" spans="3:14" s="27" customFormat="1" ht="75.75" thickBot="1" x14ac:dyDescent="0.3">
      <c r="C100" s="41" t="s">
        <v>175</v>
      </c>
      <c r="D100" s="216"/>
      <c r="E100" s="626"/>
      <c r="F100" s="627"/>
      <c r="G100" s="627"/>
      <c r="H100" s="627"/>
      <c r="I100" s="627"/>
      <c r="J100" s="627"/>
      <c r="K100" s="627"/>
      <c r="L100" s="627"/>
      <c r="M100" s="627"/>
      <c r="N100" s="628"/>
    </row>
    <row r="101" spans="3:14" s="27" customFormat="1" ht="15" customHeight="1" thickBot="1" x14ac:dyDescent="0.3">
      <c r="C101" s="632" t="s">
        <v>204</v>
      </c>
      <c r="D101" s="633"/>
      <c r="E101" s="633"/>
      <c r="F101" s="633"/>
      <c r="G101" s="633"/>
      <c r="H101" s="633"/>
      <c r="I101" s="633"/>
      <c r="J101" s="633"/>
      <c r="K101" s="633"/>
      <c r="L101" s="633"/>
      <c r="M101" s="633"/>
      <c r="N101" s="634"/>
    </row>
    <row r="102" spans="3:14" s="27" customFormat="1" ht="74.25" customHeight="1" thickBot="1" x14ac:dyDescent="0.3">
      <c r="C102" s="638" t="s">
        <v>205</v>
      </c>
      <c r="D102" s="639"/>
      <c r="E102" s="639"/>
      <c r="F102" s="639"/>
      <c r="G102" s="639"/>
      <c r="H102" s="639"/>
      <c r="I102" s="639"/>
      <c r="J102" s="639"/>
      <c r="K102" s="639"/>
      <c r="L102" s="639"/>
      <c r="M102" s="639"/>
      <c r="N102" s="640"/>
    </row>
    <row r="103" spans="3:14" s="27" customFormat="1" ht="99" customHeight="1" thickBot="1" x14ac:dyDescent="0.3">
      <c r="C103" s="42" t="s">
        <v>206</v>
      </c>
      <c r="D103" s="216"/>
      <c r="E103" s="626"/>
      <c r="F103" s="627"/>
      <c r="G103" s="627"/>
      <c r="H103" s="627"/>
      <c r="I103" s="627"/>
      <c r="J103" s="627"/>
      <c r="K103" s="627"/>
      <c r="L103" s="627"/>
      <c r="M103" s="627"/>
      <c r="N103" s="628"/>
    </row>
    <row r="104" spans="3:14" s="27" customFormat="1" ht="90.6" customHeight="1" thickBot="1" x14ac:dyDescent="0.3">
      <c r="C104" s="41" t="s">
        <v>207</v>
      </c>
      <c r="D104" s="216"/>
      <c r="E104" s="626"/>
      <c r="F104" s="627"/>
      <c r="G104" s="627"/>
      <c r="H104" s="627"/>
      <c r="I104" s="627"/>
      <c r="J104" s="627"/>
      <c r="K104" s="627"/>
      <c r="L104" s="627"/>
      <c r="M104" s="627"/>
      <c r="N104" s="628"/>
    </row>
    <row r="105" spans="3:14" s="27" customFormat="1" ht="84" customHeight="1" thickBot="1" x14ac:dyDescent="0.3">
      <c r="C105" s="41" t="s">
        <v>208</v>
      </c>
      <c r="D105" s="216"/>
      <c r="E105" s="626"/>
      <c r="F105" s="627"/>
      <c r="G105" s="627"/>
      <c r="H105" s="627"/>
      <c r="I105" s="627"/>
      <c r="J105" s="627"/>
      <c r="K105" s="627"/>
      <c r="L105" s="627"/>
      <c r="M105" s="627"/>
      <c r="N105" s="628"/>
    </row>
    <row r="106" spans="3:14" s="27" customFormat="1" ht="98.45" customHeight="1" thickBot="1" x14ac:dyDescent="0.3">
      <c r="C106" s="41" t="s">
        <v>175</v>
      </c>
      <c r="D106" s="216"/>
      <c r="E106" s="626"/>
      <c r="F106" s="627"/>
      <c r="G106" s="627"/>
      <c r="H106" s="627"/>
      <c r="I106" s="627"/>
      <c r="J106" s="627"/>
      <c r="K106" s="627"/>
      <c r="L106" s="627"/>
      <c r="M106" s="627"/>
      <c r="N106" s="628"/>
    </row>
    <row r="107" spans="3:14" s="27" customFormat="1" ht="120.75" thickBot="1" x14ac:dyDescent="0.3">
      <c r="C107" s="41" t="s">
        <v>512</v>
      </c>
      <c r="D107" s="216"/>
      <c r="E107" s="626"/>
      <c r="F107" s="627"/>
      <c r="G107" s="627"/>
      <c r="H107" s="627"/>
      <c r="I107" s="627"/>
      <c r="J107" s="627"/>
      <c r="K107" s="627"/>
      <c r="L107" s="627"/>
      <c r="M107" s="627"/>
      <c r="N107" s="628"/>
    </row>
    <row r="108" spans="3:14" s="27" customFormat="1" ht="29.1" customHeight="1" x14ac:dyDescent="0.25">
      <c r="C108" s="670" t="s">
        <v>209</v>
      </c>
      <c r="D108" s="670"/>
      <c r="E108" s="670"/>
      <c r="F108" s="670"/>
      <c r="G108" s="670"/>
      <c r="H108" s="670"/>
      <c r="I108" s="670"/>
      <c r="J108" s="670"/>
      <c r="K108" s="670"/>
      <c r="L108" s="30"/>
      <c r="M108" s="30"/>
    </row>
    <row r="109" spans="3:14" s="27" customFormat="1" ht="35.85" customHeight="1" thickBot="1" x14ac:dyDescent="0.3">
      <c r="C109" s="674" t="s">
        <v>515</v>
      </c>
      <c r="D109" s="674"/>
      <c r="E109" s="674"/>
      <c r="F109" s="674"/>
      <c r="G109" s="674"/>
      <c r="H109" s="674"/>
      <c r="I109" s="674"/>
      <c r="J109" s="674"/>
      <c r="K109" s="674"/>
      <c r="L109" s="674"/>
      <c r="M109" s="674"/>
      <c r="N109" s="674"/>
    </row>
    <row r="110" spans="3:14" s="27" customFormat="1" x14ac:dyDescent="0.25">
      <c r="C110" s="629" t="s">
        <v>210</v>
      </c>
      <c r="D110" s="630"/>
      <c r="E110" s="630"/>
      <c r="F110" s="630"/>
      <c r="G110" s="630"/>
      <c r="H110" s="630"/>
      <c r="I110" s="630"/>
      <c r="J110" s="630"/>
      <c r="K110" s="630"/>
      <c r="L110" s="630"/>
      <c r="M110" s="630"/>
      <c r="N110" s="631"/>
    </row>
    <row r="111" spans="3:14" s="27" customFormat="1" ht="32.1" customHeight="1" thickBot="1" x14ac:dyDescent="0.3">
      <c r="C111" s="620" t="s">
        <v>211</v>
      </c>
      <c r="D111" s="621"/>
      <c r="E111" s="621"/>
      <c r="F111" s="621"/>
      <c r="G111" s="621"/>
      <c r="H111" s="621"/>
      <c r="I111" s="621"/>
      <c r="J111" s="621"/>
      <c r="K111" s="621"/>
      <c r="L111" s="621"/>
      <c r="M111" s="621"/>
      <c r="N111" s="622"/>
    </row>
    <row r="112" spans="3:14" s="27" customFormat="1" ht="15" customHeight="1" thickBot="1" x14ac:dyDescent="0.3">
      <c r="C112" s="90" t="s">
        <v>212</v>
      </c>
      <c r="D112" s="91" t="s">
        <v>80</v>
      </c>
      <c r="E112" s="623" t="s">
        <v>213</v>
      </c>
      <c r="F112" s="624"/>
      <c r="G112" s="624"/>
      <c r="H112" s="624"/>
      <c r="I112" s="624"/>
      <c r="J112" s="624"/>
      <c r="K112" s="624"/>
      <c r="L112" s="624"/>
      <c r="M112" s="624"/>
      <c r="N112" s="625"/>
    </row>
    <row r="113" spans="2:14" s="27" customFormat="1" ht="51.6" customHeight="1" thickBot="1" x14ac:dyDescent="0.3">
      <c r="C113" s="55" t="s">
        <v>214</v>
      </c>
      <c r="D113" s="216"/>
      <c r="E113" s="626"/>
      <c r="F113" s="627"/>
      <c r="G113" s="627"/>
      <c r="H113" s="627"/>
      <c r="I113" s="627"/>
      <c r="J113" s="627"/>
      <c r="K113" s="627"/>
      <c r="L113" s="627"/>
      <c r="M113" s="627"/>
      <c r="N113" s="628"/>
    </row>
    <row r="114" spans="2:14" s="27" customFormat="1" ht="62.45" customHeight="1" thickBot="1" x14ac:dyDescent="0.3">
      <c r="C114" s="55" t="s">
        <v>215</v>
      </c>
      <c r="D114" s="216"/>
      <c r="E114" s="626"/>
      <c r="F114" s="627"/>
      <c r="G114" s="627"/>
      <c r="H114" s="627"/>
      <c r="I114" s="627"/>
      <c r="J114" s="627"/>
      <c r="K114" s="627"/>
      <c r="L114" s="627"/>
      <c r="M114" s="627"/>
      <c r="N114" s="628"/>
    </row>
    <row r="115" spans="2:14" s="27" customFormat="1" ht="54" customHeight="1" thickBot="1" x14ac:dyDescent="0.3">
      <c r="C115" s="55" t="s">
        <v>216</v>
      </c>
      <c r="D115" s="216"/>
      <c r="E115" s="626"/>
      <c r="F115" s="627"/>
      <c r="G115" s="627"/>
      <c r="H115" s="627"/>
      <c r="I115" s="627"/>
      <c r="J115" s="627"/>
      <c r="K115" s="627"/>
      <c r="L115" s="627"/>
      <c r="M115" s="627"/>
      <c r="N115" s="628"/>
    </row>
    <row r="116" spans="2:14" s="27" customFormat="1" ht="40.5" customHeight="1" thickBot="1" x14ac:dyDescent="0.3">
      <c r="C116" s="55" t="s">
        <v>217</v>
      </c>
      <c r="D116" s="216"/>
      <c r="E116" s="626"/>
      <c r="F116" s="627"/>
      <c r="G116" s="627"/>
      <c r="H116" s="627"/>
      <c r="I116" s="627"/>
      <c r="J116" s="627"/>
      <c r="K116" s="627"/>
      <c r="L116" s="627"/>
      <c r="M116" s="627"/>
      <c r="N116" s="628"/>
    </row>
    <row r="117" spans="2:14" s="27" customFormat="1" ht="15.75" thickBot="1" x14ac:dyDescent="0.3">
      <c r="B117" s="146"/>
      <c r="C117" s="147"/>
      <c r="D117" s="219"/>
      <c r="E117" s="148"/>
      <c r="F117" s="148"/>
      <c r="G117" s="148"/>
      <c r="H117" s="148"/>
      <c r="I117" s="148"/>
      <c r="J117" s="148"/>
      <c r="K117" s="148"/>
      <c r="L117" s="148"/>
      <c r="M117" s="148"/>
      <c r="N117" s="148"/>
    </row>
    <row r="118" spans="2:14" s="27" customFormat="1" x14ac:dyDescent="0.25">
      <c r="C118" s="629" t="s">
        <v>210</v>
      </c>
      <c r="D118" s="630"/>
      <c r="E118" s="630"/>
      <c r="F118" s="630"/>
      <c r="G118" s="630"/>
      <c r="H118" s="630"/>
      <c r="I118" s="630"/>
      <c r="J118" s="630"/>
      <c r="K118" s="630"/>
      <c r="L118" s="630"/>
      <c r="M118" s="630"/>
      <c r="N118" s="631"/>
    </row>
    <row r="119" spans="2:14" s="27" customFormat="1" ht="28.5" customHeight="1" thickBot="1" x14ac:dyDescent="0.3">
      <c r="C119" s="658" t="s">
        <v>218</v>
      </c>
      <c r="D119" s="621"/>
      <c r="E119" s="621"/>
      <c r="F119" s="621"/>
      <c r="G119" s="621"/>
      <c r="H119" s="621"/>
      <c r="I119" s="621"/>
      <c r="J119" s="621"/>
      <c r="K119" s="621"/>
      <c r="L119" s="621"/>
      <c r="M119" s="621"/>
      <c r="N119" s="622"/>
    </row>
    <row r="120" spans="2:14" s="27" customFormat="1" ht="15" customHeight="1" thickBot="1" x14ac:dyDescent="0.3">
      <c r="C120" s="54" t="s">
        <v>212</v>
      </c>
      <c r="D120" s="206" t="s">
        <v>80</v>
      </c>
      <c r="E120" s="623" t="s">
        <v>213</v>
      </c>
      <c r="F120" s="624"/>
      <c r="G120" s="624"/>
      <c r="H120" s="624"/>
      <c r="I120" s="624"/>
      <c r="J120" s="624"/>
      <c r="K120" s="624"/>
      <c r="L120" s="624"/>
      <c r="M120" s="624"/>
      <c r="N120" s="625"/>
    </row>
    <row r="121" spans="2:14" s="27" customFormat="1" ht="67.5" customHeight="1" thickBot="1" x14ac:dyDescent="0.3">
      <c r="C121" s="55" t="s">
        <v>219</v>
      </c>
      <c r="D121" s="216"/>
      <c r="E121" s="626"/>
      <c r="F121" s="627"/>
      <c r="G121" s="627"/>
      <c r="H121" s="627"/>
      <c r="I121" s="627"/>
      <c r="J121" s="627"/>
      <c r="K121" s="627"/>
      <c r="L121" s="627"/>
      <c r="M121" s="627"/>
      <c r="N121" s="628"/>
    </row>
    <row r="122" spans="2:14" s="27" customFormat="1" ht="15.75" thickBot="1" x14ac:dyDescent="0.3">
      <c r="D122" s="212"/>
    </row>
    <row r="123" spans="2:14" s="27" customFormat="1" x14ac:dyDescent="0.25">
      <c r="C123" s="629" t="s">
        <v>210</v>
      </c>
      <c r="D123" s="630"/>
      <c r="E123" s="630"/>
      <c r="F123" s="630"/>
      <c r="G123" s="630"/>
      <c r="H123" s="630"/>
      <c r="I123" s="630"/>
      <c r="J123" s="630"/>
      <c r="K123" s="630"/>
      <c r="L123" s="630"/>
      <c r="M123" s="630"/>
      <c r="N123" s="631"/>
    </row>
    <row r="124" spans="2:14" s="27" customFormat="1" ht="32.1" customHeight="1" thickBot="1" x14ac:dyDescent="0.3">
      <c r="C124" s="658" t="s">
        <v>220</v>
      </c>
      <c r="D124" s="621"/>
      <c r="E124" s="621"/>
      <c r="F124" s="621"/>
      <c r="G124" s="621"/>
      <c r="H124" s="621"/>
      <c r="I124" s="621"/>
      <c r="J124" s="621"/>
      <c r="K124" s="621"/>
      <c r="L124" s="621"/>
      <c r="M124" s="621"/>
      <c r="N124" s="622"/>
    </row>
    <row r="125" spans="2:14" s="27" customFormat="1" ht="15" customHeight="1" thickBot="1" x14ac:dyDescent="0.3">
      <c r="C125" s="54" t="s">
        <v>212</v>
      </c>
      <c r="D125" s="206" t="s">
        <v>80</v>
      </c>
      <c r="E125" s="623" t="s">
        <v>213</v>
      </c>
      <c r="F125" s="624"/>
      <c r="G125" s="624"/>
      <c r="H125" s="624"/>
      <c r="I125" s="624"/>
      <c r="J125" s="624"/>
      <c r="K125" s="624"/>
      <c r="L125" s="624"/>
      <c r="M125" s="624"/>
      <c r="N125" s="625"/>
    </row>
    <row r="126" spans="2:14" s="27" customFormat="1" ht="60.95" customHeight="1" thickBot="1" x14ac:dyDescent="0.3">
      <c r="C126" s="55" t="s">
        <v>221</v>
      </c>
      <c r="D126" s="216"/>
      <c r="E126" s="626"/>
      <c r="F126" s="627"/>
      <c r="G126" s="627"/>
      <c r="H126" s="627"/>
      <c r="I126" s="627"/>
      <c r="J126" s="627"/>
      <c r="K126" s="627"/>
      <c r="L126" s="627"/>
      <c r="M126" s="627"/>
      <c r="N126" s="628"/>
    </row>
    <row r="127" spans="2:14" s="27" customFormat="1" ht="57.95" customHeight="1" thickBot="1" x14ac:dyDescent="0.3">
      <c r="C127" s="55" t="s">
        <v>222</v>
      </c>
      <c r="D127" s="216"/>
      <c r="E127" s="626"/>
      <c r="F127" s="627"/>
      <c r="G127" s="627"/>
      <c r="H127" s="627"/>
      <c r="I127" s="627"/>
      <c r="J127" s="627"/>
      <c r="K127" s="627"/>
      <c r="L127" s="627"/>
      <c r="M127" s="627"/>
      <c r="N127" s="628"/>
    </row>
    <row r="128" spans="2:14" s="27" customFormat="1" ht="50.45" customHeight="1" thickBot="1" x14ac:dyDescent="0.3">
      <c r="C128" s="55" t="s">
        <v>223</v>
      </c>
      <c r="D128" s="216"/>
      <c r="E128" s="626"/>
      <c r="F128" s="627"/>
      <c r="G128" s="627"/>
      <c r="H128" s="627"/>
      <c r="I128" s="627"/>
      <c r="J128" s="627"/>
      <c r="K128" s="627"/>
      <c r="L128" s="627"/>
      <c r="M128" s="627"/>
      <c r="N128" s="628"/>
    </row>
    <row r="129" spans="3:14" s="27" customFormat="1" ht="56.1" customHeight="1" thickBot="1" x14ac:dyDescent="0.3">
      <c r="C129" s="55" t="s">
        <v>224</v>
      </c>
      <c r="D129" s="216"/>
      <c r="E129" s="626"/>
      <c r="F129" s="627"/>
      <c r="G129" s="627"/>
      <c r="H129" s="627"/>
      <c r="I129" s="627"/>
      <c r="J129" s="627"/>
      <c r="K129" s="627"/>
      <c r="L129" s="627"/>
      <c r="M129" s="627"/>
      <c r="N129" s="628"/>
    </row>
    <row r="130" spans="3:14" s="27" customFormat="1" x14ac:dyDescent="0.25">
      <c r="C130" s="629" t="s">
        <v>210</v>
      </c>
      <c r="D130" s="630"/>
      <c r="E130" s="630"/>
      <c r="F130" s="630"/>
      <c r="G130" s="630"/>
      <c r="H130" s="630"/>
      <c r="I130" s="630"/>
      <c r="J130" s="630"/>
      <c r="K130" s="630"/>
      <c r="L130" s="630"/>
      <c r="M130" s="630"/>
      <c r="N130" s="631"/>
    </row>
    <row r="131" spans="3:14" s="27" customFormat="1" ht="15.75" thickBot="1" x14ac:dyDescent="0.3">
      <c r="C131" s="658" t="s">
        <v>225</v>
      </c>
      <c r="D131" s="621"/>
      <c r="E131" s="621"/>
      <c r="F131" s="621"/>
      <c r="G131" s="621"/>
      <c r="H131" s="621"/>
      <c r="I131" s="621"/>
      <c r="J131" s="621"/>
      <c r="K131" s="621"/>
      <c r="L131" s="621"/>
      <c r="M131" s="621"/>
      <c r="N131" s="622"/>
    </row>
    <row r="132" spans="3:14" s="27" customFormat="1" ht="15" customHeight="1" thickBot="1" x14ac:dyDescent="0.3">
      <c r="C132" s="54" t="s">
        <v>212</v>
      </c>
      <c r="D132" s="206" t="s">
        <v>80</v>
      </c>
      <c r="E132" s="623" t="s">
        <v>213</v>
      </c>
      <c r="F132" s="624"/>
      <c r="G132" s="624"/>
      <c r="H132" s="624"/>
      <c r="I132" s="624"/>
      <c r="J132" s="624"/>
      <c r="K132" s="624"/>
      <c r="L132" s="624"/>
      <c r="M132" s="624"/>
      <c r="N132" s="625"/>
    </row>
    <row r="133" spans="3:14" s="27" customFormat="1" ht="68.099999999999994" customHeight="1" thickBot="1" x14ac:dyDescent="0.3">
      <c r="C133" s="55" t="s">
        <v>226</v>
      </c>
      <c r="D133" s="216"/>
      <c r="E133" s="626"/>
      <c r="F133" s="627"/>
      <c r="G133" s="627"/>
      <c r="H133" s="627"/>
      <c r="I133" s="627"/>
      <c r="J133" s="627"/>
      <c r="K133" s="627"/>
      <c r="L133" s="627"/>
      <c r="M133" s="627"/>
      <c r="N133" s="628"/>
    </row>
    <row r="134" spans="3:14" s="27" customFormat="1" ht="84.95" customHeight="1" thickBot="1" x14ac:dyDescent="0.3">
      <c r="C134" s="55" t="s">
        <v>227</v>
      </c>
      <c r="D134" s="216"/>
      <c r="E134" s="626"/>
      <c r="F134" s="627"/>
      <c r="G134" s="627"/>
      <c r="H134" s="627"/>
      <c r="I134" s="627"/>
      <c r="J134" s="627"/>
      <c r="K134" s="627"/>
      <c r="L134" s="627"/>
      <c r="M134" s="627"/>
      <c r="N134" s="628"/>
    </row>
    <row r="135" spans="3:14" s="27" customFormat="1" x14ac:dyDescent="0.25">
      <c r="C135" s="629" t="s">
        <v>210</v>
      </c>
      <c r="D135" s="630"/>
      <c r="E135" s="630"/>
      <c r="F135" s="630"/>
      <c r="G135" s="630"/>
      <c r="H135" s="630"/>
      <c r="I135" s="630"/>
      <c r="J135" s="630"/>
      <c r="K135" s="630"/>
      <c r="L135" s="630"/>
      <c r="M135" s="630"/>
      <c r="N135" s="631"/>
    </row>
    <row r="136" spans="3:14" s="27" customFormat="1" ht="15" customHeight="1" thickBot="1" x14ac:dyDescent="0.3">
      <c r="C136" s="658" t="s">
        <v>228</v>
      </c>
      <c r="D136" s="621"/>
      <c r="E136" s="621"/>
      <c r="F136" s="621"/>
      <c r="G136" s="621"/>
      <c r="H136" s="621"/>
      <c r="I136" s="621"/>
      <c r="J136" s="621"/>
      <c r="K136" s="621"/>
      <c r="L136" s="621"/>
      <c r="M136" s="621"/>
      <c r="N136" s="622"/>
    </row>
    <row r="137" spans="3:14" s="27" customFormat="1" ht="15" customHeight="1" thickBot="1" x14ac:dyDescent="0.3">
      <c r="C137" s="54" t="s">
        <v>212</v>
      </c>
      <c r="D137" s="206" t="s">
        <v>80</v>
      </c>
      <c r="E137" s="623" t="s">
        <v>213</v>
      </c>
      <c r="F137" s="624"/>
      <c r="G137" s="624"/>
      <c r="H137" s="624"/>
      <c r="I137" s="624"/>
      <c r="J137" s="624"/>
      <c r="K137" s="624"/>
      <c r="L137" s="624"/>
      <c r="M137" s="624"/>
      <c r="N137" s="625"/>
    </row>
    <row r="138" spans="3:14" s="27" customFormat="1" ht="60.6" customHeight="1" thickBot="1" x14ac:dyDescent="0.3">
      <c r="C138" s="55" t="s">
        <v>229</v>
      </c>
      <c r="D138" s="216"/>
      <c r="E138" s="626"/>
      <c r="F138" s="627"/>
      <c r="G138" s="627"/>
      <c r="H138" s="627"/>
      <c r="I138" s="627"/>
      <c r="J138" s="627"/>
      <c r="K138" s="627"/>
      <c r="L138" s="627"/>
      <c r="M138" s="627"/>
      <c r="N138" s="628"/>
    </row>
    <row r="139" spans="3:14" s="27" customFormat="1" ht="86.45" customHeight="1" thickBot="1" x14ac:dyDescent="0.3">
      <c r="C139" s="55" t="s">
        <v>230</v>
      </c>
      <c r="D139" s="216"/>
      <c r="E139" s="626"/>
      <c r="F139" s="627"/>
      <c r="G139" s="627"/>
      <c r="H139" s="627"/>
      <c r="I139" s="627"/>
      <c r="J139" s="627"/>
      <c r="K139" s="627"/>
      <c r="L139" s="627"/>
      <c r="M139" s="627"/>
      <c r="N139" s="628"/>
    </row>
    <row r="140" spans="3:14" s="27" customFormat="1" ht="81" customHeight="1" thickBot="1" x14ac:dyDescent="0.3">
      <c r="C140" s="55" t="s">
        <v>231</v>
      </c>
      <c r="D140" s="216"/>
      <c r="E140" s="626"/>
      <c r="F140" s="627"/>
      <c r="G140" s="627"/>
      <c r="H140" s="627"/>
      <c r="I140" s="627"/>
      <c r="J140" s="627"/>
      <c r="K140" s="627"/>
      <c r="L140" s="627"/>
      <c r="M140" s="627"/>
      <c r="N140" s="628"/>
    </row>
    <row r="141" spans="3:14" s="27" customFormat="1" x14ac:dyDescent="0.25">
      <c r="C141" s="629" t="s">
        <v>210</v>
      </c>
      <c r="D141" s="630"/>
      <c r="E141" s="630"/>
      <c r="F141" s="630"/>
      <c r="G141" s="630"/>
      <c r="H141" s="630"/>
      <c r="I141" s="630"/>
      <c r="J141" s="630"/>
      <c r="K141" s="630"/>
      <c r="L141" s="630"/>
      <c r="M141" s="630"/>
      <c r="N141" s="631"/>
    </row>
    <row r="142" spans="3:14" s="27" customFormat="1" ht="15" customHeight="1" thickBot="1" x14ac:dyDescent="0.3">
      <c r="C142" s="658" t="s">
        <v>513</v>
      </c>
      <c r="D142" s="621"/>
      <c r="E142" s="621"/>
      <c r="F142" s="621"/>
      <c r="G142" s="621"/>
      <c r="H142" s="621"/>
      <c r="I142" s="621"/>
      <c r="J142" s="621"/>
      <c r="K142" s="621"/>
      <c r="L142" s="621"/>
      <c r="M142" s="621"/>
      <c r="N142" s="622"/>
    </row>
    <row r="143" spans="3:14" s="27" customFormat="1" ht="15" customHeight="1" thickBot="1" x14ac:dyDescent="0.3">
      <c r="C143" s="54" t="s">
        <v>212</v>
      </c>
      <c r="D143" s="206" t="s">
        <v>80</v>
      </c>
      <c r="E143" s="623" t="s">
        <v>213</v>
      </c>
      <c r="F143" s="624"/>
      <c r="G143" s="624"/>
      <c r="H143" s="624"/>
      <c r="I143" s="624"/>
      <c r="J143" s="624"/>
      <c r="K143" s="624"/>
      <c r="L143" s="624"/>
      <c r="M143" s="624"/>
      <c r="N143" s="625"/>
    </row>
    <row r="144" spans="3:14" s="27" customFormat="1" ht="49.5" customHeight="1" thickBot="1" x14ac:dyDescent="0.3">
      <c r="C144" s="55" t="s">
        <v>232</v>
      </c>
      <c r="D144" s="216"/>
      <c r="E144" s="626"/>
      <c r="F144" s="627"/>
      <c r="G144" s="627"/>
      <c r="H144" s="627"/>
      <c r="I144" s="627"/>
      <c r="J144" s="627"/>
      <c r="K144" s="627"/>
      <c r="L144" s="627"/>
      <c r="M144" s="627"/>
      <c r="N144" s="628"/>
    </row>
    <row r="145" spans="3:14" s="27" customFormat="1" ht="65.099999999999994" customHeight="1" thickBot="1" x14ac:dyDescent="0.3">
      <c r="C145" s="55" t="s">
        <v>233</v>
      </c>
      <c r="D145" s="216"/>
      <c r="E145" s="626"/>
      <c r="F145" s="627"/>
      <c r="G145" s="627"/>
      <c r="H145" s="627"/>
      <c r="I145" s="627"/>
      <c r="J145" s="627"/>
      <c r="K145" s="627"/>
      <c r="L145" s="627"/>
      <c r="M145" s="627"/>
      <c r="N145" s="628"/>
    </row>
    <row r="146" spans="3:14" s="27" customFormat="1" ht="44.45" customHeight="1" thickBot="1" x14ac:dyDescent="0.3">
      <c r="C146" s="55" t="s">
        <v>234</v>
      </c>
      <c r="D146" s="216"/>
      <c r="E146" s="626"/>
      <c r="F146" s="627"/>
      <c r="G146" s="627"/>
      <c r="H146" s="627"/>
      <c r="I146" s="627"/>
      <c r="J146" s="627"/>
      <c r="K146" s="627"/>
      <c r="L146" s="627"/>
      <c r="M146" s="627"/>
      <c r="N146" s="628"/>
    </row>
    <row r="147" spans="3:14" s="27" customFormat="1" x14ac:dyDescent="0.25">
      <c r="C147" s="33"/>
      <c r="D147" s="220"/>
      <c r="E147" s="33"/>
      <c r="F147" s="33"/>
      <c r="G147" s="33"/>
      <c r="H147" s="33"/>
      <c r="I147" s="33"/>
      <c r="J147" s="33"/>
      <c r="K147" s="33"/>
      <c r="L147" s="33"/>
      <c r="M147" s="33"/>
    </row>
    <row r="148" spans="3:14" s="27" customFormat="1" ht="15.75" thickBot="1" x14ac:dyDescent="0.3">
      <c r="C148" s="675" t="s">
        <v>882</v>
      </c>
      <c r="D148" s="675"/>
      <c r="E148" s="675"/>
      <c r="F148" s="675"/>
      <c r="G148" s="675"/>
      <c r="H148" s="675"/>
      <c r="I148" s="675"/>
      <c r="J148" s="675"/>
      <c r="K148" s="675"/>
      <c r="L148" s="675"/>
      <c r="M148" s="675"/>
      <c r="N148" s="675"/>
    </row>
    <row r="149" spans="3:14" s="27" customFormat="1" ht="15.75" thickBot="1" x14ac:dyDescent="0.3">
      <c r="C149" s="33"/>
      <c r="D149" s="220"/>
      <c r="E149" s="33"/>
      <c r="F149" s="33"/>
      <c r="G149" s="33"/>
      <c r="H149" s="33"/>
      <c r="I149" s="33"/>
      <c r="J149" s="33"/>
      <c r="K149" s="33"/>
      <c r="L149" s="33"/>
      <c r="M149" s="33"/>
    </row>
    <row r="150" spans="3:14" s="27" customFormat="1" x14ac:dyDescent="0.25">
      <c r="C150" s="629" t="s">
        <v>210</v>
      </c>
      <c r="D150" s="630"/>
      <c r="E150" s="630"/>
      <c r="F150" s="630"/>
      <c r="G150" s="630"/>
      <c r="H150" s="630"/>
      <c r="I150" s="630"/>
      <c r="J150" s="630"/>
      <c r="K150" s="630"/>
      <c r="L150" s="630"/>
      <c r="M150" s="630"/>
      <c r="N150" s="631"/>
    </row>
    <row r="151" spans="3:14" s="27" customFormat="1" ht="35.1" customHeight="1" thickBot="1" x14ac:dyDescent="0.3">
      <c r="C151" s="620" t="s">
        <v>211</v>
      </c>
      <c r="D151" s="621"/>
      <c r="E151" s="621"/>
      <c r="F151" s="621"/>
      <c r="G151" s="621"/>
      <c r="H151" s="621"/>
      <c r="I151" s="621"/>
      <c r="J151" s="621"/>
      <c r="K151" s="621"/>
      <c r="L151" s="621"/>
      <c r="M151" s="621"/>
      <c r="N151" s="622"/>
    </row>
    <row r="152" spans="3:14" s="27" customFormat="1" ht="15.75" thickBot="1" x14ac:dyDescent="0.3">
      <c r="C152" s="90" t="s">
        <v>212</v>
      </c>
      <c r="D152" s="91" t="s">
        <v>80</v>
      </c>
      <c r="E152" s="623" t="s">
        <v>213</v>
      </c>
      <c r="F152" s="624"/>
      <c r="G152" s="624"/>
      <c r="H152" s="624"/>
      <c r="I152" s="624"/>
      <c r="J152" s="624"/>
      <c r="K152" s="624"/>
      <c r="L152" s="624"/>
      <c r="M152" s="624"/>
      <c r="N152" s="625"/>
    </row>
    <row r="153" spans="3:14" s="27" customFormat="1" ht="15.75" thickBot="1" x14ac:dyDescent="0.3">
      <c r="C153" s="55" t="s">
        <v>214</v>
      </c>
      <c r="D153" s="288"/>
      <c r="E153" s="626"/>
      <c r="F153" s="627"/>
      <c r="G153" s="627"/>
      <c r="H153" s="627"/>
      <c r="I153" s="627"/>
      <c r="J153" s="627"/>
      <c r="K153" s="627"/>
      <c r="L153" s="627"/>
      <c r="M153" s="627"/>
      <c r="N153" s="628"/>
    </row>
    <row r="154" spans="3:14" s="27" customFormat="1" ht="15.75" thickBot="1" x14ac:dyDescent="0.3">
      <c r="C154" s="55" t="s">
        <v>215</v>
      </c>
      <c r="D154" s="288"/>
      <c r="E154" s="626"/>
      <c r="F154" s="627"/>
      <c r="G154" s="627"/>
      <c r="H154" s="627"/>
      <c r="I154" s="627"/>
      <c r="J154" s="627"/>
      <c r="K154" s="627"/>
      <c r="L154" s="627"/>
      <c r="M154" s="627"/>
      <c r="N154" s="628"/>
    </row>
    <row r="155" spans="3:14" s="27" customFormat="1" ht="30.75" thickBot="1" x14ac:dyDescent="0.3">
      <c r="C155" s="55" t="s">
        <v>216</v>
      </c>
      <c r="D155" s="288"/>
      <c r="E155" s="626"/>
      <c r="F155" s="627"/>
      <c r="G155" s="627"/>
      <c r="H155" s="627"/>
      <c r="I155" s="627"/>
      <c r="J155" s="627"/>
      <c r="K155" s="627"/>
      <c r="L155" s="627"/>
      <c r="M155" s="627"/>
      <c r="N155" s="628"/>
    </row>
    <row r="156" spans="3:14" s="27" customFormat="1" ht="30.75" thickBot="1" x14ac:dyDescent="0.3">
      <c r="C156" s="55" t="s">
        <v>217</v>
      </c>
      <c r="D156" s="288"/>
      <c r="E156" s="626"/>
      <c r="F156" s="627"/>
      <c r="G156" s="627"/>
      <c r="H156" s="627"/>
      <c r="I156" s="627"/>
      <c r="J156" s="627"/>
      <c r="K156" s="627"/>
      <c r="L156" s="627"/>
      <c r="M156" s="627"/>
      <c r="N156" s="628"/>
    </row>
    <row r="157" spans="3:14" s="27" customFormat="1" ht="15.75" thickBot="1" x14ac:dyDescent="0.3">
      <c r="C157" s="33"/>
      <c r="D157" s="220"/>
      <c r="E157" s="33"/>
      <c r="F157" s="33"/>
      <c r="G157" s="33"/>
      <c r="H157" s="33"/>
      <c r="I157" s="33"/>
      <c r="J157" s="33"/>
      <c r="K157" s="33"/>
      <c r="L157" s="33"/>
      <c r="M157" s="33"/>
    </row>
    <row r="158" spans="3:14" s="27" customFormat="1" x14ac:dyDescent="0.25">
      <c r="C158" s="629" t="s">
        <v>210</v>
      </c>
      <c r="D158" s="630"/>
      <c r="E158" s="630"/>
      <c r="F158" s="630"/>
      <c r="G158" s="630"/>
      <c r="H158" s="630"/>
      <c r="I158" s="630"/>
      <c r="J158" s="630"/>
      <c r="K158" s="630"/>
      <c r="L158" s="630"/>
      <c r="M158" s="630"/>
      <c r="N158" s="631"/>
    </row>
    <row r="159" spans="3:14" s="27" customFormat="1" ht="32.1" customHeight="1" thickBot="1" x14ac:dyDescent="0.3">
      <c r="C159" s="620" t="s">
        <v>702</v>
      </c>
      <c r="D159" s="621"/>
      <c r="E159" s="621"/>
      <c r="F159" s="621"/>
      <c r="G159" s="621"/>
      <c r="H159" s="621"/>
      <c r="I159" s="621"/>
      <c r="J159" s="621"/>
      <c r="K159" s="621"/>
      <c r="L159" s="621"/>
      <c r="M159" s="621"/>
      <c r="N159" s="622"/>
    </row>
    <row r="160" spans="3:14" s="27" customFormat="1" ht="15.75" thickBot="1" x14ac:dyDescent="0.3">
      <c r="C160" s="90" t="s">
        <v>212</v>
      </c>
      <c r="D160" s="91" t="s">
        <v>80</v>
      </c>
      <c r="E160" s="623" t="s">
        <v>213</v>
      </c>
      <c r="F160" s="624"/>
      <c r="G160" s="624"/>
      <c r="H160" s="624"/>
      <c r="I160" s="624"/>
      <c r="J160" s="624"/>
      <c r="K160" s="624"/>
      <c r="L160" s="624"/>
      <c r="M160" s="624"/>
      <c r="N160" s="625"/>
    </row>
    <row r="161" spans="3:14" s="27" customFormat="1" ht="45.75" thickBot="1" x14ac:dyDescent="0.3">
      <c r="C161" s="55" t="s">
        <v>883</v>
      </c>
      <c r="D161" s="288"/>
      <c r="E161" s="626"/>
      <c r="F161" s="627"/>
      <c r="G161" s="627"/>
      <c r="H161" s="627"/>
      <c r="I161" s="627"/>
      <c r="J161" s="627"/>
      <c r="K161" s="627"/>
      <c r="L161" s="627"/>
      <c r="M161" s="627"/>
      <c r="N161" s="628"/>
    </row>
    <row r="162" spans="3:14" s="27" customFormat="1" ht="15" customHeight="1" x14ac:dyDescent="0.25">
      <c r="C162" s="33"/>
      <c r="D162" s="220"/>
      <c r="E162" s="33"/>
      <c r="F162" s="33"/>
      <c r="G162" s="33"/>
      <c r="H162" s="33"/>
      <c r="I162" s="33"/>
      <c r="J162" s="33"/>
      <c r="K162" s="33"/>
      <c r="L162" s="33"/>
      <c r="M162" s="33"/>
    </row>
    <row r="164" spans="3:14" s="27" customFormat="1" ht="34.35" customHeight="1" thickBot="1" x14ac:dyDescent="0.3">
      <c r="C164" s="659" t="s">
        <v>235</v>
      </c>
      <c r="D164" s="659"/>
      <c r="E164" s="659"/>
      <c r="F164" s="659"/>
      <c r="G164" s="659"/>
      <c r="H164" s="659"/>
      <c r="I164" s="659"/>
      <c r="J164" s="659"/>
      <c r="K164" s="659"/>
      <c r="L164" s="659"/>
      <c r="M164" s="659"/>
      <c r="N164" s="659"/>
    </row>
    <row r="165" spans="3:14" s="27" customFormat="1" ht="17.850000000000001" customHeight="1" x14ac:dyDescent="0.25">
      <c r="C165" s="629" t="s">
        <v>210</v>
      </c>
      <c r="D165" s="630"/>
      <c r="E165" s="630"/>
      <c r="F165" s="630"/>
      <c r="G165" s="630"/>
      <c r="H165" s="630"/>
      <c r="I165" s="630"/>
      <c r="J165" s="630"/>
      <c r="K165" s="630"/>
      <c r="L165" s="630"/>
      <c r="M165" s="630"/>
      <c r="N165" s="631"/>
    </row>
    <row r="166" spans="3:14" s="27" customFormat="1" ht="15" customHeight="1" x14ac:dyDescent="0.25">
      <c r="C166" s="655" t="s">
        <v>236</v>
      </c>
      <c r="D166" s="676"/>
      <c r="E166" s="676"/>
      <c r="F166" s="676"/>
      <c r="G166" s="676"/>
      <c r="H166" s="676"/>
      <c r="I166" s="676"/>
      <c r="J166" s="676"/>
      <c r="K166" s="676"/>
      <c r="L166" s="676"/>
      <c r="M166" s="676"/>
      <c r="N166" s="657"/>
    </row>
    <row r="167" spans="3:14" s="27" customFormat="1" ht="15" customHeight="1" x14ac:dyDescent="0.25">
      <c r="C167" s="655" t="s">
        <v>242</v>
      </c>
      <c r="D167" s="656"/>
      <c r="E167" s="656"/>
      <c r="F167" s="656"/>
      <c r="G167" s="656"/>
      <c r="H167" s="656"/>
      <c r="I167" s="656"/>
      <c r="J167" s="656"/>
      <c r="K167" s="656"/>
      <c r="L167" s="656"/>
      <c r="M167" s="656"/>
      <c r="N167" s="657"/>
    </row>
    <row r="168" spans="3:14" s="27" customFormat="1" ht="15" customHeight="1" x14ac:dyDescent="0.25">
      <c r="C168" s="655" t="s">
        <v>243</v>
      </c>
      <c r="D168" s="656"/>
      <c r="E168" s="656"/>
      <c r="F168" s="656"/>
      <c r="G168" s="656"/>
      <c r="H168" s="656"/>
      <c r="I168" s="656"/>
      <c r="J168" s="656"/>
      <c r="K168" s="656"/>
      <c r="L168" s="656"/>
      <c r="M168" s="656"/>
      <c r="N168" s="657"/>
    </row>
    <row r="169" spans="3:14" s="27" customFormat="1" ht="15" customHeight="1" thickBot="1" x14ac:dyDescent="0.3">
      <c r="C169" s="658" t="s">
        <v>244</v>
      </c>
      <c r="D169" s="621"/>
      <c r="E169" s="621"/>
      <c r="F169" s="621"/>
      <c r="G169" s="621"/>
      <c r="H169" s="621"/>
      <c r="I169" s="621"/>
      <c r="J169" s="621"/>
      <c r="K169" s="621"/>
      <c r="L169" s="621"/>
      <c r="M169" s="621"/>
      <c r="N169" s="622"/>
    </row>
    <row r="170" spans="3:14" s="27" customFormat="1" ht="15" customHeight="1" thickBot="1" x14ac:dyDescent="0.3">
      <c r="C170" s="54" t="s">
        <v>212</v>
      </c>
      <c r="D170" s="206" t="s">
        <v>80</v>
      </c>
      <c r="E170" s="623" t="s">
        <v>213</v>
      </c>
      <c r="F170" s="624"/>
      <c r="G170" s="624"/>
      <c r="H170" s="624"/>
      <c r="I170" s="624"/>
      <c r="J170" s="624"/>
      <c r="K170" s="624"/>
      <c r="L170" s="624"/>
      <c r="M170" s="624"/>
      <c r="N170" s="625"/>
    </row>
    <row r="171" spans="3:14" s="27" customFormat="1" ht="52.5" customHeight="1" thickBot="1" x14ac:dyDescent="0.3">
      <c r="C171" s="55" t="s">
        <v>237</v>
      </c>
      <c r="D171" s="216"/>
      <c r="E171" s="626"/>
      <c r="F171" s="627"/>
      <c r="G171" s="627"/>
      <c r="H171" s="627"/>
      <c r="I171" s="627"/>
      <c r="J171" s="627"/>
      <c r="K171" s="627"/>
      <c r="L171" s="627"/>
      <c r="M171" s="627"/>
      <c r="N171" s="628"/>
    </row>
    <row r="172" spans="3:14" s="27" customFormat="1" ht="66.599999999999994" customHeight="1" thickBot="1" x14ac:dyDescent="0.3">
      <c r="C172" s="55" t="s">
        <v>238</v>
      </c>
      <c r="D172" s="216"/>
      <c r="E172" s="626"/>
      <c r="F172" s="627"/>
      <c r="G172" s="627"/>
      <c r="H172" s="627"/>
      <c r="I172" s="627"/>
      <c r="J172" s="627"/>
      <c r="K172" s="627"/>
      <c r="L172" s="627"/>
      <c r="M172" s="627"/>
      <c r="N172" s="628"/>
    </row>
    <row r="173" spans="3:14" s="27" customFormat="1" ht="51.6" customHeight="1" thickBot="1" x14ac:dyDescent="0.3">
      <c r="C173" s="55" t="s">
        <v>239</v>
      </c>
      <c r="D173" s="216"/>
      <c r="E173" s="626"/>
      <c r="F173" s="627"/>
      <c r="G173" s="627"/>
      <c r="H173" s="627"/>
      <c r="I173" s="627"/>
      <c r="J173" s="627"/>
      <c r="K173" s="627"/>
      <c r="L173" s="627"/>
      <c r="M173" s="627"/>
      <c r="N173" s="628"/>
    </row>
    <row r="174" spans="3:14" s="27" customFormat="1" ht="51" customHeight="1" thickBot="1" x14ac:dyDescent="0.3">
      <c r="C174" s="55" t="s">
        <v>240</v>
      </c>
      <c r="D174" s="216"/>
      <c r="E174" s="626"/>
      <c r="F174" s="627"/>
      <c r="G174" s="627"/>
      <c r="H174" s="627"/>
      <c r="I174" s="627"/>
      <c r="J174" s="627"/>
      <c r="K174" s="627"/>
      <c r="L174" s="627"/>
      <c r="M174" s="627"/>
      <c r="N174" s="628"/>
    </row>
    <row r="175" spans="3:14" s="27" customFormat="1" ht="51" customHeight="1" thickBot="1" x14ac:dyDescent="0.3">
      <c r="C175" s="289" t="s">
        <v>241</v>
      </c>
      <c r="D175" s="217"/>
      <c r="E175" s="626"/>
      <c r="F175" s="627"/>
      <c r="G175" s="627"/>
      <c r="H175" s="627"/>
      <c r="I175" s="627"/>
      <c r="J175" s="627"/>
      <c r="K175" s="627"/>
      <c r="L175" s="627"/>
      <c r="M175" s="627"/>
      <c r="N175" s="628"/>
    </row>
    <row r="176" spans="3:14" s="27" customFormat="1" x14ac:dyDescent="0.25">
      <c r="C176" s="34"/>
      <c r="D176" s="221"/>
      <c r="E176" s="32"/>
      <c r="F176" s="32"/>
      <c r="G176" s="32"/>
      <c r="H176" s="32"/>
      <c r="I176" s="32"/>
      <c r="J176" s="32"/>
      <c r="K176" s="32"/>
      <c r="L176" s="32"/>
      <c r="M176" s="32"/>
    </row>
    <row r="177" spans="3:14" s="27" customFormat="1" ht="15.75" thickBot="1" x14ac:dyDescent="0.3">
      <c r="C177" s="34"/>
      <c r="D177" s="221"/>
      <c r="E177" s="32"/>
      <c r="F177" s="32"/>
      <c r="G177" s="32"/>
      <c r="H177" s="32"/>
      <c r="I177" s="32"/>
      <c r="J177" s="32"/>
      <c r="K177" s="32"/>
      <c r="L177" s="32"/>
      <c r="M177" s="32"/>
    </row>
    <row r="178" spans="3:14" s="27" customFormat="1" x14ac:dyDescent="0.25">
      <c r="C178" s="629" t="s">
        <v>210</v>
      </c>
      <c r="D178" s="630"/>
      <c r="E178" s="630"/>
      <c r="F178" s="630"/>
      <c r="G178" s="630"/>
      <c r="H178" s="630"/>
      <c r="I178" s="630"/>
      <c r="J178" s="630"/>
      <c r="K178" s="630"/>
      <c r="L178" s="630"/>
      <c r="M178" s="630"/>
      <c r="N178" s="631"/>
    </row>
    <row r="179" spans="3:14" s="27" customFormat="1" x14ac:dyDescent="0.25">
      <c r="C179" s="655" t="s">
        <v>242</v>
      </c>
      <c r="D179" s="656"/>
      <c r="E179" s="656"/>
      <c r="F179" s="656"/>
      <c r="G179" s="656"/>
      <c r="H179" s="656"/>
      <c r="I179" s="656"/>
      <c r="J179" s="656"/>
      <c r="K179" s="656"/>
      <c r="L179" s="656"/>
      <c r="M179" s="656"/>
      <c r="N179" s="657"/>
    </row>
    <row r="180" spans="3:14" s="27" customFormat="1" x14ac:dyDescent="0.25">
      <c r="C180" s="655" t="s">
        <v>243</v>
      </c>
      <c r="D180" s="656"/>
      <c r="E180" s="656"/>
      <c r="F180" s="656"/>
      <c r="G180" s="656"/>
      <c r="H180" s="656"/>
      <c r="I180" s="656"/>
      <c r="J180" s="656"/>
      <c r="K180" s="656"/>
      <c r="L180" s="656"/>
      <c r="M180" s="656"/>
      <c r="N180" s="657"/>
    </row>
    <row r="181" spans="3:14" s="27" customFormat="1" ht="15.75" thickBot="1" x14ac:dyDescent="0.3">
      <c r="C181" s="658" t="s">
        <v>244</v>
      </c>
      <c r="D181" s="621"/>
      <c r="E181" s="621"/>
      <c r="F181" s="621"/>
      <c r="G181" s="621"/>
      <c r="H181" s="621"/>
      <c r="I181" s="621"/>
      <c r="J181" s="621"/>
      <c r="K181" s="621"/>
      <c r="L181" s="621"/>
      <c r="M181" s="621"/>
      <c r="N181" s="622"/>
    </row>
    <row r="182" spans="3:14" s="27" customFormat="1" ht="15.75" thickBot="1" x14ac:dyDescent="0.3">
      <c r="C182" s="54" t="s">
        <v>212</v>
      </c>
      <c r="D182" s="286" t="s">
        <v>80</v>
      </c>
      <c r="E182" s="623" t="s">
        <v>213</v>
      </c>
      <c r="F182" s="624"/>
      <c r="G182" s="624"/>
      <c r="H182" s="624"/>
      <c r="I182" s="624"/>
      <c r="J182" s="624"/>
      <c r="K182" s="624"/>
      <c r="L182" s="624"/>
      <c r="M182" s="624"/>
      <c r="N182" s="625"/>
    </row>
    <row r="183" spans="3:14" s="27" customFormat="1" ht="27" customHeight="1" thickBot="1" x14ac:dyDescent="0.3">
      <c r="C183" s="55" t="s">
        <v>237</v>
      </c>
      <c r="D183" s="287"/>
      <c r="E183" s="626"/>
      <c r="F183" s="627"/>
      <c r="G183" s="627"/>
      <c r="H183" s="627"/>
      <c r="I183" s="627"/>
      <c r="J183" s="627"/>
      <c r="K183" s="627"/>
      <c r="L183" s="627"/>
      <c r="M183" s="627"/>
      <c r="N183" s="628"/>
    </row>
    <row r="184" spans="3:14" s="27" customFormat="1" ht="46.5" customHeight="1" thickBot="1" x14ac:dyDescent="0.3">
      <c r="C184" s="55" t="s">
        <v>238</v>
      </c>
      <c r="D184" s="287"/>
      <c r="E184" s="626"/>
      <c r="F184" s="627"/>
      <c r="G184" s="627"/>
      <c r="H184" s="627"/>
      <c r="I184" s="627"/>
      <c r="J184" s="627"/>
      <c r="K184" s="627"/>
      <c r="L184" s="627"/>
      <c r="M184" s="627"/>
      <c r="N184" s="628"/>
    </row>
    <row r="185" spans="3:14" s="27" customFormat="1" ht="30.75" thickBot="1" x14ac:dyDescent="0.3">
      <c r="C185" s="55" t="s">
        <v>239</v>
      </c>
      <c r="D185" s="287"/>
      <c r="E185" s="626"/>
      <c r="F185" s="627"/>
      <c r="G185" s="627"/>
      <c r="H185" s="627"/>
      <c r="I185" s="627"/>
      <c r="J185" s="627"/>
      <c r="K185" s="627"/>
      <c r="L185" s="627"/>
      <c r="M185" s="627"/>
      <c r="N185" s="628"/>
    </row>
    <row r="186" spans="3:14" s="27" customFormat="1" ht="35.450000000000003" customHeight="1" thickBot="1" x14ac:dyDescent="0.3">
      <c r="C186" s="55" t="s">
        <v>240</v>
      </c>
      <c r="D186" s="287"/>
      <c r="E186" s="626"/>
      <c r="F186" s="627"/>
      <c r="G186" s="627"/>
      <c r="H186" s="627"/>
      <c r="I186" s="627"/>
      <c r="J186" s="627"/>
      <c r="K186" s="627"/>
      <c r="L186" s="627"/>
      <c r="M186" s="627"/>
      <c r="N186" s="628"/>
    </row>
    <row r="187" spans="3:14" s="27" customFormat="1" ht="26.45" customHeight="1" thickBot="1" x14ac:dyDescent="0.3">
      <c r="C187" s="289" t="s">
        <v>241</v>
      </c>
      <c r="D187" s="217"/>
      <c r="E187" s="626"/>
      <c r="F187" s="627"/>
      <c r="G187" s="627"/>
      <c r="H187" s="627"/>
      <c r="I187" s="627"/>
      <c r="J187" s="627"/>
      <c r="K187" s="627"/>
      <c r="L187" s="627"/>
      <c r="M187" s="627"/>
      <c r="N187" s="628"/>
    </row>
    <row r="188" spans="3:14" s="27" customFormat="1" x14ac:dyDescent="0.25">
      <c r="C188" s="34"/>
      <c r="D188" s="221"/>
      <c r="E188" s="32"/>
      <c r="F188" s="32"/>
      <c r="G188" s="32"/>
      <c r="H188" s="32"/>
      <c r="I188" s="32"/>
      <c r="J188" s="32"/>
      <c r="K188" s="32"/>
      <c r="L188" s="32"/>
      <c r="M188" s="32"/>
    </row>
    <row r="189" spans="3:14" s="27" customFormat="1" x14ac:dyDescent="0.25">
      <c r="C189" s="34"/>
      <c r="D189" s="221"/>
      <c r="E189" s="32"/>
      <c r="F189" s="32"/>
      <c r="G189" s="32"/>
      <c r="H189" s="32"/>
      <c r="I189" s="32"/>
      <c r="J189" s="32"/>
      <c r="K189" s="32"/>
      <c r="L189" s="32"/>
      <c r="M189" s="32"/>
    </row>
    <row r="190" spans="3:14" s="27" customFormat="1" ht="15.75" thickBot="1" x14ac:dyDescent="0.3">
      <c r="C190" s="34"/>
      <c r="D190" s="221"/>
      <c r="E190" s="32"/>
      <c r="F190" s="32"/>
      <c r="G190" s="32"/>
      <c r="H190" s="32"/>
      <c r="I190" s="32"/>
      <c r="J190" s="32"/>
      <c r="K190" s="32"/>
      <c r="L190" s="32"/>
      <c r="M190" s="32"/>
    </row>
    <row r="191" spans="3:14" s="27" customFormat="1" x14ac:dyDescent="0.25">
      <c r="C191" s="629" t="s">
        <v>210</v>
      </c>
      <c r="D191" s="630"/>
      <c r="E191" s="630"/>
      <c r="F191" s="630"/>
      <c r="G191" s="630"/>
      <c r="H191" s="630"/>
      <c r="I191" s="630"/>
      <c r="J191" s="630"/>
      <c r="K191" s="630"/>
      <c r="L191" s="630"/>
      <c r="M191" s="630"/>
      <c r="N191" s="631"/>
    </row>
    <row r="192" spans="3:14" s="27" customFormat="1" ht="14.85" customHeight="1" x14ac:dyDescent="0.25">
      <c r="C192" s="655" t="s">
        <v>245</v>
      </c>
      <c r="D192" s="656"/>
      <c r="E192" s="656"/>
      <c r="F192" s="656"/>
      <c r="G192" s="656"/>
      <c r="H192" s="656"/>
      <c r="I192" s="656"/>
      <c r="J192" s="656"/>
      <c r="K192" s="656"/>
      <c r="L192" s="656"/>
      <c r="M192" s="656"/>
      <c r="N192" s="657"/>
    </row>
    <row r="193" spans="3:14" s="27" customFormat="1" x14ac:dyDescent="0.25">
      <c r="C193" s="655" t="s">
        <v>246</v>
      </c>
      <c r="D193" s="656"/>
      <c r="E193" s="656"/>
      <c r="F193" s="656"/>
      <c r="G193" s="656"/>
      <c r="H193" s="656"/>
      <c r="I193" s="656"/>
      <c r="J193" s="656"/>
      <c r="K193" s="656"/>
      <c r="L193" s="656"/>
      <c r="M193" s="656"/>
      <c r="N193" s="657"/>
    </row>
    <row r="194" spans="3:14" s="27" customFormat="1" ht="15.75" thickBot="1" x14ac:dyDescent="0.3">
      <c r="C194" s="658" t="s">
        <v>247</v>
      </c>
      <c r="D194" s="621"/>
      <c r="E194" s="621"/>
      <c r="F194" s="621"/>
      <c r="G194" s="621"/>
      <c r="H194" s="621"/>
      <c r="I194" s="621"/>
      <c r="J194" s="621"/>
      <c r="K194" s="621"/>
      <c r="L194" s="621"/>
      <c r="M194" s="621"/>
      <c r="N194" s="622"/>
    </row>
    <row r="195" spans="3:14" s="27" customFormat="1" ht="15" customHeight="1" thickBot="1" x14ac:dyDescent="0.3">
      <c r="C195" s="54" t="s">
        <v>212</v>
      </c>
      <c r="D195" s="206" t="s">
        <v>80</v>
      </c>
      <c r="E195" s="623" t="s">
        <v>213</v>
      </c>
      <c r="F195" s="624"/>
      <c r="G195" s="624"/>
      <c r="H195" s="624"/>
      <c r="I195" s="624"/>
      <c r="J195" s="624"/>
      <c r="K195" s="624"/>
      <c r="L195" s="624"/>
      <c r="M195" s="624"/>
      <c r="N195" s="625"/>
    </row>
    <row r="196" spans="3:14" s="27" customFormat="1" ht="57" customHeight="1" thickBot="1" x14ac:dyDescent="0.3">
      <c r="C196" s="55" t="s">
        <v>248</v>
      </c>
      <c r="D196" s="216"/>
      <c r="E196" s="626"/>
      <c r="F196" s="627"/>
      <c r="G196" s="627"/>
      <c r="H196" s="627"/>
      <c r="I196" s="627"/>
      <c r="J196" s="627"/>
      <c r="K196" s="627"/>
      <c r="L196" s="627"/>
      <c r="M196" s="627"/>
      <c r="N196" s="628"/>
    </row>
    <row r="197" spans="3:14" s="27" customFormat="1" ht="54" customHeight="1" thickBot="1" x14ac:dyDescent="0.3">
      <c r="C197" s="55" t="s">
        <v>249</v>
      </c>
      <c r="D197" s="216"/>
      <c r="E197" s="626"/>
      <c r="F197" s="627"/>
      <c r="G197" s="627"/>
      <c r="H197" s="627"/>
      <c r="I197" s="627"/>
      <c r="J197" s="627"/>
      <c r="K197" s="627"/>
      <c r="L197" s="627"/>
      <c r="M197" s="627"/>
      <c r="N197" s="628"/>
    </row>
    <row r="198" spans="3:14" s="27" customFormat="1" ht="58.5" customHeight="1" thickBot="1" x14ac:dyDescent="0.3">
      <c r="C198" s="55" t="s">
        <v>250</v>
      </c>
      <c r="D198" s="216"/>
      <c r="E198" s="626"/>
      <c r="F198" s="627"/>
      <c r="G198" s="627"/>
      <c r="H198" s="627"/>
      <c r="I198" s="627"/>
      <c r="J198" s="627"/>
      <c r="K198" s="627"/>
      <c r="L198" s="627"/>
      <c r="M198" s="627"/>
      <c r="N198" s="628"/>
    </row>
    <row r="199" spans="3:14" s="27" customFormat="1" ht="15.75" thickBot="1" x14ac:dyDescent="0.3">
      <c r="C199" s="32"/>
      <c r="D199" s="221"/>
      <c r="E199" s="32"/>
      <c r="F199" s="32"/>
      <c r="G199" s="32"/>
      <c r="H199" s="32"/>
      <c r="I199" s="32"/>
      <c r="J199" s="32"/>
      <c r="K199" s="32"/>
      <c r="L199" s="32"/>
      <c r="M199" s="32"/>
    </row>
    <row r="200" spans="3:14" s="27" customFormat="1" x14ac:dyDescent="0.25">
      <c r="C200" s="629" t="s">
        <v>210</v>
      </c>
      <c r="D200" s="630"/>
      <c r="E200" s="630"/>
      <c r="F200" s="630"/>
      <c r="G200" s="630"/>
      <c r="H200" s="630"/>
      <c r="I200" s="630"/>
      <c r="J200" s="630"/>
      <c r="K200" s="630"/>
      <c r="L200" s="630"/>
      <c r="M200" s="630"/>
      <c r="N200" s="631"/>
    </row>
    <row r="201" spans="3:14" s="27" customFormat="1" x14ac:dyDescent="0.25">
      <c r="C201" s="655" t="s">
        <v>251</v>
      </c>
      <c r="D201" s="656"/>
      <c r="E201" s="656"/>
      <c r="F201" s="656"/>
      <c r="G201" s="656"/>
      <c r="H201" s="656"/>
      <c r="I201" s="656"/>
      <c r="J201" s="656"/>
      <c r="K201" s="656"/>
      <c r="L201" s="656"/>
      <c r="M201" s="656"/>
      <c r="N201" s="657"/>
    </row>
    <row r="202" spans="3:14" s="27" customFormat="1" ht="15.75" thickBot="1" x14ac:dyDescent="0.3">
      <c r="C202" s="658" t="s">
        <v>252</v>
      </c>
      <c r="D202" s="621"/>
      <c r="E202" s="621"/>
      <c r="F202" s="621"/>
      <c r="G202" s="621"/>
      <c r="H202" s="621"/>
      <c r="I202" s="621"/>
      <c r="J202" s="621"/>
      <c r="K202" s="621"/>
      <c r="L202" s="621"/>
      <c r="M202" s="621"/>
      <c r="N202" s="622"/>
    </row>
    <row r="203" spans="3:14" s="27" customFormat="1" ht="15" customHeight="1" thickBot="1" x14ac:dyDescent="0.3">
      <c r="C203" s="90" t="s">
        <v>212</v>
      </c>
      <c r="D203" s="91" t="s">
        <v>80</v>
      </c>
      <c r="E203" s="623" t="s">
        <v>213</v>
      </c>
      <c r="F203" s="624"/>
      <c r="G203" s="624"/>
      <c r="H203" s="624"/>
      <c r="I203" s="624"/>
      <c r="J203" s="624"/>
      <c r="K203" s="624"/>
      <c r="L203" s="624"/>
      <c r="M203" s="624"/>
      <c r="N203" s="625"/>
    </row>
    <row r="204" spans="3:14" s="27" customFormat="1" ht="45.6" customHeight="1" thickBot="1" x14ac:dyDescent="0.3">
      <c r="C204" s="55" t="s">
        <v>249</v>
      </c>
      <c r="D204" s="216"/>
      <c r="E204" s="626"/>
      <c r="F204" s="627"/>
      <c r="G204" s="627"/>
      <c r="H204" s="627"/>
      <c r="I204" s="627"/>
      <c r="J204" s="627"/>
      <c r="K204" s="627"/>
      <c r="L204" s="627"/>
      <c r="M204" s="627"/>
      <c r="N204" s="628"/>
    </row>
    <row r="205" spans="3:14" s="27" customFormat="1" ht="60" customHeight="1" thickBot="1" x14ac:dyDescent="0.3">
      <c r="C205" s="55" t="s">
        <v>253</v>
      </c>
      <c r="D205" s="216"/>
      <c r="E205" s="626"/>
      <c r="F205" s="627"/>
      <c r="G205" s="627"/>
      <c r="H205" s="627"/>
      <c r="I205" s="627"/>
      <c r="J205" s="627"/>
      <c r="K205" s="627"/>
      <c r="L205" s="627"/>
      <c r="M205" s="627"/>
      <c r="N205" s="628"/>
    </row>
    <row r="206" spans="3:14" s="27" customFormat="1" ht="56.45" customHeight="1" thickBot="1" x14ac:dyDescent="0.3">
      <c r="C206" s="55" t="s">
        <v>238</v>
      </c>
      <c r="D206" s="216"/>
      <c r="E206" s="626"/>
      <c r="F206" s="627"/>
      <c r="G206" s="627"/>
      <c r="H206" s="627"/>
      <c r="I206" s="627"/>
      <c r="J206" s="627"/>
      <c r="K206" s="627"/>
      <c r="L206" s="627"/>
      <c r="M206" s="627"/>
      <c r="N206" s="628"/>
    </row>
    <row r="207" spans="3:14" s="27" customFormat="1" ht="60" customHeight="1" thickBot="1" x14ac:dyDescent="0.3">
      <c r="C207" s="55" t="s">
        <v>239</v>
      </c>
      <c r="D207" s="216"/>
      <c r="E207" s="626"/>
      <c r="F207" s="627"/>
      <c r="G207" s="627"/>
      <c r="H207" s="627"/>
      <c r="I207" s="627"/>
      <c r="J207" s="627"/>
      <c r="K207" s="627"/>
      <c r="L207" s="627"/>
      <c r="M207" s="627"/>
      <c r="N207" s="628"/>
    </row>
    <row r="208" spans="3:14" s="27" customFormat="1" ht="57" customHeight="1" thickBot="1" x14ac:dyDescent="0.3">
      <c r="C208" s="55" t="s">
        <v>254</v>
      </c>
      <c r="D208" s="216"/>
      <c r="E208" s="626"/>
      <c r="F208" s="627"/>
      <c r="G208" s="627"/>
      <c r="H208" s="627"/>
      <c r="I208" s="627"/>
      <c r="J208" s="627"/>
      <c r="K208" s="627"/>
      <c r="L208" s="627"/>
      <c r="M208" s="627"/>
      <c r="N208" s="628"/>
    </row>
    <row r="209" spans="3:14" s="27" customFormat="1" x14ac:dyDescent="0.25">
      <c r="D209" s="280"/>
      <c r="E209" s="280"/>
      <c r="F209" s="280"/>
      <c r="G209" s="280"/>
      <c r="H209" s="280"/>
      <c r="I209" s="280"/>
      <c r="J209" s="280"/>
      <c r="K209" s="280"/>
      <c r="L209" s="280"/>
      <c r="M209" s="280"/>
      <c r="N209" s="280"/>
    </row>
    <row r="210" spans="3:14" s="27" customFormat="1" x14ac:dyDescent="0.25">
      <c r="C210" s="279"/>
      <c r="D210" s="222"/>
      <c r="E210" s="29"/>
      <c r="F210" s="29"/>
      <c r="G210" s="29"/>
      <c r="H210" s="29"/>
      <c r="I210" s="29"/>
      <c r="J210" s="29"/>
      <c r="K210" s="29"/>
      <c r="L210" s="29"/>
      <c r="M210" s="29"/>
    </row>
    <row r="211" spans="3:14" s="27" customFormat="1" ht="15.75" thickBot="1" x14ac:dyDescent="0.3">
      <c r="C211" s="29"/>
      <c r="D211" s="222"/>
      <c r="E211" s="29"/>
      <c r="F211" s="29"/>
      <c r="G211" s="29"/>
      <c r="H211" s="29"/>
      <c r="I211" s="29"/>
      <c r="J211" s="29"/>
      <c r="K211" s="29"/>
      <c r="L211" s="29"/>
      <c r="M211" s="29"/>
    </row>
    <row r="212" spans="3:14" s="27" customFormat="1" x14ac:dyDescent="0.25">
      <c r="C212" s="629" t="s">
        <v>210</v>
      </c>
      <c r="D212" s="630"/>
      <c r="E212" s="630"/>
      <c r="F212" s="630"/>
      <c r="G212" s="630"/>
      <c r="H212" s="630"/>
      <c r="I212" s="630"/>
      <c r="J212" s="630"/>
      <c r="K212" s="630"/>
      <c r="L212" s="630"/>
      <c r="M212" s="630"/>
      <c r="N212" s="631"/>
    </row>
    <row r="213" spans="3:14" s="27" customFormat="1" ht="14.85" customHeight="1" x14ac:dyDescent="0.25">
      <c r="C213" s="655" t="s">
        <v>255</v>
      </c>
      <c r="D213" s="656"/>
      <c r="E213" s="656"/>
      <c r="F213" s="656"/>
      <c r="G213" s="656"/>
      <c r="H213" s="656"/>
      <c r="I213" s="656"/>
      <c r="J213" s="656"/>
      <c r="K213" s="656"/>
      <c r="L213" s="656"/>
      <c r="M213" s="656"/>
      <c r="N213" s="657"/>
    </row>
    <row r="214" spans="3:14" s="27" customFormat="1" ht="14.85" customHeight="1" x14ac:dyDescent="0.25">
      <c r="C214" s="655" t="s">
        <v>256</v>
      </c>
      <c r="D214" s="656"/>
      <c r="E214" s="656"/>
      <c r="F214" s="656"/>
      <c r="G214" s="656"/>
      <c r="H214" s="656"/>
      <c r="I214" s="656"/>
      <c r="J214" s="656"/>
      <c r="K214" s="656"/>
      <c r="L214" s="656"/>
      <c r="M214" s="656"/>
      <c r="N214" s="657"/>
    </row>
    <row r="215" spans="3:14" s="27" customFormat="1" ht="15" customHeight="1" thickBot="1" x14ac:dyDescent="0.3">
      <c r="C215" s="658" t="s">
        <v>257</v>
      </c>
      <c r="D215" s="621"/>
      <c r="E215" s="621"/>
      <c r="F215" s="621"/>
      <c r="G215" s="621"/>
      <c r="H215" s="621"/>
      <c r="I215" s="621"/>
      <c r="J215" s="621"/>
      <c r="K215" s="621"/>
      <c r="L215" s="621"/>
      <c r="M215" s="621"/>
      <c r="N215" s="622"/>
    </row>
    <row r="216" spans="3:14" s="27" customFormat="1" ht="15" customHeight="1" thickBot="1" x14ac:dyDescent="0.3">
      <c r="C216" s="54" t="s">
        <v>212</v>
      </c>
      <c r="D216" s="206" t="s">
        <v>80</v>
      </c>
      <c r="E216" s="623" t="s">
        <v>213</v>
      </c>
      <c r="F216" s="624"/>
      <c r="G216" s="624"/>
      <c r="H216" s="624"/>
      <c r="I216" s="624"/>
      <c r="J216" s="624"/>
      <c r="K216" s="624"/>
      <c r="L216" s="624"/>
      <c r="M216" s="624"/>
      <c r="N216" s="625"/>
    </row>
    <row r="217" spans="3:14" s="27" customFormat="1" ht="59.45" customHeight="1" thickBot="1" x14ac:dyDescent="0.3">
      <c r="C217" s="55" t="s">
        <v>249</v>
      </c>
      <c r="D217" s="216"/>
      <c r="E217" s="626"/>
      <c r="F217" s="627"/>
      <c r="G217" s="627"/>
      <c r="H217" s="627"/>
      <c r="I217" s="627"/>
      <c r="J217" s="627"/>
      <c r="K217" s="627"/>
      <c r="L217" s="627"/>
      <c r="M217" s="627"/>
      <c r="N217" s="628"/>
    </row>
    <row r="218" spans="3:14" s="27" customFormat="1" ht="54.95" customHeight="1" thickBot="1" x14ac:dyDescent="0.3">
      <c r="C218" s="55" t="s">
        <v>238</v>
      </c>
      <c r="D218" s="216"/>
      <c r="E218" s="626"/>
      <c r="F218" s="627"/>
      <c r="G218" s="627"/>
      <c r="H218" s="627"/>
      <c r="I218" s="627"/>
      <c r="J218" s="627"/>
      <c r="K218" s="627"/>
      <c r="L218" s="627"/>
      <c r="M218" s="627"/>
      <c r="N218" s="628"/>
    </row>
    <row r="219" spans="3:14" s="27" customFormat="1" ht="60.95" customHeight="1" thickBot="1" x14ac:dyDescent="0.3">
      <c r="C219" s="55" t="s">
        <v>258</v>
      </c>
      <c r="D219" s="216"/>
      <c r="E219" s="626"/>
      <c r="F219" s="627"/>
      <c r="G219" s="627"/>
      <c r="H219" s="627"/>
      <c r="I219" s="627"/>
      <c r="J219" s="627"/>
      <c r="K219" s="627"/>
      <c r="L219" s="627"/>
      <c r="M219" s="627"/>
      <c r="N219" s="628"/>
    </row>
    <row r="220" spans="3:14" s="27" customFormat="1" ht="71.45" customHeight="1" thickBot="1" x14ac:dyDescent="0.3">
      <c r="C220" s="55" t="s">
        <v>259</v>
      </c>
      <c r="D220" s="216"/>
      <c r="E220" s="626"/>
      <c r="F220" s="627"/>
      <c r="G220" s="627"/>
      <c r="H220" s="627"/>
      <c r="I220" s="627"/>
      <c r="J220" s="627"/>
      <c r="K220" s="627"/>
      <c r="L220" s="627"/>
      <c r="M220" s="627"/>
      <c r="N220" s="628"/>
    </row>
    <row r="221" spans="3:14" s="27" customFormat="1" ht="59.45" customHeight="1" thickBot="1" x14ac:dyDescent="0.3">
      <c r="C221" s="55" t="s">
        <v>254</v>
      </c>
      <c r="D221" s="216"/>
      <c r="E221" s="626"/>
      <c r="F221" s="627"/>
      <c r="G221" s="627"/>
      <c r="H221" s="627"/>
      <c r="I221" s="627"/>
      <c r="J221" s="627"/>
      <c r="K221" s="627"/>
      <c r="L221" s="627"/>
      <c r="M221" s="627"/>
      <c r="N221" s="628"/>
    </row>
    <row r="222" spans="3:14" s="27" customFormat="1" ht="15.75" thickBot="1" x14ac:dyDescent="0.3">
      <c r="C222" s="30"/>
      <c r="D222" s="213"/>
      <c r="E222" s="33"/>
      <c r="F222" s="33"/>
      <c r="G222" s="33"/>
      <c r="H222" s="33"/>
      <c r="I222" s="33"/>
      <c r="J222" s="33"/>
      <c r="K222" s="33"/>
      <c r="L222" s="33"/>
      <c r="M222" s="33"/>
    </row>
    <row r="223" spans="3:14" s="27" customFormat="1" x14ac:dyDescent="0.25">
      <c r="C223" s="677" t="s">
        <v>210</v>
      </c>
      <c r="D223" s="678"/>
      <c r="E223" s="678"/>
      <c r="F223" s="678"/>
      <c r="G223" s="678"/>
      <c r="H223" s="678"/>
      <c r="I223" s="678"/>
      <c r="J223" s="678"/>
      <c r="K223" s="678"/>
      <c r="L223" s="678"/>
      <c r="M223" s="678"/>
      <c r="N223" s="679"/>
    </row>
    <row r="224" spans="3:14" s="27" customFormat="1" ht="15.75" thickBot="1" x14ac:dyDescent="0.3">
      <c r="C224" s="680" t="s">
        <v>260</v>
      </c>
      <c r="D224" s="681"/>
      <c r="E224" s="681"/>
      <c r="F224" s="681"/>
      <c r="G224" s="681"/>
      <c r="H224" s="681"/>
      <c r="I224" s="681"/>
      <c r="J224" s="681"/>
      <c r="K224" s="681"/>
      <c r="L224" s="681"/>
      <c r="M224" s="681"/>
      <c r="N224" s="682"/>
    </row>
    <row r="225" spans="3:14" s="27" customFormat="1" ht="15" customHeight="1" thickBot="1" x14ac:dyDescent="0.3">
      <c r="C225" s="90" t="s">
        <v>212</v>
      </c>
      <c r="D225" s="91" t="s">
        <v>80</v>
      </c>
      <c r="E225" s="623" t="s">
        <v>213</v>
      </c>
      <c r="F225" s="624"/>
      <c r="G225" s="624"/>
      <c r="H225" s="624"/>
      <c r="I225" s="624"/>
      <c r="J225" s="624"/>
      <c r="K225" s="624"/>
      <c r="L225" s="624"/>
      <c r="M225" s="624"/>
      <c r="N225" s="625"/>
    </row>
    <row r="226" spans="3:14" s="27" customFormat="1" ht="59.45" customHeight="1" thickBot="1" x14ac:dyDescent="0.3">
      <c r="C226" s="55" t="s">
        <v>261</v>
      </c>
      <c r="D226" s="216"/>
      <c r="E226" s="626"/>
      <c r="F226" s="627"/>
      <c r="G226" s="627"/>
      <c r="H226" s="627"/>
      <c r="I226" s="627"/>
      <c r="J226" s="627"/>
      <c r="K226" s="627"/>
      <c r="L226" s="627"/>
      <c r="M226" s="627"/>
      <c r="N226" s="628"/>
    </row>
    <row r="227" spans="3:14" s="27" customFormat="1" ht="51" customHeight="1" thickBot="1" x14ac:dyDescent="0.3">
      <c r="C227" s="55" t="s">
        <v>262</v>
      </c>
      <c r="D227" s="216"/>
      <c r="E227" s="626"/>
      <c r="F227" s="627"/>
      <c r="G227" s="627"/>
      <c r="H227" s="627"/>
      <c r="I227" s="627"/>
      <c r="J227" s="627"/>
      <c r="K227" s="627"/>
      <c r="L227" s="627"/>
      <c r="M227" s="627"/>
      <c r="N227" s="628"/>
    </row>
    <row r="228" spans="3:14" s="27" customFormat="1" x14ac:dyDescent="0.25">
      <c r="C228" s="33"/>
      <c r="D228" s="220"/>
      <c r="E228" s="33"/>
      <c r="F228" s="33"/>
      <c r="G228" s="33"/>
      <c r="H228" s="33"/>
      <c r="I228" s="33"/>
      <c r="J228" s="33"/>
      <c r="K228" s="33"/>
      <c r="L228" s="33"/>
      <c r="M228" s="33"/>
    </row>
    <row r="229" spans="3:14" s="27" customFormat="1" ht="29.1" customHeight="1" thickBot="1" x14ac:dyDescent="0.3">
      <c r="C229" s="659" t="s">
        <v>263</v>
      </c>
      <c r="D229" s="659"/>
      <c r="E229" s="659"/>
      <c r="F229" s="659"/>
      <c r="G229" s="659"/>
      <c r="H229" s="659"/>
      <c r="I229" s="659"/>
      <c r="J229" s="659"/>
      <c r="K229" s="659"/>
      <c r="L229" s="659"/>
      <c r="M229" s="659"/>
      <c r="N229" s="659"/>
    </row>
    <row r="230" spans="3:14" s="27" customFormat="1" x14ac:dyDescent="0.25">
      <c r="C230" s="629" t="s">
        <v>210</v>
      </c>
      <c r="D230" s="630"/>
      <c r="E230" s="630"/>
      <c r="F230" s="630"/>
      <c r="G230" s="630"/>
      <c r="H230" s="630"/>
      <c r="I230" s="630"/>
      <c r="J230" s="630"/>
      <c r="K230" s="630"/>
      <c r="L230" s="630"/>
      <c r="M230" s="630"/>
      <c r="N230" s="631"/>
    </row>
    <row r="231" spans="3:14" s="27" customFormat="1" ht="15" customHeight="1" thickBot="1" x14ac:dyDescent="0.3">
      <c r="C231" s="655" t="s">
        <v>516</v>
      </c>
      <c r="D231" s="656"/>
      <c r="E231" s="656"/>
      <c r="F231" s="656"/>
      <c r="G231" s="656"/>
      <c r="H231" s="656"/>
      <c r="I231" s="656"/>
      <c r="J231" s="656"/>
      <c r="K231" s="656"/>
      <c r="L231" s="656"/>
      <c r="M231" s="656"/>
      <c r="N231" s="657"/>
    </row>
    <row r="232" spans="3:14" s="27" customFormat="1" ht="15" customHeight="1" thickBot="1" x14ac:dyDescent="0.3">
      <c r="C232" s="54" t="s">
        <v>212</v>
      </c>
      <c r="D232" s="206" t="s">
        <v>80</v>
      </c>
      <c r="E232" s="623" t="s">
        <v>213</v>
      </c>
      <c r="F232" s="624"/>
      <c r="G232" s="624"/>
      <c r="H232" s="624"/>
      <c r="I232" s="624"/>
      <c r="J232" s="624"/>
      <c r="K232" s="624"/>
      <c r="L232" s="624"/>
      <c r="M232" s="624"/>
      <c r="N232" s="625"/>
    </row>
    <row r="233" spans="3:14" s="27" customFormat="1" ht="57.95" customHeight="1" thickBot="1" x14ac:dyDescent="0.3">
      <c r="C233" s="55" t="s">
        <v>264</v>
      </c>
      <c r="D233" s="216"/>
      <c r="E233" s="626"/>
      <c r="F233" s="627"/>
      <c r="G233" s="627"/>
      <c r="H233" s="627"/>
      <c r="I233" s="627"/>
      <c r="J233" s="627"/>
      <c r="K233" s="627"/>
      <c r="L233" s="627"/>
      <c r="M233" s="627"/>
      <c r="N233" s="628"/>
    </row>
    <row r="234" spans="3:14" s="27" customFormat="1" ht="54.6" customHeight="1" thickBot="1" x14ac:dyDescent="0.3">
      <c r="C234" s="55" t="s">
        <v>265</v>
      </c>
      <c r="D234" s="216"/>
      <c r="E234" s="626"/>
      <c r="F234" s="627"/>
      <c r="G234" s="627"/>
      <c r="H234" s="627"/>
      <c r="I234" s="627"/>
      <c r="J234" s="627"/>
      <c r="K234" s="627"/>
      <c r="L234" s="627"/>
      <c r="M234" s="627"/>
      <c r="N234" s="628"/>
    </row>
    <row r="235" spans="3:14" s="27" customFormat="1" ht="56.45" customHeight="1" thickBot="1" x14ac:dyDescent="0.3">
      <c r="C235" s="55" t="s">
        <v>266</v>
      </c>
      <c r="D235" s="216"/>
      <c r="E235" s="626"/>
      <c r="F235" s="627"/>
      <c r="G235" s="627"/>
      <c r="H235" s="627"/>
      <c r="I235" s="627"/>
      <c r="J235" s="627"/>
      <c r="K235" s="627"/>
      <c r="L235" s="627"/>
      <c r="M235" s="627"/>
      <c r="N235" s="628"/>
    </row>
    <row r="236" spans="3:14" s="27" customFormat="1" ht="48.6" customHeight="1" thickBot="1" x14ac:dyDescent="0.3">
      <c r="C236" s="55" t="s">
        <v>267</v>
      </c>
      <c r="D236" s="216"/>
      <c r="E236" s="626"/>
      <c r="F236" s="627"/>
      <c r="G236" s="627"/>
      <c r="H236" s="627"/>
      <c r="I236" s="627"/>
      <c r="J236" s="627"/>
      <c r="K236" s="627"/>
      <c r="L236" s="627"/>
      <c r="M236" s="627"/>
      <c r="N236" s="628"/>
    </row>
    <row r="237" spans="3:14" s="27" customFormat="1" x14ac:dyDescent="0.25">
      <c r="C237" s="56"/>
      <c r="D237" s="223"/>
      <c r="E237" s="56"/>
      <c r="F237" s="56"/>
      <c r="G237" s="40"/>
      <c r="H237" s="40"/>
      <c r="I237" s="40"/>
      <c r="J237" s="40"/>
      <c r="K237" s="40"/>
      <c r="L237" s="40"/>
      <c r="M237" s="40"/>
    </row>
    <row r="238" spans="3:14" s="27" customFormat="1" ht="30.6" customHeight="1" thickBot="1" x14ac:dyDescent="0.3">
      <c r="C238" s="659" t="s">
        <v>268</v>
      </c>
      <c r="D238" s="659"/>
      <c r="E238" s="659"/>
      <c r="F238" s="659"/>
      <c r="G238" s="659"/>
      <c r="H238" s="659"/>
      <c r="I238" s="659"/>
      <c r="J238" s="659"/>
      <c r="K238" s="659"/>
      <c r="L238" s="659"/>
      <c r="M238" s="659"/>
      <c r="N238" s="659"/>
    </row>
    <row r="239" spans="3:14" s="27" customFormat="1" ht="16.350000000000001" customHeight="1" x14ac:dyDescent="0.25">
      <c r="C239" s="629" t="s">
        <v>210</v>
      </c>
      <c r="D239" s="630"/>
      <c r="E239" s="630"/>
      <c r="F239" s="630"/>
      <c r="G239" s="630"/>
      <c r="H239" s="630"/>
      <c r="I239" s="630"/>
      <c r="J239" s="630"/>
      <c r="K239" s="630"/>
      <c r="L239" s="630"/>
      <c r="M239" s="630"/>
      <c r="N239" s="631"/>
    </row>
    <row r="240" spans="3:14" s="27" customFormat="1" ht="14.85" customHeight="1" x14ac:dyDescent="0.25">
      <c r="C240" s="655" t="s">
        <v>269</v>
      </c>
      <c r="D240" s="656"/>
      <c r="E240" s="656"/>
      <c r="F240" s="656"/>
      <c r="G240" s="656"/>
      <c r="H240" s="656"/>
      <c r="I240" s="656"/>
      <c r="J240" s="656"/>
      <c r="K240" s="656"/>
      <c r="L240" s="656"/>
      <c r="M240" s="656"/>
      <c r="N240" s="657"/>
    </row>
    <row r="241" spans="3:14" s="27" customFormat="1" ht="15" customHeight="1" thickBot="1" x14ac:dyDescent="0.3">
      <c r="C241" s="658" t="s">
        <v>270</v>
      </c>
      <c r="D241" s="621"/>
      <c r="E241" s="621"/>
      <c r="F241" s="621"/>
      <c r="G241" s="621"/>
      <c r="H241" s="621"/>
      <c r="I241" s="621"/>
      <c r="J241" s="621"/>
      <c r="K241" s="621"/>
      <c r="L241" s="621"/>
      <c r="M241" s="621"/>
      <c r="N241" s="622"/>
    </row>
    <row r="242" spans="3:14" s="27" customFormat="1" ht="15" customHeight="1" thickBot="1" x14ac:dyDescent="0.3">
      <c r="C242" s="54" t="s">
        <v>212</v>
      </c>
      <c r="D242" s="206" t="s">
        <v>80</v>
      </c>
      <c r="E242" s="623" t="s">
        <v>213</v>
      </c>
      <c r="F242" s="624"/>
      <c r="G242" s="624"/>
      <c r="H242" s="624"/>
      <c r="I242" s="624"/>
      <c r="J242" s="624"/>
      <c r="K242" s="624"/>
      <c r="L242" s="624"/>
      <c r="M242" s="624"/>
      <c r="N242" s="625"/>
    </row>
    <row r="243" spans="3:14" s="27" customFormat="1" ht="56.1" customHeight="1" thickBot="1" x14ac:dyDescent="0.3">
      <c r="C243" s="55" t="s">
        <v>271</v>
      </c>
      <c r="D243" s="216"/>
      <c r="E243" s="626"/>
      <c r="F243" s="627"/>
      <c r="G243" s="627"/>
      <c r="H243" s="627"/>
      <c r="I243" s="627"/>
      <c r="J243" s="627"/>
      <c r="K243" s="627"/>
      <c r="L243" s="627"/>
      <c r="M243" s="627"/>
      <c r="N243" s="628"/>
    </row>
    <row r="244" spans="3:14" s="27" customFormat="1" ht="60.6" customHeight="1" thickBot="1" x14ac:dyDescent="0.3">
      <c r="C244" s="55" t="s">
        <v>264</v>
      </c>
      <c r="D244" s="216"/>
      <c r="E244" s="626"/>
      <c r="F244" s="627"/>
      <c r="G244" s="627"/>
      <c r="H244" s="627"/>
      <c r="I244" s="627"/>
      <c r="J244" s="627"/>
      <c r="K244" s="627"/>
      <c r="L244" s="627"/>
      <c r="M244" s="627"/>
      <c r="N244" s="628"/>
    </row>
    <row r="245" spans="3:14" s="27" customFormat="1" ht="45.95" customHeight="1" thickBot="1" x14ac:dyDescent="0.3">
      <c r="C245" s="55" t="s">
        <v>272</v>
      </c>
      <c r="D245" s="216"/>
      <c r="E245" s="626"/>
      <c r="F245" s="627"/>
      <c r="G245" s="627"/>
      <c r="H245" s="627"/>
      <c r="I245" s="627"/>
      <c r="J245" s="627"/>
      <c r="K245" s="627"/>
      <c r="L245" s="627"/>
      <c r="M245" s="627"/>
      <c r="N245" s="628"/>
    </row>
    <row r="246" spans="3:14" s="27" customFormat="1" ht="54.6" customHeight="1" thickBot="1" x14ac:dyDescent="0.3">
      <c r="C246" s="55" t="s">
        <v>265</v>
      </c>
      <c r="D246" s="216"/>
      <c r="E246" s="626"/>
      <c r="F246" s="627"/>
      <c r="G246" s="627"/>
      <c r="H246" s="627"/>
      <c r="I246" s="627"/>
      <c r="J246" s="627"/>
      <c r="K246" s="627"/>
      <c r="L246" s="627"/>
      <c r="M246" s="627"/>
      <c r="N246" s="628"/>
    </row>
    <row r="247" spans="3:14" s="27" customFormat="1" ht="68.099999999999994" customHeight="1" thickBot="1" x14ac:dyDescent="0.3">
      <c r="C247" s="55" t="s">
        <v>273</v>
      </c>
      <c r="D247" s="216"/>
      <c r="E247" s="626"/>
      <c r="F247" s="627"/>
      <c r="G247" s="627"/>
      <c r="H247" s="627"/>
      <c r="I247" s="627"/>
      <c r="J247" s="627"/>
      <c r="K247" s="627"/>
      <c r="L247" s="627"/>
      <c r="M247" s="627"/>
      <c r="N247" s="628"/>
    </row>
    <row r="248" spans="3:14" s="27" customFormat="1" ht="15.75" thickBot="1" x14ac:dyDescent="0.3">
      <c r="C248" s="30"/>
      <c r="D248" s="213"/>
      <c r="E248" s="33"/>
      <c r="F248" s="33"/>
      <c r="G248" s="33"/>
      <c r="H248" s="33"/>
      <c r="I248" s="33"/>
      <c r="J248" s="33"/>
      <c r="K248" s="33"/>
      <c r="L248" s="33"/>
      <c r="M248" s="33"/>
    </row>
    <row r="249" spans="3:14" s="27" customFormat="1" x14ac:dyDescent="0.25">
      <c r="C249" s="629" t="s">
        <v>210</v>
      </c>
      <c r="D249" s="630"/>
      <c r="E249" s="630"/>
      <c r="F249" s="630"/>
      <c r="G249" s="630"/>
      <c r="H249" s="630"/>
      <c r="I249" s="630"/>
      <c r="J249" s="630"/>
      <c r="K249" s="630"/>
      <c r="L249" s="630"/>
      <c r="M249" s="630"/>
      <c r="N249" s="631"/>
    </row>
    <row r="250" spans="3:14" s="27" customFormat="1" ht="15" customHeight="1" thickBot="1" x14ac:dyDescent="0.3">
      <c r="C250" s="658" t="s">
        <v>274</v>
      </c>
      <c r="D250" s="621"/>
      <c r="E250" s="621"/>
      <c r="F250" s="621"/>
      <c r="G250" s="621"/>
      <c r="H250" s="621"/>
      <c r="I250" s="621"/>
      <c r="J250" s="621"/>
      <c r="K250" s="621"/>
      <c r="L250" s="621"/>
      <c r="M250" s="621"/>
      <c r="N250" s="622"/>
    </row>
    <row r="251" spans="3:14" s="27" customFormat="1" ht="15" customHeight="1" thickBot="1" x14ac:dyDescent="0.3">
      <c r="C251" s="54" t="s">
        <v>212</v>
      </c>
      <c r="D251" s="206" t="s">
        <v>80</v>
      </c>
      <c r="E251" s="623" t="s">
        <v>213</v>
      </c>
      <c r="F251" s="624"/>
      <c r="G251" s="624"/>
      <c r="H251" s="624"/>
      <c r="I251" s="624"/>
      <c r="J251" s="624"/>
      <c r="K251" s="624"/>
      <c r="L251" s="624"/>
      <c r="M251" s="624"/>
      <c r="N251" s="625"/>
    </row>
    <row r="252" spans="3:14" s="27" customFormat="1" ht="84" customHeight="1" thickBot="1" x14ac:dyDescent="0.3">
      <c r="C252" s="55" t="s">
        <v>271</v>
      </c>
      <c r="D252" s="216"/>
      <c r="E252" s="626"/>
      <c r="F252" s="627"/>
      <c r="G252" s="627"/>
      <c r="H252" s="627"/>
      <c r="I252" s="627"/>
      <c r="J252" s="627"/>
      <c r="K252" s="627"/>
      <c r="L252" s="627"/>
      <c r="M252" s="627"/>
      <c r="N252" s="628"/>
    </row>
    <row r="253" spans="3:14" s="27" customFormat="1" ht="75.95" customHeight="1" thickBot="1" x14ac:dyDescent="0.3">
      <c r="C253" s="55" t="s">
        <v>264</v>
      </c>
      <c r="D253" s="216"/>
      <c r="E253" s="626"/>
      <c r="F253" s="627"/>
      <c r="G253" s="627"/>
      <c r="H253" s="627"/>
      <c r="I253" s="627"/>
      <c r="J253" s="627"/>
      <c r="K253" s="627"/>
      <c r="L253" s="627"/>
      <c r="M253" s="627"/>
      <c r="N253" s="628"/>
    </row>
    <row r="254" spans="3:14" s="27" customFormat="1" ht="48" customHeight="1" thickBot="1" x14ac:dyDescent="0.3">
      <c r="C254" s="55" t="s">
        <v>249</v>
      </c>
      <c r="D254" s="216"/>
      <c r="E254" s="626"/>
      <c r="F254" s="627"/>
      <c r="G254" s="627"/>
      <c r="H254" s="627"/>
      <c r="I254" s="627"/>
      <c r="J254" s="627"/>
      <c r="K254" s="627"/>
      <c r="L254" s="627"/>
      <c r="M254" s="627"/>
      <c r="N254" s="628"/>
    </row>
    <row r="255" spans="3:14" s="27" customFormat="1" ht="81.599999999999994" customHeight="1" thickBot="1" x14ac:dyDescent="0.3">
      <c r="C255" s="55" t="s">
        <v>275</v>
      </c>
      <c r="D255" s="216"/>
      <c r="E255" s="626"/>
      <c r="F255" s="627"/>
      <c r="G255" s="627"/>
      <c r="H255" s="627"/>
      <c r="I255" s="627"/>
      <c r="J255" s="627"/>
      <c r="K255" s="627"/>
      <c r="L255" s="627"/>
      <c r="M255" s="627"/>
      <c r="N255" s="628"/>
    </row>
    <row r="256" spans="3:14" s="27" customFormat="1" ht="47.45" customHeight="1" thickBot="1" x14ac:dyDescent="0.3">
      <c r="C256" s="55" t="s">
        <v>276</v>
      </c>
      <c r="D256" s="216"/>
      <c r="E256" s="626"/>
      <c r="F256" s="627"/>
      <c r="G256" s="627"/>
      <c r="H256" s="627"/>
      <c r="I256" s="627"/>
      <c r="J256" s="627"/>
      <c r="K256" s="627"/>
      <c r="L256" s="627"/>
      <c r="M256" s="627"/>
      <c r="N256" s="628"/>
    </row>
    <row r="257" spans="3:14" s="27" customFormat="1" ht="7.5" customHeight="1" x14ac:dyDescent="0.25">
      <c r="C257" s="33"/>
      <c r="D257" s="220"/>
      <c r="E257" s="33"/>
      <c r="F257" s="33"/>
      <c r="G257" s="33"/>
      <c r="H257" s="33"/>
      <c r="I257" s="33"/>
      <c r="J257" s="33"/>
      <c r="K257" s="33"/>
      <c r="L257" s="33"/>
      <c r="M257" s="33"/>
    </row>
    <row r="258" spans="3:14" s="27" customFormat="1" x14ac:dyDescent="0.25">
      <c r="C258" s="598" t="s">
        <v>277</v>
      </c>
      <c r="D258" s="598"/>
      <c r="E258" s="598"/>
      <c r="F258" s="598"/>
      <c r="G258" s="598"/>
      <c r="H258" s="598"/>
      <c r="I258" s="598"/>
      <c r="J258" s="598"/>
      <c r="K258" s="598"/>
      <c r="L258" s="598"/>
    </row>
    <row r="259" spans="3:14" s="27" customFormat="1" ht="15.75" thickBot="1" x14ac:dyDescent="0.3">
      <c r="C259" s="29"/>
      <c r="D259" s="222"/>
      <c r="E259" s="29"/>
      <c r="F259" s="29"/>
      <c r="G259" s="29"/>
      <c r="H259" s="29"/>
      <c r="I259" s="29"/>
      <c r="J259" s="29"/>
      <c r="K259" s="29"/>
      <c r="L259" s="29"/>
      <c r="M259" s="29"/>
    </row>
    <row r="260" spans="3:14" s="27" customFormat="1" x14ac:dyDescent="0.25">
      <c r="C260" s="629" t="s">
        <v>210</v>
      </c>
      <c r="D260" s="630"/>
      <c r="E260" s="630"/>
      <c r="F260" s="630"/>
      <c r="G260" s="630"/>
      <c r="H260" s="630"/>
      <c r="I260" s="630"/>
      <c r="J260" s="630"/>
      <c r="K260" s="630"/>
      <c r="L260" s="630"/>
      <c r="M260" s="630"/>
      <c r="N260" s="631"/>
    </row>
    <row r="261" spans="3:14" s="27" customFormat="1" ht="15" customHeight="1" thickBot="1" x14ac:dyDescent="0.3">
      <c r="C261" s="658" t="s">
        <v>278</v>
      </c>
      <c r="D261" s="621"/>
      <c r="E261" s="621"/>
      <c r="F261" s="621"/>
      <c r="G261" s="621"/>
      <c r="H261" s="621"/>
      <c r="I261" s="621"/>
      <c r="J261" s="621"/>
      <c r="K261" s="621"/>
      <c r="L261" s="621"/>
      <c r="M261" s="621"/>
      <c r="N261" s="622"/>
    </row>
    <row r="262" spans="3:14" s="27" customFormat="1" ht="15" customHeight="1" thickBot="1" x14ac:dyDescent="0.3">
      <c r="C262" s="54" t="s">
        <v>212</v>
      </c>
      <c r="D262" s="206" t="s">
        <v>80</v>
      </c>
      <c r="E262" s="623" t="s">
        <v>213</v>
      </c>
      <c r="F262" s="624"/>
      <c r="G262" s="624"/>
      <c r="H262" s="624"/>
      <c r="I262" s="624"/>
      <c r="J262" s="624"/>
      <c r="K262" s="624"/>
      <c r="L262" s="624"/>
      <c r="M262" s="624"/>
      <c r="N262" s="625"/>
    </row>
    <row r="263" spans="3:14" s="27" customFormat="1" ht="49.5" customHeight="1" thickBot="1" x14ac:dyDescent="0.3">
      <c r="C263" s="55" t="s">
        <v>271</v>
      </c>
      <c r="D263" s="216"/>
      <c r="E263" s="626"/>
      <c r="F263" s="627"/>
      <c r="G263" s="627"/>
      <c r="H263" s="627"/>
      <c r="I263" s="627"/>
      <c r="J263" s="627"/>
      <c r="K263" s="627"/>
      <c r="L263" s="627"/>
      <c r="M263" s="627"/>
      <c r="N263" s="628"/>
    </row>
    <row r="264" spans="3:14" s="27" customFormat="1" ht="44.45" customHeight="1" thickBot="1" x14ac:dyDescent="0.3">
      <c r="C264" s="55" t="s">
        <v>264</v>
      </c>
      <c r="D264" s="216"/>
      <c r="E264" s="626"/>
      <c r="F264" s="627"/>
      <c r="G264" s="627"/>
      <c r="H264" s="627"/>
      <c r="I264" s="627"/>
      <c r="J264" s="627"/>
      <c r="K264" s="627"/>
      <c r="L264" s="627"/>
      <c r="M264" s="627"/>
      <c r="N264" s="628"/>
    </row>
    <row r="265" spans="3:14" s="27" customFormat="1" ht="42" customHeight="1" thickBot="1" x14ac:dyDescent="0.3">
      <c r="C265" s="55" t="s">
        <v>265</v>
      </c>
      <c r="D265" s="216"/>
      <c r="E265" s="626"/>
      <c r="F265" s="627"/>
      <c r="G265" s="627"/>
      <c r="H265" s="627"/>
      <c r="I265" s="627"/>
      <c r="J265" s="627"/>
      <c r="K265" s="627"/>
      <c r="L265" s="627"/>
      <c r="M265" s="627"/>
      <c r="N265" s="628"/>
    </row>
    <row r="266" spans="3:14" s="27" customFormat="1" ht="61.5" customHeight="1" thickBot="1" x14ac:dyDescent="0.3">
      <c r="C266" s="55" t="s">
        <v>279</v>
      </c>
      <c r="D266" s="216"/>
      <c r="E266" s="626"/>
      <c r="F266" s="627"/>
      <c r="G266" s="627"/>
      <c r="H266" s="627"/>
      <c r="I266" s="627"/>
      <c r="J266" s="627"/>
      <c r="K266" s="627"/>
      <c r="L266" s="627"/>
      <c r="M266" s="627"/>
      <c r="N266" s="628"/>
    </row>
    <row r="267" spans="3:14" s="27" customFormat="1" ht="51.95" customHeight="1" thickBot="1" x14ac:dyDescent="0.3">
      <c r="C267" s="55" t="s">
        <v>280</v>
      </c>
      <c r="D267" s="216"/>
      <c r="E267" s="626"/>
      <c r="F267" s="627"/>
      <c r="G267" s="627"/>
      <c r="H267" s="627"/>
      <c r="I267" s="627"/>
      <c r="J267" s="627"/>
      <c r="K267" s="627"/>
      <c r="L267" s="627"/>
      <c r="M267" s="627"/>
      <c r="N267" s="628"/>
    </row>
    <row r="268" spans="3:14" s="27" customFormat="1" ht="53.1" customHeight="1" thickBot="1" x14ac:dyDescent="0.3">
      <c r="C268" s="55" t="s">
        <v>281</v>
      </c>
      <c r="D268" s="216"/>
      <c r="E268" s="626"/>
      <c r="F268" s="627"/>
      <c r="G268" s="627"/>
      <c r="H268" s="627"/>
      <c r="I268" s="627"/>
      <c r="J268" s="627"/>
      <c r="K268" s="627"/>
      <c r="L268" s="627"/>
      <c r="M268" s="627"/>
      <c r="N268" s="628"/>
    </row>
    <row r="269" spans="3:14" s="27" customFormat="1" x14ac:dyDescent="0.25">
      <c r="D269" s="212"/>
    </row>
    <row r="270" spans="3:14" s="27" customFormat="1" ht="30.6" customHeight="1" x14ac:dyDescent="0.25">
      <c r="C270" s="660" t="s">
        <v>282</v>
      </c>
      <c r="D270" s="660"/>
      <c r="E270" s="660"/>
      <c r="F270" s="660"/>
      <c r="G270" s="660"/>
      <c r="H270" s="660"/>
      <c r="I270" s="660"/>
      <c r="J270" s="660"/>
      <c r="K270" s="660"/>
      <c r="L270" s="660"/>
      <c r="M270" s="660"/>
      <c r="N270" s="660"/>
    </row>
    <row r="271" spans="3:14" s="27" customFormat="1" ht="15.75" thickBot="1" x14ac:dyDescent="0.3">
      <c r="C271" s="29"/>
      <c r="D271" s="222"/>
      <c r="E271" s="29"/>
      <c r="F271" s="29"/>
      <c r="G271" s="29"/>
      <c r="H271" s="29"/>
      <c r="I271" s="29"/>
      <c r="J271" s="29"/>
      <c r="K271" s="29"/>
      <c r="L271" s="29"/>
      <c r="M271" s="29"/>
    </row>
    <row r="272" spans="3:14" s="27" customFormat="1" x14ac:dyDescent="0.25">
      <c r="C272" s="629" t="s">
        <v>210</v>
      </c>
      <c r="D272" s="630"/>
      <c r="E272" s="630"/>
      <c r="F272" s="630"/>
      <c r="G272" s="630"/>
      <c r="H272" s="630"/>
      <c r="I272" s="630"/>
      <c r="J272" s="630"/>
      <c r="K272" s="630"/>
      <c r="L272" s="630"/>
      <c r="M272" s="630"/>
      <c r="N272" s="631"/>
    </row>
    <row r="273" spans="3:14" s="27" customFormat="1" ht="14.85" customHeight="1" x14ac:dyDescent="0.25">
      <c r="C273" s="655" t="s">
        <v>283</v>
      </c>
      <c r="D273" s="656"/>
      <c r="E273" s="656"/>
      <c r="F273" s="656"/>
      <c r="G273" s="656"/>
      <c r="H273" s="656"/>
      <c r="I273" s="656"/>
      <c r="J273" s="656"/>
      <c r="K273" s="656"/>
      <c r="L273" s="656"/>
      <c r="M273" s="656"/>
      <c r="N273" s="657"/>
    </row>
    <row r="274" spans="3:14" s="27" customFormat="1" ht="14.85" customHeight="1" x14ac:dyDescent="0.25">
      <c r="C274" s="655" t="s">
        <v>284</v>
      </c>
      <c r="D274" s="656"/>
      <c r="E274" s="656"/>
      <c r="F274" s="656"/>
      <c r="G274" s="656"/>
      <c r="H274" s="656"/>
      <c r="I274" s="656"/>
      <c r="J274" s="656"/>
      <c r="K274" s="656"/>
      <c r="L274" s="656"/>
      <c r="M274" s="656"/>
      <c r="N274" s="657"/>
    </row>
    <row r="275" spans="3:14" s="27" customFormat="1" ht="15" customHeight="1" x14ac:dyDescent="0.25">
      <c r="C275" s="655" t="s">
        <v>285</v>
      </c>
      <c r="D275" s="656"/>
      <c r="E275" s="656"/>
      <c r="F275" s="656"/>
      <c r="G275" s="656"/>
      <c r="H275" s="656"/>
      <c r="I275" s="656"/>
      <c r="J275" s="656"/>
      <c r="K275" s="656"/>
      <c r="L275" s="656"/>
      <c r="M275" s="656"/>
      <c r="N275" s="657"/>
    </row>
    <row r="276" spans="3:14" s="27" customFormat="1" ht="14.85" customHeight="1" x14ac:dyDescent="0.25">
      <c r="C276" s="655" t="s">
        <v>286</v>
      </c>
      <c r="D276" s="656"/>
      <c r="E276" s="656"/>
      <c r="F276" s="656"/>
      <c r="G276" s="656"/>
      <c r="H276" s="656"/>
      <c r="I276" s="656"/>
      <c r="J276" s="656"/>
      <c r="K276" s="656"/>
      <c r="L276" s="656"/>
      <c r="M276" s="656"/>
      <c r="N276" s="657"/>
    </row>
    <row r="277" spans="3:14" s="27" customFormat="1" ht="15" customHeight="1" thickBot="1" x14ac:dyDescent="0.3">
      <c r="C277" s="658" t="s">
        <v>287</v>
      </c>
      <c r="D277" s="621"/>
      <c r="E277" s="621"/>
      <c r="F277" s="621"/>
      <c r="G277" s="621"/>
      <c r="H277" s="621"/>
      <c r="I277" s="621"/>
      <c r="J277" s="621"/>
      <c r="K277" s="621"/>
      <c r="L277" s="621"/>
      <c r="M277" s="621"/>
      <c r="N277" s="622"/>
    </row>
    <row r="278" spans="3:14" s="27" customFormat="1" ht="15" customHeight="1" thickBot="1" x14ac:dyDescent="0.3">
      <c r="C278" s="90" t="s">
        <v>212</v>
      </c>
      <c r="D278" s="91" t="s">
        <v>80</v>
      </c>
      <c r="E278" s="623" t="s">
        <v>213</v>
      </c>
      <c r="F278" s="624"/>
      <c r="G278" s="624"/>
      <c r="H278" s="624"/>
      <c r="I278" s="624"/>
      <c r="J278" s="624"/>
      <c r="K278" s="624"/>
      <c r="L278" s="624"/>
      <c r="M278" s="624"/>
      <c r="N278" s="625"/>
    </row>
    <row r="279" spans="3:14" s="27" customFormat="1" ht="62.1" customHeight="1" thickBot="1" x14ac:dyDescent="0.3">
      <c r="C279" s="55" t="s">
        <v>288</v>
      </c>
      <c r="D279" s="216"/>
      <c r="E279" s="626"/>
      <c r="F279" s="627"/>
      <c r="G279" s="627"/>
      <c r="H279" s="627"/>
      <c r="I279" s="627"/>
      <c r="J279" s="627"/>
      <c r="K279" s="627"/>
      <c r="L279" s="627"/>
      <c r="M279" s="627"/>
      <c r="N279" s="628"/>
    </row>
    <row r="280" spans="3:14" s="27" customFormat="1" ht="52.5" customHeight="1" thickBot="1" x14ac:dyDescent="0.3">
      <c r="C280" s="55" t="s">
        <v>289</v>
      </c>
      <c r="D280" s="216"/>
      <c r="E280" s="626"/>
      <c r="F280" s="627"/>
      <c r="G280" s="627"/>
      <c r="H280" s="627"/>
      <c r="I280" s="627"/>
      <c r="J280" s="627"/>
      <c r="K280" s="627"/>
      <c r="L280" s="627"/>
      <c r="M280" s="627"/>
      <c r="N280" s="628"/>
    </row>
    <row r="281" spans="3:14" s="27" customFormat="1" ht="47.45" customHeight="1" thickBot="1" x14ac:dyDescent="0.3">
      <c r="C281" s="55" t="s">
        <v>237</v>
      </c>
      <c r="D281" s="216"/>
      <c r="E281" s="626"/>
      <c r="F281" s="627"/>
      <c r="G281" s="627"/>
      <c r="H281" s="627"/>
      <c r="I281" s="627"/>
      <c r="J281" s="627"/>
      <c r="K281" s="627"/>
      <c r="L281" s="627"/>
      <c r="M281" s="627"/>
      <c r="N281" s="628"/>
    </row>
    <row r="282" spans="3:14" s="27" customFormat="1" ht="49.5" customHeight="1" thickBot="1" x14ac:dyDescent="0.3">
      <c r="C282" s="55" t="s">
        <v>290</v>
      </c>
      <c r="D282" s="216"/>
      <c r="E282" s="626"/>
      <c r="F282" s="627"/>
      <c r="G282" s="627"/>
      <c r="H282" s="627"/>
      <c r="I282" s="627"/>
      <c r="J282" s="627"/>
      <c r="K282" s="627"/>
      <c r="L282" s="627"/>
      <c r="M282" s="627"/>
      <c r="N282" s="628"/>
    </row>
    <row r="283" spans="3:14" s="27" customFormat="1" ht="48.6" customHeight="1" thickBot="1" x14ac:dyDescent="0.3">
      <c r="C283" s="55" t="s">
        <v>291</v>
      </c>
      <c r="D283" s="216"/>
      <c r="E283" s="626"/>
      <c r="F283" s="627"/>
      <c r="G283" s="627"/>
      <c r="H283" s="627"/>
      <c r="I283" s="627"/>
      <c r="J283" s="627"/>
      <c r="K283" s="627"/>
      <c r="L283" s="627"/>
      <c r="M283" s="627"/>
      <c r="N283" s="628"/>
    </row>
    <row r="284" spans="3:14" s="27" customFormat="1" ht="15.75" thickBot="1" x14ac:dyDescent="0.3">
      <c r="D284" s="212"/>
    </row>
    <row r="285" spans="3:14" s="27" customFormat="1" ht="20.100000000000001" customHeight="1" x14ac:dyDescent="0.25">
      <c r="C285" s="629" t="s">
        <v>210</v>
      </c>
      <c r="D285" s="630"/>
      <c r="E285" s="630"/>
      <c r="F285" s="630"/>
      <c r="G285" s="630"/>
      <c r="H285" s="630"/>
      <c r="I285" s="630"/>
      <c r="J285" s="630"/>
      <c r="K285" s="630"/>
      <c r="L285" s="630"/>
      <c r="M285" s="630"/>
      <c r="N285" s="631"/>
    </row>
    <row r="286" spans="3:14" s="27" customFormat="1" x14ac:dyDescent="0.25">
      <c r="C286" s="655" t="s">
        <v>292</v>
      </c>
      <c r="D286" s="656"/>
      <c r="E286" s="656"/>
      <c r="F286" s="656"/>
      <c r="G286" s="656"/>
      <c r="H286" s="656"/>
      <c r="I286" s="656"/>
      <c r="J286" s="656"/>
      <c r="K286" s="656"/>
      <c r="L286" s="656"/>
      <c r="M286" s="656"/>
      <c r="N286" s="657"/>
    </row>
    <row r="287" spans="3:14" s="27" customFormat="1" ht="14.85" customHeight="1" x14ac:dyDescent="0.25">
      <c r="C287" s="655" t="s">
        <v>293</v>
      </c>
      <c r="D287" s="656"/>
      <c r="E287" s="656"/>
      <c r="F287" s="656"/>
      <c r="G287" s="656"/>
      <c r="H287" s="656"/>
      <c r="I287" s="656"/>
      <c r="J287" s="656"/>
      <c r="K287" s="656"/>
      <c r="L287" s="656"/>
      <c r="M287" s="656"/>
      <c r="N287" s="657"/>
    </row>
    <row r="288" spans="3:14" s="27" customFormat="1" ht="14.45" customHeight="1" x14ac:dyDescent="0.25">
      <c r="C288" s="655" t="s">
        <v>294</v>
      </c>
      <c r="D288" s="656"/>
      <c r="E288" s="656"/>
      <c r="F288" s="656"/>
      <c r="G288" s="656"/>
      <c r="H288" s="656"/>
      <c r="I288" s="656"/>
      <c r="J288" s="656"/>
      <c r="K288" s="656"/>
      <c r="L288" s="656"/>
      <c r="M288" s="656"/>
      <c r="N288" s="657"/>
    </row>
    <row r="289" spans="3:14" s="27" customFormat="1" ht="15" customHeight="1" thickBot="1" x14ac:dyDescent="0.3">
      <c r="C289" s="658" t="s">
        <v>295</v>
      </c>
      <c r="D289" s="621"/>
      <c r="E289" s="621"/>
      <c r="F289" s="621"/>
      <c r="G289" s="621"/>
      <c r="H289" s="621"/>
      <c r="I289" s="621"/>
      <c r="J289" s="621"/>
      <c r="K289" s="621"/>
      <c r="L289" s="621"/>
      <c r="M289" s="621"/>
      <c r="N289" s="622"/>
    </row>
    <row r="290" spans="3:14" s="27" customFormat="1" ht="15" customHeight="1" thickBot="1" x14ac:dyDescent="0.3">
      <c r="C290" s="90" t="s">
        <v>212</v>
      </c>
      <c r="D290" s="91" t="s">
        <v>80</v>
      </c>
      <c r="E290" s="623" t="s">
        <v>213</v>
      </c>
      <c r="F290" s="624"/>
      <c r="G290" s="624"/>
      <c r="H290" s="624"/>
      <c r="I290" s="624"/>
      <c r="J290" s="624"/>
      <c r="K290" s="624"/>
      <c r="L290" s="624"/>
      <c r="M290" s="624"/>
      <c r="N290" s="625"/>
    </row>
    <row r="291" spans="3:14" s="27" customFormat="1" ht="44.1" customHeight="1" thickBot="1" x14ac:dyDescent="0.3">
      <c r="C291" s="55" t="s">
        <v>288</v>
      </c>
      <c r="D291" s="216"/>
      <c r="E291" s="626"/>
      <c r="F291" s="627"/>
      <c r="G291" s="627"/>
      <c r="H291" s="627"/>
      <c r="I291" s="627"/>
      <c r="J291" s="627"/>
      <c r="K291" s="627"/>
      <c r="L291" s="627"/>
      <c r="M291" s="627"/>
      <c r="N291" s="628"/>
    </row>
    <row r="292" spans="3:14" s="27" customFormat="1" ht="48" customHeight="1" thickBot="1" x14ac:dyDescent="0.3">
      <c r="C292" s="55" t="s">
        <v>289</v>
      </c>
      <c r="D292" s="216"/>
      <c r="E292" s="626"/>
      <c r="F292" s="627"/>
      <c r="G292" s="627"/>
      <c r="H292" s="627"/>
      <c r="I292" s="627"/>
      <c r="J292" s="627"/>
      <c r="K292" s="627"/>
      <c r="L292" s="627"/>
      <c r="M292" s="627"/>
      <c r="N292" s="628"/>
    </row>
    <row r="293" spans="3:14" s="27" customFormat="1" ht="48.95" customHeight="1" thickBot="1" x14ac:dyDescent="0.3">
      <c r="C293" s="55" t="s">
        <v>237</v>
      </c>
      <c r="D293" s="216"/>
      <c r="E293" s="626"/>
      <c r="F293" s="627"/>
      <c r="G293" s="627"/>
      <c r="H293" s="627"/>
      <c r="I293" s="627"/>
      <c r="J293" s="627"/>
      <c r="K293" s="627"/>
      <c r="L293" s="627"/>
      <c r="M293" s="627"/>
      <c r="N293" s="628"/>
    </row>
    <row r="294" spans="3:14" s="27" customFormat="1" ht="54.6" customHeight="1" thickBot="1" x14ac:dyDescent="0.3">
      <c r="C294" s="55" t="s">
        <v>290</v>
      </c>
      <c r="D294" s="216"/>
      <c r="E294" s="626"/>
      <c r="F294" s="627"/>
      <c r="G294" s="627"/>
      <c r="H294" s="627"/>
      <c r="I294" s="627"/>
      <c r="J294" s="627"/>
      <c r="K294" s="627"/>
      <c r="L294" s="627"/>
      <c r="M294" s="627"/>
      <c r="N294" s="628"/>
    </row>
    <row r="295" spans="3:14" s="27" customFormat="1" ht="54.6" customHeight="1" thickBot="1" x14ac:dyDescent="0.3">
      <c r="C295" s="55" t="s">
        <v>291</v>
      </c>
      <c r="D295" s="216"/>
      <c r="E295" s="626"/>
      <c r="F295" s="627"/>
      <c r="G295" s="627"/>
      <c r="H295" s="627"/>
      <c r="I295" s="627"/>
      <c r="J295" s="627"/>
      <c r="K295" s="627"/>
      <c r="L295" s="627"/>
      <c r="M295" s="627"/>
      <c r="N295" s="628"/>
    </row>
    <row r="296" spans="3:14" s="27" customFormat="1" ht="15.75" thickBot="1" x14ac:dyDescent="0.3">
      <c r="C296" s="30"/>
      <c r="D296" s="213"/>
      <c r="E296" s="33"/>
      <c r="F296" s="33"/>
      <c r="G296" s="33"/>
      <c r="H296" s="33"/>
      <c r="I296" s="33"/>
      <c r="J296" s="33"/>
      <c r="K296" s="33"/>
      <c r="L296" s="33"/>
      <c r="M296" s="33"/>
    </row>
    <row r="297" spans="3:14" s="27" customFormat="1" ht="22.35" customHeight="1" x14ac:dyDescent="0.25">
      <c r="C297" s="629" t="s">
        <v>210</v>
      </c>
      <c r="D297" s="630"/>
      <c r="E297" s="630"/>
      <c r="F297" s="630"/>
      <c r="G297" s="630"/>
      <c r="H297" s="630"/>
      <c r="I297" s="630"/>
      <c r="J297" s="630"/>
      <c r="K297" s="630"/>
      <c r="L297" s="630"/>
      <c r="M297" s="630"/>
      <c r="N297" s="631"/>
    </row>
    <row r="298" spans="3:14" s="27" customFormat="1" ht="14.85" customHeight="1" x14ac:dyDescent="0.25">
      <c r="C298" s="655" t="s">
        <v>296</v>
      </c>
      <c r="D298" s="656"/>
      <c r="E298" s="656"/>
      <c r="F298" s="656"/>
      <c r="G298" s="656"/>
      <c r="H298" s="656"/>
      <c r="I298" s="656"/>
      <c r="J298" s="656"/>
      <c r="K298" s="656"/>
      <c r="L298" s="656"/>
      <c r="M298" s="656"/>
      <c r="N298" s="657"/>
    </row>
    <row r="299" spans="3:14" s="27" customFormat="1" ht="14.85" customHeight="1" x14ac:dyDescent="0.25">
      <c r="C299" s="655" t="s">
        <v>297</v>
      </c>
      <c r="D299" s="656"/>
      <c r="E299" s="656"/>
      <c r="F299" s="656"/>
      <c r="G299" s="656"/>
      <c r="H299" s="656"/>
      <c r="I299" s="656"/>
      <c r="J299" s="656"/>
      <c r="K299" s="656"/>
      <c r="L299" s="656"/>
      <c r="M299" s="656"/>
      <c r="N299" s="657"/>
    </row>
    <row r="300" spans="3:14" s="27" customFormat="1" ht="14.85" customHeight="1" x14ac:dyDescent="0.25">
      <c r="C300" s="655" t="s">
        <v>298</v>
      </c>
      <c r="D300" s="656"/>
      <c r="E300" s="656"/>
      <c r="F300" s="656"/>
      <c r="G300" s="656"/>
      <c r="H300" s="656"/>
      <c r="I300" s="656"/>
      <c r="J300" s="656"/>
      <c r="K300" s="656"/>
      <c r="L300" s="656"/>
      <c r="M300" s="656"/>
      <c r="N300" s="657"/>
    </row>
    <row r="301" spans="3:14" s="27" customFormat="1" ht="15.75" thickBot="1" x14ac:dyDescent="0.3">
      <c r="C301" s="658" t="s">
        <v>299</v>
      </c>
      <c r="D301" s="621"/>
      <c r="E301" s="621"/>
      <c r="F301" s="621"/>
      <c r="G301" s="621"/>
      <c r="H301" s="621"/>
      <c r="I301" s="621"/>
      <c r="J301" s="621"/>
      <c r="K301" s="621"/>
      <c r="L301" s="621"/>
      <c r="M301" s="621"/>
      <c r="N301" s="622"/>
    </row>
    <row r="302" spans="3:14" s="27" customFormat="1" ht="15" customHeight="1" thickBot="1" x14ac:dyDescent="0.3">
      <c r="C302" s="54" t="s">
        <v>212</v>
      </c>
      <c r="D302" s="206" t="s">
        <v>80</v>
      </c>
      <c r="E302" s="623" t="s">
        <v>213</v>
      </c>
      <c r="F302" s="624"/>
      <c r="G302" s="624"/>
      <c r="H302" s="624"/>
      <c r="I302" s="624"/>
      <c r="J302" s="624"/>
      <c r="K302" s="624"/>
      <c r="L302" s="624"/>
      <c r="M302" s="624"/>
      <c r="N302" s="625"/>
    </row>
    <row r="303" spans="3:14" s="27" customFormat="1" ht="67.5" customHeight="1" thickBot="1" x14ac:dyDescent="0.3">
      <c r="C303" s="55" t="s">
        <v>264</v>
      </c>
      <c r="D303" s="216"/>
      <c r="E303" s="626"/>
      <c r="F303" s="627"/>
      <c r="G303" s="627"/>
      <c r="H303" s="627"/>
      <c r="I303" s="627"/>
      <c r="J303" s="627"/>
      <c r="K303" s="627"/>
      <c r="L303" s="627"/>
      <c r="M303" s="627"/>
      <c r="N303" s="628"/>
    </row>
    <row r="304" spans="3:14" s="27" customFormat="1" ht="68.099999999999994" customHeight="1" thickBot="1" x14ac:dyDescent="0.3">
      <c r="C304" s="55" t="s">
        <v>289</v>
      </c>
      <c r="D304" s="216"/>
      <c r="E304" s="626"/>
      <c r="F304" s="627"/>
      <c r="G304" s="627"/>
      <c r="H304" s="627"/>
      <c r="I304" s="627"/>
      <c r="J304" s="627"/>
      <c r="K304" s="627"/>
      <c r="L304" s="627"/>
      <c r="M304" s="627"/>
      <c r="N304" s="628"/>
    </row>
    <row r="305" spans="3:14" s="27" customFormat="1" ht="44.45" customHeight="1" thickBot="1" x14ac:dyDescent="0.3">
      <c r="C305" s="55" t="s">
        <v>265</v>
      </c>
      <c r="D305" s="216"/>
      <c r="E305" s="626"/>
      <c r="F305" s="627"/>
      <c r="G305" s="627"/>
      <c r="H305" s="627"/>
      <c r="I305" s="627"/>
      <c r="J305" s="627"/>
      <c r="K305" s="627"/>
      <c r="L305" s="627"/>
      <c r="M305" s="627"/>
      <c r="N305" s="628"/>
    </row>
    <row r="306" spans="3:14" s="27" customFormat="1" ht="57.95" customHeight="1" thickBot="1" x14ac:dyDescent="0.3">
      <c r="C306" s="55" t="s">
        <v>237</v>
      </c>
      <c r="D306" s="216"/>
      <c r="E306" s="626"/>
      <c r="F306" s="627"/>
      <c r="G306" s="627"/>
      <c r="H306" s="627"/>
      <c r="I306" s="627"/>
      <c r="J306" s="627"/>
      <c r="K306" s="627"/>
      <c r="L306" s="627"/>
      <c r="M306" s="627"/>
      <c r="N306" s="628"/>
    </row>
    <row r="307" spans="3:14" s="27" customFormat="1" ht="51.95" customHeight="1" thickBot="1" x14ac:dyDescent="0.3">
      <c r="C307" s="55" t="s">
        <v>290</v>
      </c>
      <c r="D307" s="216"/>
      <c r="E307" s="92"/>
      <c r="F307" s="93"/>
      <c r="G307" s="93"/>
      <c r="H307" s="93"/>
      <c r="I307" s="93"/>
      <c r="J307" s="93"/>
      <c r="K307" s="93"/>
      <c r="L307" s="93"/>
      <c r="M307" s="93"/>
      <c r="N307" s="94"/>
    </row>
    <row r="308" spans="3:14" s="27" customFormat="1" ht="64.5" customHeight="1" thickBot="1" x14ac:dyDescent="0.3">
      <c r="C308" s="55" t="s">
        <v>291</v>
      </c>
      <c r="D308" s="216"/>
      <c r="E308" s="626"/>
      <c r="F308" s="627"/>
      <c r="G308" s="627"/>
      <c r="H308" s="627"/>
      <c r="I308" s="627"/>
      <c r="J308" s="627"/>
      <c r="K308" s="627"/>
      <c r="L308" s="627"/>
      <c r="M308" s="627"/>
      <c r="N308" s="628"/>
    </row>
    <row r="309" spans="3:14" s="27" customFormat="1" x14ac:dyDescent="0.25">
      <c r="C309" s="56"/>
      <c r="D309" s="223"/>
      <c r="E309" s="40"/>
      <c r="F309" s="40"/>
      <c r="G309" s="40"/>
      <c r="H309" s="40"/>
      <c r="I309" s="40"/>
      <c r="J309" s="40"/>
      <c r="K309" s="40"/>
      <c r="L309" s="40"/>
      <c r="M309" s="40"/>
    </row>
    <row r="310" spans="3:14" s="27" customFormat="1" ht="32.1" customHeight="1" thickBot="1" x14ac:dyDescent="0.3">
      <c r="C310" s="659" t="s">
        <v>300</v>
      </c>
      <c r="D310" s="659"/>
      <c r="E310" s="659"/>
      <c r="F310" s="659"/>
      <c r="G310" s="659"/>
      <c r="H310" s="659"/>
      <c r="I310" s="659"/>
      <c r="J310" s="659"/>
      <c r="K310" s="659"/>
      <c r="L310" s="659"/>
      <c r="M310" s="659"/>
      <c r="N310" s="659"/>
    </row>
    <row r="311" spans="3:14" s="27" customFormat="1" x14ac:dyDescent="0.25">
      <c r="C311" s="629" t="s">
        <v>210</v>
      </c>
      <c r="D311" s="630"/>
      <c r="E311" s="630"/>
      <c r="F311" s="630"/>
      <c r="G311" s="630"/>
      <c r="H311" s="630"/>
      <c r="I311" s="630"/>
      <c r="J311" s="630"/>
      <c r="K311" s="630"/>
      <c r="L311" s="630"/>
      <c r="M311" s="630"/>
      <c r="N311" s="631"/>
    </row>
    <row r="312" spans="3:14" s="27" customFormat="1" x14ac:dyDescent="0.25">
      <c r="C312" s="655" t="s">
        <v>301</v>
      </c>
      <c r="D312" s="656"/>
      <c r="E312" s="656"/>
      <c r="F312" s="656"/>
      <c r="G312" s="656"/>
      <c r="H312" s="656"/>
      <c r="I312" s="656"/>
      <c r="J312" s="656"/>
      <c r="K312" s="656"/>
      <c r="L312" s="656"/>
      <c r="M312" s="656"/>
      <c r="N312" s="657"/>
    </row>
    <row r="313" spans="3:14" s="27" customFormat="1" ht="15.75" thickBot="1" x14ac:dyDescent="0.3">
      <c r="C313" s="658" t="s">
        <v>302</v>
      </c>
      <c r="D313" s="621"/>
      <c r="E313" s="621"/>
      <c r="F313" s="621"/>
      <c r="G313" s="621"/>
      <c r="H313" s="621"/>
      <c r="I313" s="621"/>
      <c r="J313" s="621"/>
      <c r="K313" s="621"/>
      <c r="L313" s="621"/>
      <c r="M313" s="621"/>
      <c r="N313" s="622"/>
    </row>
    <row r="314" spans="3:14" s="27" customFormat="1" ht="15" customHeight="1" thickBot="1" x14ac:dyDescent="0.3">
      <c r="C314" s="54" t="s">
        <v>212</v>
      </c>
      <c r="D314" s="206" t="s">
        <v>80</v>
      </c>
      <c r="E314" s="623" t="s">
        <v>213</v>
      </c>
      <c r="F314" s="624"/>
      <c r="G314" s="624"/>
      <c r="H314" s="624"/>
      <c r="I314" s="624"/>
      <c r="J314" s="624"/>
      <c r="K314" s="624"/>
      <c r="L314" s="624"/>
      <c r="M314" s="624"/>
      <c r="N314" s="625"/>
    </row>
    <row r="315" spans="3:14" s="27" customFormat="1" ht="52.5" customHeight="1" thickBot="1" x14ac:dyDescent="0.3">
      <c r="C315" s="55" t="s">
        <v>303</v>
      </c>
      <c r="D315" s="216"/>
      <c r="E315" s="626"/>
      <c r="F315" s="627"/>
      <c r="G315" s="627"/>
      <c r="H315" s="627"/>
      <c r="I315" s="627"/>
      <c r="J315" s="627"/>
      <c r="K315" s="627"/>
      <c r="L315" s="627"/>
      <c r="M315" s="627"/>
      <c r="N315" s="628"/>
    </row>
    <row r="316" spans="3:14" s="27" customFormat="1" ht="49.5" customHeight="1" thickBot="1" x14ac:dyDescent="0.3">
      <c r="C316" s="55" t="s">
        <v>264</v>
      </c>
      <c r="D316" s="216"/>
      <c r="E316" s="626"/>
      <c r="F316" s="627"/>
      <c r="G316" s="627"/>
      <c r="H316" s="627"/>
      <c r="I316" s="627"/>
      <c r="J316" s="627"/>
      <c r="K316" s="627"/>
      <c r="L316" s="627"/>
      <c r="M316" s="627"/>
      <c r="N316" s="628"/>
    </row>
    <row r="317" spans="3:14" s="27" customFormat="1" ht="71.099999999999994" customHeight="1" thickBot="1" x14ac:dyDescent="0.3">
      <c r="C317" s="55" t="s">
        <v>265</v>
      </c>
      <c r="D317" s="216"/>
      <c r="E317" s="626"/>
      <c r="F317" s="627"/>
      <c r="G317" s="627"/>
      <c r="H317" s="627"/>
      <c r="I317" s="627"/>
      <c r="J317" s="627"/>
      <c r="K317" s="627"/>
      <c r="L317" s="627"/>
      <c r="M317" s="627"/>
      <c r="N317" s="628"/>
    </row>
    <row r="318" spans="3:14" s="27" customFormat="1" ht="66" customHeight="1" thickBot="1" x14ac:dyDescent="0.3">
      <c r="C318" s="55" t="s">
        <v>275</v>
      </c>
      <c r="D318" s="216"/>
      <c r="E318" s="626"/>
      <c r="F318" s="627"/>
      <c r="G318" s="627"/>
      <c r="H318" s="627"/>
      <c r="I318" s="627"/>
      <c r="J318" s="627"/>
      <c r="K318" s="627"/>
      <c r="L318" s="627"/>
      <c r="M318" s="627"/>
      <c r="N318" s="628"/>
    </row>
    <row r="319" spans="3:14" s="27" customFormat="1" ht="59.1" customHeight="1" thickBot="1" x14ac:dyDescent="0.3">
      <c r="C319" s="55" t="s">
        <v>304</v>
      </c>
      <c r="D319" s="216"/>
      <c r="E319" s="626"/>
      <c r="F319" s="627"/>
      <c r="G319" s="627"/>
      <c r="H319" s="627"/>
      <c r="I319" s="627"/>
      <c r="J319" s="627"/>
      <c r="K319" s="627"/>
      <c r="L319" s="627"/>
      <c r="M319" s="627"/>
      <c r="N319" s="628"/>
    </row>
    <row r="320" spans="3:14" s="27" customFormat="1" x14ac:dyDescent="0.25">
      <c r="C320" s="30"/>
      <c r="D320" s="213"/>
      <c r="E320" s="30"/>
      <c r="F320" s="30"/>
      <c r="G320" s="30"/>
      <c r="H320" s="30"/>
      <c r="I320" s="30"/>
      <c r="J320" s="30"/>
      <c r="K320" s="30"/>
      <c r="L320" s="30"/>
      <c r="M320" s="30"/>
    </row>
    <row r="321" spans="3:14" s="27" customFormat="1" ht="35.1" customHeight="1" x14ac:dyDescent="0.25">
      <c r="C321" s="660" t="s">
        <v>305</v>
      </c>
      <c r="D321" s="660"/>
      <c r="E321" s="660"/>
      <c r="F321" s="660"/>
      <c r="G321" s="660"/>
      <c r="H321" s="660"/>
      <c r="I321" s="660"/>
      <c r="J321" s="660"/>
      <c r="K321" s="660"/>
      <c r="L321" s="660"/>
      <c r="M321" s="660"/>
      <c r="N321" s="660"/>
    </row>
    <row r="322" spans="3:14" s="27" customFormat="1" ht="6.6" customHeight="1" thickBot="1" x14ac:dyDescent="0.3">
      <c r="C322" s="659"/>
      <c r="D322" s="659"/>
      <c r="E322" s="659"/>
      <c r="F322" s="659"/>
      <c r="G322" s="659"/>
      <c r="H322" s="659"/>
      <c r="I322" s="659"/>
      <c r="J322" s="659"/>
      <c r="K322" s="659"/>
      <c r="L322" s="659"/>
      <c r="M322" s="659"/>
      <c r="N322" s="659"/>
    </row>
    <row r="323" spans="3:14" s="27" customFormat="1" ht="22.35" customHeight="1" x14ac:dyDescent="0.25">
      <c r="C323" s="629" t="s">
        <v>210</v>
      </c>
      <c r="D323" s="630"/>
      <c r="E323" s="630"/>
      <c r="F323" s="630"/>
      <c r="G323" s="630"/>
      <c r="H323" s="630"/>
      <c r="I323" s="630"/>
      <c r="J323" s="630"/>
      <c r="K323" s="630"/>
      <c r="L323" s="630"/>
      <c r="M323" s="630"/>
      <c r="N323" s="631"/>
    </row>
    <row r="324" spans="3:14" s="27" customFormat="1" ht="24.6" customHeight="1" thickBot="1" x14ac:dyDescent="0.3">
      <c r="C324" s="620" t="s">
        <v>306</v>
      </c>
      <c r="D324" s="621"/>
      <c r="E324" s="621"/>
      <c r="F324" s="621"/>
      <c r="G324" s="621"/>
      <c r="H324" s="621"/>
      <c r="I324" s="621"/>
      <c r="J324" s="621"/>
      <c r="K324" s="621"/>
      <c r="L324" s="621"/>
      <c r="M324" s="621"/>
      <c r="N324" s="622"/>
    </row>
    <row r="325" spans="3:14" s="27" customFormat="1" ht="15" customHeight="1" thickBot="1" x14ac:dyDescent="0.3">
      <c r="C325" s="90" t="s">
        <v>212</v>
      </c>
      <c r="D325" s="91" t="s">
        <v>80</v>
      </c>
      <c r="E325" s="623" t="s">
        <v>213</v>
      </c>
      <c r="F325" s="624"/>
      <c r="G325" s="624"/>
      <c r="H325" s="624"/>
      <c r="I325" s="624"/>
      <c r="J325" s="624"/>
      <c r="K325" s="624"/>
      <c r="L325" s="624"/>
      <c r="M325" s="624"/>
      <c r="N325" s="625"/>
    </row>
    <row r="326" spans="3:14" s="27" customFormat="1" ht="39.950000000000003" customHeight="1" thickBot="1" x14ac:dyDescent="0.3">
      <c r="C326" s="55" t="s">
        <v>307</v>
      </c>
      <c r="D326" s="216"/>
      <c r="E326" s="626"/>
      <c r="F326" s="627"/>
      <c r="G326" s="627"/>
      <c r="H326" s="627"/>
      <c r="I326" s="627"/>
      <c r="J326" s="627"/>
      <c r="K326" s="627"/>
      <c r="L326" s="627"/>
      <c r="M326" s="627"/>
      <c r="N326" s="628"/>
    </row>
    <row r="327" spans="3:14" s="27" customFormat="1" ht="90.75" thickBot="1" x14ac:dyDescent="0.3">
      <c r="C327" s="55" t="s">
        <v>308</v>
      </c>
      <c r="D327" s="216"/>
      <c r="E327" s="626"/>
      <c r="F327" s="627"/>
      <c r="G327" s="627"/>
      <c r="H327" s="627"/>
      <c r="I327" s="627"/>
      <c r="J327" s="627"/>
      <c r="K327" s="627"/>
      <c r="L327" s="627"/>
      <c r="M327" s="627"/>
      <c r="N327" s="628"/>
    </row>
    <row r="328" spans="3:14" s="27" customFormat="1" ht="35.450000000000003" customHeight="1" thickBot="1" x14ac:dyDescent="0.3">
      <c r="C328" s="55" t="s">
        <v>309</v>
      </c>
      <c r="D328" s="216"/>
      <c r="E328" s="92"/>
      <c r="F328" s="93"/>
      <c r="G328" s="93"/>
      <c r="H328" s="93"/>
      <c r="I328" s="93"/>
      <c r="J328" s="93"/>
      <c r="K328" s="93"/>
      <c r="L328" s="93"/>
      <c r="M328" s="93"/>
      <c r="N328" s="94"/>
    </row>
    <row r="329" spans="3:14" s="27" customFormat="1" ht="36.6" customHeight="1" thickBot="1" x14ac:dyDescent="0.3">
      <c r="C329" s="55" t="s">
        <v>310</v>
      </c>
      <c r="D329" s="216"/>
      <c r="E329" s="626"/>
      <c r="F329" s="627"/>
      <c r="G329" s="627"/>
      <c r="H329" s="627"/>
      <c r="I329" s="627"/>
      <c r="J329" s="627"/>
      <c r="K329" s="627"/>
      <c r="L329" s="627"/>
      <c r="M329" s="627"/>
      <c r="N329" s="628"/>
    </row>
    <row r="330" spans="3:14" s="27" customFormat="1" ht="20.100000000000001" customHeight="1" x14ac:dyDescent="0.25">
      <c r="D330" s="212"/>
    </row>
    <row r="331" spans="3:14" s="27" customFormat="1" x14ac:dyDescent="0.25">
      <c r="D331" s="212"/>
    </row>
    <row r="332" spans="3:14" s="27" customFormat="1" ht="16.350000000000001" customHeight="1" x14ac:dyDescent="0.25">
      <c r="C332" s="30"/>
      <c r="D332" s="213"/>
      <c r="E332" s="30"/>
      <c r="F332" s="30"/>
      <c r="G332" s="30"/>
      <c r="H332" s="30"/>
      <c r="I332" s="30"/>
      <c r="J332" s="30"/>
      <c r="K332" s="30"/>
      <c r="L332" s="30"/>
      <c r="M332" s="30"/>
    </row>
    <row r="333" spans="3:14" s="27" customFormat="1" x14ac:dyDescent="0.25">
      <c r="D333" s="212"/>
    </row>
    <row r="334" spans="3:14" s="27" customFormat="1" x14ac:dyDescent="0.25">
      <c r="C334" s="29"/>
      <c r="D334" s="222"/>
      <c r="E334" s="29"/>
      <c r="F334" s="29"/>
      <c r="G334" s="29"/>
      <c r="H334" s="29"/>
      <c r="I334" s="29"/>
      <c r="J334" s="29"/>
      <c r="K334" s="29"/>
      <c r="L334" s="29"/>
      <c r="M334" s="29"/>
    </row>
    <row r="335" spans="3:14" s="27" customFormat="1" ht="15" customHeight="1" x14ac:dyDescent="0.25">
      <c r="C335" s="32"/>
      <c r="D335" s="221"/>
      <c r="E335" s="32"/>
      <c r="F335" s="32"/>
      <c r="G335" s="32"/>
      <c r="H335" s="32"/>
      <c r="I335" s="32"/>
      <c r="J335" s="32"/>
      <c r="K335" s="32"/>
      <c r="L335" s="32"/>
      <c r="M335" s="32"/>
    </row>
    <row r="336" spans="3:14" s="27" customFormat="1" ht="24" customHeight="1" x14ac:dyDescent="0.25">
      <c r="C336" s="33"/>
      <c r="D336" s="220"/>
      <c r="E336" s="33"/>
      <c r="F336" s="33"/>
      <c r="G336" s="33"/>
      <c r="H336" s="33"/>
      <c r="I336" s="33"/>
      <c r="J336" s="33"/>
      <c r="K336" s="33"/>
      <c r="L336" s="33"/>
      <c r="M336" s="33"/>
    </row>
    <row r="337" spans="3:13" s="27" customFormat="1" ht="28.35" customHeight="1" x14ac:dyDescent="0.25">
      <c r="C337" s="30"/>
      <c r="D337" s="213"/>
      <c r="E337" s="33"/>
      <c r="F337" s="33"/>
      <c r="G337" s="33"/>
      <c r="H337" s="33"/>
      <c r="I337" s="33"/>
      <c r="J337" s="33"/>
      <c r="K337" s="33"/>
      <c r="L337" s="33"/>
      <c r="M337" s="33"/>
    </row>
    <row r="338" spans="3:13" s="27" customFormat="1" ht="53.1" customHeight="1" x14ac:dyDescent="0.25">
      <c r="C338" s="30"/>
      <c r="D338" s="213"/>
      <c r="E338" s="33"/>
      <c r="F338" s="33"/>
      <c r="G338" s="33"/>
      <c r="H338" s="33"/>
      <c r="I338" s="33"/>
      <c r="J338" s="33"/>
      <c r="K338" s="33"/>
      <c r="L338" s="33"/>
      <c r="M338" s="33"/>
    </row>
    <row r="339" spans="3:13" s="27" customFormat="1" ht="28.35" customHeight="1" x14ac:dyDescent="0.25">
      <c r="C339" s="30"/>
      <c r="D339" s="213"/>
      <c r="E339" s="33"/>
      <c r="F339" s="33"/>
      <c r="G339" s="33"/>
      <c r="H339" s="33"/>
      <c r="I339" s="33"/>
      <c r="J339" s="33"/>
      <c r="K339" s="33"/>
      <c r="L339" s="33"/>
      <c r="M339" s="33"/>
    </row>
    <row r="340" spans="3:13" s="27" customFormat="1" x14ac:dyDescent="0.25">
      <c r="D340" s="212"/>
    </row>
    <row r="341" spans="3:13" s="27" customFormat="1" x14ac:dyDescent="0.25">
      <c r="D341" s="212"/>
    </row>
    <row r="342" spans="3:13" s="27" customFormat="1" x14ac:dyDescent="0.25">
      <c r="D342" s="212"/>
    </row>
    <row r="343" spans="3:13" s="27" customFormat="1" x14ac:dyDescent="0.25">
      <c r="D343" s="212"/>
    </row>
    <row r="344" spans="3:13" s="27" customFormat="1" x14ac:dyDescent="0.25">
      <c r="D344" s="212"/>
    </row>
    <row r="345" spans="3:13" s="27" customFormat="1" x14ac:dyDescent="0.25">
      <c r="D345" s="212"/>
    </row>
    <row r="346" spans="3:13" s="27" customFormat="1" x14ac:dyDescent="0.25">
      <c r="D346" s="212"/>
    </row>
    <row r="347" spans="3:13" s="27" customFormat="1" x14ac:dyDescent="0.25">
      <c r="D347" s="212"/>
    </row>
  </sheetData>
  <sheetProtection algorithmName="SHA-512" hashValue="JPqgf1G8pz2we5vB7wlHjtqzf4wj/tBtjv0KthID4FNl9uNWPexIlmNduLBcQY8SkK2AsM6g0Gt+xpVadce7UA==" saltValue="N1tqIw3iEiKPFiHBKCl81A==" spinCount="100000" sheet="1" objects="1" scenarios="1"/>
  <mergeCells count="282">
    <mergeCell ref="C229:N229"/>
    <mergeCell ref="E247:N247"/>
    <mergeCell ref="C249:N249"/>
    <mergeCell ref="E290:N290"/>
    <mergeCell ref="C270:N270"/>
    <mergeCell ref="C289:N289"/>
    <mergeCell ref="E268:N268"/>
    <mergeCell ref="C272:N272"/>
    <mergeCell ref="C273:N273"/>
    <mergeCell ref="C274:N274"/>
    <mergeCell ref="C275:N275"/>
    <mergeCell ref="C276:N276"/>
    <mergeCell ref="C277:N277"/>
    <mergeCell ref="E278:N278"/>
    <mergeCell ref="E279:N279"/>
    <mergeCell ref="E280:N280"/>
    <mergeCell ref="E281:N281"/>
    <mergeCell ref="E282:N282"/>
    <mergeCell ref="E283:N283"/>
    <mergeCell ref="C285:N285"/>
    <mergeCell ref="C286:N286"/>
    <mergeCell ref="C167:N167"/>
    <mergeCell ref="C168:N168"/>
    <mergeCell ref="C169:N169"/>
    <mergeCell ref="C178:N178"/>
    <mergeCell ref="C179:N179"/>
    <mergeCell ref="C180:N180"/>
    <mergeCell ref="C181:N181"/>
    <mergeCell ref="E256:N256"/>
    <mergeCell ref="C260:N260"/>
    <mergeCell ref="C239:N239"/>
    <mergeCell ref="C240:N240"/>
    <mergeCell ref="C241:N241"/>
    <mergeCell ref="E242:N242"/>
    <mergeCell ref="E243:N243"/>
    <mergeCell ref="E244:N244"/>
    <mergeCell ref="E245:N245"/>
    <mergeCell ref="E246:N246"/>
    <mergeCell ref="E197:N197"/>
    <mergeCell ref="C200:N200"/>
    <mergeCell ref="C231:N231"/>
    <mergeCell ref="E227:N227"/>
    <mergeCell ref="C230:N230"/>
    <mergeCell ref="E217:N217"/>
    <mergeCell ref="C238:N238"/>
    <mergeCell ref="E315:N315"/>
    <mergeCell ref="E294:N294"/>
    <mergeCell ref="E263:N263"/>
    <mergeCell ref="E264:N264"/>
    <mergeCell ref="E265:N265"/>
    <mergeCell ref="E266:N266"/>
    <mergeCell ref="E267:N267"/>
    <mergeCell ref="C258:L258"/>
    <mergeCell ref="E251:N251"/>
    <mergeCell ref="E252:N252"/>
    <mergeCell ref="E253:N253"/>
    <mergeCell ref="E254:N254"/>
    <mergeCell ref="E255:N255"/>
    <mergeCell ref="C261:N261"/>
    <mergeCell ref="E262:N262"/>
    <mergeCell ref="E305:N305"/>
    <mergeCell ref="C287:N287"/>
    <mergeCell ref="E308:N308"/>
    <mergeCell ref="C311:N311"/>
    <mergeCell ref="C312:N312"/>
    <mergeCell ref="E306:N306"/>
    <mergeCell ref="C313:N313"/>
    <mergeCell ref="E314:N314"/>
    <mergeCell ref="C288:N288"/>
    <mergeCell ref="C250:N250"/>
    <mergeCell ref="E232:N232"/>
    <mergeCell ref="E233:N233"/>
    <mergeCell ref="E234:N234"/>
    <mergeCell ref="E235:N235"/>
    <mergeCell ref="E236:N236"/>
    <mergeCell ref="E204:N204"/>
    <mergeCell ref="E205:N205"/>
    <mergeCell ref="E206:N206"/>
    <mergeCell ref="E207:N207"/>
    <mergeCell ref="E208:N208"/>
    <mergeCell ref="C212:N212"/>
    <mergeCell ref="C213:N213"/>
    <mergeCell ref="C214:N214"/>
    <mergeCell ref="C215:N215"/>
    <mergeCell ref="E216:N216"/>
    <mergeCell ref="E220:N220"/>
    <mergeCell ref="E221:N221"/>
    <mergeCell ref="C223:N223"/>
    <mergeCell ref="C224:N224"/>
    <mergeCell ref="E225:N225"/>
    <mergeCell ref="E226:N226"/>
    <mergeCell ref="E218:N218"/>
    <mergeCell ref="E219:N219"/>
    <mergeCell ref="C191:N191"/>
    <mergeCell ref="C192:N192"/>
    <mergeCell ref="C193:N193"/>
    <mergeCell ref="C194:N194"/>
    <mergeCell ref="E195:N195"/>
    <mergeCell ref="E196:N196"/>
    <mergeCell ref="E182:N182"/>
    <mergeCell ref="E183:N183"/>
    <mergeCell ref="E184:N184"/>
    <mergeCell ref="E185:N185"/>
    <mergeCell ref="E186:N186"/>
    <mergeCell ref="E187:N187"/>
    <mergeCell ref="E198:N198"/>
    <mergeCell ref="C201:N201"/>
    <mergeCell ref="C202:N202"/>
    <mergeCell ref="E203:N203"/>
    <mergeCell ref="E134:N134"/>
    <mergeCell ref="C141:N141"/>
    <mergeCell ref="C142:N142"/>
    <mergeCell ref="E143:N143"/>
    <mergeCell ref="E144:N144"/>
    <mergeCell ref="E145:N145"/>
    <mergeCell ref="E146:N146"/>
    <mergeCell ref="C165:N165"/>
    <mergeCell ref="C166:N166"/>
    <mergeCell ref="C135:N135"/>
    <mergeCell ref="C136:N136"/>
    <mergeCell ref="E137:N137"/>
    <mergeCell ref="E138:N138"/>
    <mergeCell ref="E139:N139"/>
    <mergeCell ref="E140:N140"/>
    <mergeCell ref="C158:N158"/>
    <mergeCell ref="C159:N159"/>
    <mergeCell ref="E160:N160"/>
    <mergeCell ref="E161:N161"/>
    <mergeCell ref="C164:N164"/>
    <mergeCell ref="C148:N148"/>
    <mergeCell ref="E125:N125"/>
    <mergeCell ref="E126:N126"/>
    <mergeCell ref="E127:N127"/>
    <mergeCell ref="E128:N128"/>
    <mergeCell ref="E129:N129"/>
    <mergeCell ref="C130:N130"/>
    <mergeCell ref="C131:N131"/>
    <mergeCell ref="E132:N132"/>
    <mergeCell ref="E133:N133"/>
    <mergeCell ref="E114:N114"/>
    <mergeCell ref="E115:N115"/>
    <mergeCell ref="E116:N116"/>
    <mergeCell ref="C118:N118"/>
    <mergeCell ref="C119:N119"/>
    <mergeCell ref="E120:N120"/>
    <mergeCell ref="E121:N121"/>
    <mergeCell ref="C123:N123"/>
    <mergeCell ref="C124:N124"/>
    <mergeCell ref="C102:N102"/>
    <mergeCell ref="E103:N103"/>
    <mergeCell ref="E104:N104"/>
    <mergeCell ref="E105:N105"/>
    <mergeCell ref="E106:N106"/>
    <mergeCell ref="C110:N110"/>
    <mergeCell ref="C111:N111"/>
    <mergeCell ref="E112:N112"/>
    <mergeCell ref="E113:N113"/>
    <mergeCell ref="E107:N107"/>
    <mergeCell ref="C108:K108"/>
    <mergeCell ref="C109:N109"/>
    <mergeCell ref="E87:N87"/>
    <mergeCell ref="E88:N88"/>
    <mergeCell ref="E89:N89"/>
    <mergeCell ref="C91:N91"/>
    <mergeCell ref="C92:N92"/>
    <mergeCell ref="E93:N93"/>
    <mergeCell ref="E99:N99"/>
    <mergeCell ref="E100:N100"/>
    <mergeCell ref="C101:N101"/>
    <mergeCell ref="E82:N82"/>
    <mergeCell ref="C83:N83"/>
    <mergeCell ref="E84:N84"/>
    <mergeCell ref="E85:N85"/>
    <mergeCell ref="E86:N86"/>
    <mergeCell ref="E70:N70"/>
    <mergeCell ref="E71:N71"/>
    <mergeCell ref="E72:N72"/>
    <mergeCell ref="E73:N73"/>
    <mergeCell ref="E74:N74"/>
    <mergeCell ref="E75:N75"/>
    <mergeCell ref="C77:N77"/>
    <mergeCell ref="E78:N78"/>
    <mergeCell ref="E79:N79"/>
    <mergeCell ref="E63:N63"/>
    <mergeCell ref="E64:N64"/>
    <mergeCell ref="E65:N65"/>
    <mergeCell ref="C66:N66"/>
    <mergeCell ref="E67:N67"/>
    <mergeCell ref="E68:N68"/>
    <mergeCell ref="E69:N69"/>
    <mergeCell ref="E80:N80"/>
    <mergeCell ref="E81:N81"/>
    <mergeCell ref="E53:N53"/>
    <mergeCell ref="E54:N54"/>
    <mergeCell ref="E55:N55"/>
    <mergeCell ref="E56:N56"/>
    <mergeCell ref="E57:N57"/>
    <mergeCell ref="E58:N58"/>
    <mergeCell ref="E59:N59"/>
    <mergeCell ref="E60:N60"/>
    <mergeCell ref="E62:N62"/>
    <mergeCell ref="E43:N46"/>
    <mergeCell ref="E49:N49"/>
    <mergeCell ref="E50:N50"/>
    <mergeCell ref="E34:N34"/>
    <mergeCell ref="E35:N35"/>
    <mergeCell ref="C36:N36"/>
    <mergeCell ref="E37:N37"/>
    <mergeCell ref="E38:N38"/>
    <mergeCell ref="C29:M29"/>
    <mergeCell ref="C323:N323"/>
    <mergeCell ref="C324:N324"/>
    <mergeCell ref="E325:N325"/>
    <mergeCell ref="E326:N326"/>
    <mergeCell ref="E327:N327"/>
    <mergeCell ref="E329:N329"/>
    <mergeCell ref="E291:N291"/>
    <mergeCell ref="E292:N292"/>
    <mergeCell ref="E293:N293"/>
    <mergeCell ref="C297:N297"/>
    <mergeCell ref="C298:N298"/>
    <mergeCell ref="C299:N299"/>
    <mergeCell ref="C300:N300"/>
    <mergeCell ref="C301:N301"/>
    <mergeCell ref="E302:N302"/>
    <mergeCell ref="E303:N303"/>
    <mergeCell ref="E295:N295"/>
    <mergeCell ref="E316:N316"/>
    <mergeCell ref="E317:N317"/>
    <mergeCell ref="E318:N318"/>
    <mergeCell ref="E319:N319"/>
    <mergeCell ref="C310:N310"/>
    <mergeCell ref="C321:N322"/>
    <mergeCell ref="E304:N304"/>
    <mergeCell ref="E170:N170"/>
    <mergeCell ref="E171:N171"/>
    <mergeCell ref="E172:N172"/>
    <mergeCell ref="E173:N173"/>
    <mergeCell ref="E174:N174"/>
    <mergeCell ref="E175:N175"/>
    <mergeCell ref="E39:N39"/>
    <mergeCell ref="E40:N40"/>
    <mergeCell ref="C6:N6"/>
    <mergeCell ref="C9:M9"/>
    <mergeCell ref="E13:N13"/>
    <mergeCell ref="C14:N14"/>
    <mergeCell ref="E15:N15"/>
    <mergeCell ref="E94:N94"/>
    <mergeCell ref="E95:N95"/>
    <mergeCell ref="E96:N96"/>
    <mergeCell ref="E97:N97"/>
    <mergeCell ref="E98:N98"/>
    <mergeCell ref="E30:N30"/>
    <mergeCell ref="C31:N31"/>
    <mergeCell ref="E32:N32"/>
    <mergeCell ref="E25:N25"/>
    <mergeCell ref="E26:N26"/>
    <mergeCell ref="E27:N27"/>
    <mergeCell ref="E16:N16"/>
    <mergeCell ref="E17:N17"/>
    <mergeCell ref="E18:N18"/>
    <mergeCell ref="C151:N151"/>
    <mergeCell ref="E152:N152"/>
    <mergeCell ref="E153:N153"/>
    <mergeCell ref="E154:N154"/>
    <mergeCell ref="E155:N155"/>
    <mergeCell ref="E156:N156"/>
    <mergeCell ref="C150:N150"/>
    <mergeCell ref="E19:N19"/>
    <mergeCell ref="E20:N20"/>
    <mergeCell ref="C21:N21"/>
    <mergeCell ref="E22:N22"/>
    <mergeCell ref="E23:N23"/>
    <mergeCell ref="E24:N24"/>
    <mergeCell ref="E41:N41"/>
    <mergeCell ref="C51:N51"/>
    <mergeCell ref="C52:N52"/>
    <mergeCell ref="E33:N33"/>
    <mergeCell ref="C42:N42"/>
    <mergeCell ref="D43:D46"/>
    <mergeCell ref="E47:N47"/>
    <mergeCell ref="E48:N48"/>
  </mergeCells>
  <conditionalFormatting sqref="D15">
    <cfRule type="containsBlanks" dxfId="192" priority="495">
      <formula>LEN(TRIM(D15))=0</formula>
    </cfRule>
  </conditionalFormatting>
  <conditionalFormatting sqref="D16:D20">
    <cfRule type="containsBlanks" dxfId="191" priority="494">
      <formula>LEN(TRIM(D16))=0</formula>
    </cfRule>
  </conditionalFormatting>
  <conditionalFormatting sqref="D22:D27">
    <cfRule type="containsBlanks" dxfId="190" priority="493">
      <formula>LEN(TRIM(D22))=0</formula>
    </cfRule>
  </conditionalFormatting>
  <conditionalFormatting sqref="D53:D60">
    <cfRule type="containsBlanks" dxfId="189" priority="434">
      <formula>LEN(TRIM(D53))=0</formula>
    </cfRule>
  </conditionalFormatting>
  <conditionalFormatting sqref="D67:D75">
    <cfRule type="containsBlanks" dxfId="188" priority="424">
      <formula>LEN(TRIM(D67))=0</formula>
    </cfRule>
  </conditionalFormatting>
  <conditionalFormatting sqref="D78:D82">
    <cfRule type="containsBlanks" dxfId="187" priority="406">
      <formula>LEN(TRIM(D78))=0</formula>
    </cfRule>
  </conditionalFormatting>
  <conditionalFormatting sqref="D84:D89">
    <cfRule type="containsBlanks" dxfId="186" priority="396">
      <formula>LEN(TRIM(D84))=0</formula>
    </cfRule>
  </conditionalFormatting>
  <conditionalFormatting sqref="D93:D100">
    <cfRule type="containsBlanks" dxfId="185" priority="384">
      <formula>LEN(TRIM(D93))=0</formula>
    </cfRule>
  </conditionalFormatting>
  <conditionalFormatting sqref="D103:D107">
    <cfRule type="containsBlanks" dxfId="184" priority="368">
      <formula>LEN(TRIM(D103))=0</formula>
    </cfRule>
  </conditionalFormatting>
  <conditionalFormatting sqref="D326:D329">
    <cfRule type="containsBlanks" dxfId="183" priority="367">
      <formula>LEN(TRIM(D326))=0</formula>
    </cfRule>
  </conditionalFormatting>
  <conditionalFormatting sqref="D171:D175">
    <cfRule type="containsBlanks" dxfId="182" priority="322">
      <formula>LEN(TRIM(D171))=0</formula>
    </cfRule>
  </conditionalFormatting>
  <conditionalFormatting sqref="D233:D236">
    <cfRule type="containsBlanks" dxfId="181" priority="276">
      <formula>LEN(TRIM(D233))=0</formula>
    </cfRule>
  </conditionalFormatting>
  <conditionalFormatting sqref="D243:D247">
    <cfRule type="containsBlanks" dxfId="180" priority="423">
      <formula>LEN(TRIM(D243))=0</formula>
    </cfRule>
  </conditionalFormatting>
  <conditionalFormatting sqref="D263:D268">
    <cfRule type="containsBlanks" dxfId="179" priority="405">
      <formula>LEN(TRIM(D263))=0</formula>
    </cfRule>
  </conditionalFormatting>
  <conditionalFormatting sqref="D279:D283">
    <cfRule type="containsBlanks" dxfId="178" priority="395">
      <formula>LEN(TRIM(D279))=0</formula>
    </cfRule>
  </conditionalFormatting>
  <conditionalFormatting sqref="D315:D319">
    <cfRule type="containsBlanks" dxfId="177" priority="383">
      <formula>LEN(TRIM(D315))=0</formula>
    </cfRule>
  </conditionalFormatting>
  <conditionalFormatting sqref="D63">
    <cfRule type="containsBlanks" dxfId="176" priority="433" stopIfTrue="1">
      <formula>LEN(TRIM(D63))=0</formula>
    </cfRule>
  </conditionalFormatting>
  <conditionalFormatting sqref="D64">
    <cfRule type="containsBlanks" dxfId="175" priority="191" stopIfTrue="1">
      <formula>LEN(TRIM(D64))=0</formula>
    </cfRule>
  </conditionalFormatting>
  <conditionalFormatting sqref="D65">
    <cfRule type="containsBlanks" dxfId="174" priority="189" stopIfTrue="1">
      <formula>LEN(TRIM(D65))=0</formula>
    </cfRule>
  </conditionalFormatting>
  <conditionalFormatting sqref="D291">
    <cfRule type="containsBlanks" dxfId="173" priority="236">
      <formula>LEN(TRIM(D291))=0</formula>
    </cfRule>
  </conditionalFormatting>
  <conditionalFormatting sqref="D292">
    <cfRule type="containsBlanks" dxfId="172" priority="185">
      <formula>LEN(TRIM(D292))=0</formula>
    </cfRule>
  </conditionalFormatting>
  <conditionalFormatting sqref="D293">
    <cfRule type="containsBlanks" dxfId="171" priority="183">
      <formula>LEN(TRIM(D293))=0</formula>
    </cfRule>
  </conditionalFormatting>
  <conditionalFormatting sqref="D294">
    <cfRule type="containsBlanks" dxfId="170" priority="181">
      <formula>LEN(TRIM(D294))=0</formula>
    </cfRule>
  </conditionalFormatting>
  <conditionalFormatting sqref="D295">
    <cfRule type="containsBlanks" dxfId="169" priority="179">
      <formula>LEN(TRIM(D295))=0</formula>
    </cfRule>
  </conditionalFormatting>
  <conditionalFormatting sqref="D303">
    <cfRule type="containsBlanks" dxfId="168" priority="175">
      <formula>LEN(TRIM(D303))=0</formula>
    </cfRule>
  </conditionalFormatting>
  <conditionalFormatting sqref="D304">
    <cfRule type="containsBlanks" dxfId="167" priority="177">
      <formula>LEN(TRIM(D304))=0</formula>
    </cfRule>
  </conditionalFormatting>
  <conditionalFormatting sqref="D305">
    <cfRule type="containsBlanks" dxfId="166" priority="173">
      <formula>LEN(TRIM(D305))=0</formula>
    </cfRule>
  </conditionalFormatting>
  <conditionalFormatting sqref="D306">
    <cfRule type="containsBlanks" dxfId="165" priority="169">
      <formula>LEN(TRIM(D306))=0</formula>
    </cfRule>
  </conditionalFormatting>
  <conditionalFormatting sqref="D307">
    <cfRule type="containsBlanks" dxfId="164" priority="171">
      <formula>LEN(TRIM(D307))=0</formula>
    </cfRule>
  </conditionalFormatting>
  <conditionalFormatting sqref="D308">
    <cfRule type="containsBlanks" dxfId="163" priority="167">
      <formula>LEN(TRIM(D308))=0</formula>
    </cfRule>
  </conditionalFormatting>
  <conditionalFormatting sqref="D252">
    <cfRule type="containsBlanks" dxfId="162" priority="268">
      <formula>LEN(TRIM(D252))=0</formula>
    </cfRule>
  </conditionalFormatting>
  <conditionalFormatting sqref="D253">
    <cfRule type="containsBlanks" dxfId="161" priority="163">
      <formula>LEN(TRIM(D253))=0</formula>
    </cfRule>
  </conditionalFormatting>
  <conditionalFormatting sqref="D254">
    <cfRule type="containsBlanks" dxfId="160" priority="161">
      <formula>LEN(TRIM(D254))=0</formula>
    </cfRule>
  </conditionalFormatting>
  <conditionalFormatting sqref="D255">
    <cfRule type="containsBlanks" dxfId="159" priority="159">
      <formula>LEN(TRIM(D255))=0</formula>
    </cfRule>
  </conditionalFormatting>
  <conditionalFormatting sqref="D256">
    <cfRule type="containsBlanks" dxfId="158" priority="157">
      <formula>LEN(TRIM(D256))=0</formula>
    </cfRule>
  </conditionalFormatting>
  <conditionalFormatting sqref="D196">
    <cfRule type="containsBlanks" dxfId="157" priority="149">
      <formula>LEN(TRIM(D196))=0</formula>
    </cfRule>
  </conditionalFormatting>
  <conditionalFormatting sqref="D197">
    <cfRule type="containsBlanks" dxfId="156" priority="147">
      <formula>LEN(TRIM(D197))=0</formula>
    </cfRule>
  </conditionalFormatting>
  <conditionalFormatting sqref="D198">
    <cfRule type="containsBlanks" dxfId="155" priority="145">
      <formula>LEN(TRIM(D198))=0</formula>
    </cfRule>
  </conditionalFormatting>
  <conditionalFormatting sqref="D204">
    <cfRule type="containsBlanks" dxfId="154" priority="143">
      <formula>LEN(TRIM(D204))=0</formula>
    </cfRule>
  </conditionalFormatting>
  <conditionalFormatting sqref="D205">
    <cfRule type="containsBlanks" dxfId="153" priority="141">
      <formula>LEN(TRIM(D205))=0</formula>
    </cfRule>
  </conditionalFormatting>
  <conditionalFormatting sqref="D206">
    <cfRule type="containsBlanks" dxfId="152" priority="139">
      <formula>LEN(TRIM(D206))=0</formula>
    </cfRule>
  </conditionalFormatting>
  <conditionalFormatting sqref="D207">
    <cfRule type="containsBlanks" dxfId="151" priority="137">
      <formula>LEN(TRIM(D207))=0</formula>
    </cfRule>
  </conditionalFormatting>
  <conditionalFormatting sqref="D208">
    <cfRule type="containsBlanks" dxfId="150" priority="135">
      <formula>LEN(TRIM(D208))=0</formula>
    </cfRule>
  </conditionalFormatting>
  <conditionalFormatting sqref="D217">
    <cfRule type="containsBlanks" dxfId="149" priority="133">
      <formula>LEN(TRIM(D217))=0</formula>
    </cfRule>
  </conditionalFormatting>
  <conditionalFormatting sqref="D218">
    <cfRule type="containsBlanks" dxfId="148" priority="131">
      <formula>LEN(TRIM(D218))=0</formula>
    </cfRule>
  </conditionalFormatting>
  <conditionalFormatting sqref="D219">
    <cfRule type="containsBlanks" dxfId="147" priority="129">
      <formula>LEN(TRIM(D219))=0</formula>
    </cfRule>
  </conditionalFormatting>
  <conditionalFormatting sqref="D220">
    <cfRule type="containsBlanks" dxfId="146" priority="127">
      <formula>LEN(TRIM(D220))=0</formula>
    </cfRule>
  </conditionalFormatting>
  <conditionalFormatting sqref="D221">
    <cfRule type="containsBlanks" dxfId="145" priority="125">
      <formula>LEN(TRIM(D221))=0</formula>
    </cfRule>
  </conditionalFormatting>
  <conditionalFormatting sqref="D226">
    <cfRule type="containsBlanks" dxfId="144" priority="123">
      <formula>LEN(TRIM(D226))=0</formula>
    </cfRule>
  </conditionalFormatting>
  <conditionalFormatting sqref="D227">
    <cfRule type="containsBlanks" dxfId="143" priority="121">
      <formula>LEN(TRIM(D227))=0</formula>
    </cfRule>
  </conditionalFormatting>
  <conditionalFormatting sqref="D121">
    <cfRule type="containsBlanks" dxfId="142" priority="194">
      <formula>LEN(TRIM(D121))=0</formula>
    </cfRule>
  </conditionalFormatting>
  <conditionalFormatting sqref="D126">
    <cfRule type="containsBlanks" dxfId="141" priority="117">
      <formula>LEN(TRIM(D126))=0</formula>
    </cfRule>
  </conditionalFormatting>
  <conditionalFormatting sqref="D127">
    <cfRule type="containsBlanks" dxfId="140" priority="115">
      <formula>LEN(TRIM(D127))=0</formula>
    </cfRule>
  </conditionalFormatting>
  <conditionalFormatting sqref="D128">
    <cfRule type="containsBlanks" dxfId="139" priority="113">
      <formula>LEN(TRIM(D128))=0</formula>
    </cfRule>
  </conditionalFormatting>
  <conditionalFormatting sqref="D129">
    <cfRule type="containsBlanks" dxfId="138" priority="111">
      <formula>LEN(TRIM(D129))=0</formula>
    </cfRule>
  </conditionalFormatting>
  <conditionalFormatting sqref="D133">
    <cfRule type="containsBlanks" dxfId="137" priority="109">
      <formula>LEN(TRIM(D133))=0</formula>
    </cfRule>
  </conditionalFormatting>
  <conditionalFormatting sqref="D134">
    <cfRule type="containsBlanks" dxfId="136" priority="107">
      <formula>LEN(TRIM(D134))=0</formula>
    </cfRule>
  </conditionalFormatting>
  <conditionalFormatting sqref="D138">
    <cfRule type="containsBlanks" dxfId="135" priority="105">
      <formula>LEN(TRIM(D138))=0</formula>
    </cfRule>
  </conditionalFormatting>
  <conditionalFormatting sqref="D139">
    <cfRule type="containsBlanks" dxfId="134" priority="103">
      <formula>LEN(TRIM(D139))=0</formula>
    </cfRule>
  </conditionalFormatting>
  <conditionalFormatting sqref="D140">
    <cfRule type="containsBlanks" dxfId="133" priority="101">
      <formula>LEN(TRIM(D140))=0</formula>
    </cfRule>
  </conditionalFormatting>
  <conditionalFormatting sqref="D144">
    <cfRule type="containsBlanks" dxfId="132" priority="99">
      <formula>LEN(TRIM(D144))=0</formula>
    </cfRule>
  </conditionalFormatting>
  <conditionalFormatting sqref="D145">
    <cfRule type="containsBlanks" dxfId="131" priority="97">
      <formula>LEN(TRIM(D145))=0</formula>
    </cfRule>
  </conditionalFormatting>
  <conditionalFormatting sqref="D146">
    <cfRule type="containsBlanks" dxfId="130" priority="95">
      <formula>LEN(TRIM(D146))=0</formula>
    </cfRule>
  </conditionalFormatting>
  <conditionalFormatting sqref="D32">
    <cfRule type="containsBlanks" dxfId="129" priority="501">
      <formula>LEN(TRIM(D32))=0</formula>
    </cfRule>
  </conditionalFormatting>
  <conditionalFormatting sqref="D33">
    <cfRule type="containsBlanks" dxfId="128" priority="91">
      <formula>LEN(TRIM(D33))=0</formula>
    </cfRule>
  </conditionalFormatting>
  <conditionalFormatting sqref="D34">
    <cfRule type="containsBlanks" dxfId="127" priority="89">
      <formula>LEN(TRIM(D34))=0</formula>
    </cfRule>
  </conditionalFormatting>
  <conditionalFormatting sqref="D35">
    <cfRule type="containsBlanks" dxfId="126" priority="87" stopIfTrue="1">
      <formula>LEN(TRIM(D35))=0</formula>
    </cfRule>
  </conditionalFormatting>
  <conditionalFormatting sqref="P32">
    <cfRule type="containsBlanks" dxfId="125" priority="82">
      <formula>LEN(TRIM(P32))=0</formula>
    </cfRule>
  </conditionalFormatting>
  <conditionalFormatting sqref="D43 D47:D50">
    <cfRule type="containsBlanks" dxfId="124" priority="78">
      <formula>LEN(TRIM(D43))=0</formula>
    </cfRule>
  </conditionalFormatting>
  <conditionalFormatting sqref="D113:D116">
    <cfRule type="containsBlanks" dxfId="123" priority="41">
      <formula>LEN(TRIM(D113))=0</formula>
    </cfRule>
  </conditionalFormatting>
  <conditionalFormatting sqref="D37:D41">
    <cfRule type="containsBlanks" dxfId="122" priority="36" stopIfTrue="1">
      <formula>LEN(TRIM(D37))=0</formula>
    </cfRule>
  </conditionalFormatting>
  <conditionalFormatting sqref="D183:D187">
    <cfRule type="containsBlanks" dxfId="121" priority="10">
      <formula>LEN(TRIM(D183))=0</formula>
    </cfRule>
  </conditionalFormatting>
  <conditionalFormatting sqref="D153:D156">
    <cfRule type="containsBlanks" dxfId="120" priority="4">
      <formula>LEN(TRIM(D153))=0</formula>
    </cfRule>
  </conditionalFormatting>
  <conditionalFormatting sqref="D161">
    <cfRule type="containsBlanks" dxfId="119" priority="2">
      <formula>LEN(TRIM(D161))=0</formula>
    </cfRule>
  </conditionalFormatting>
  <dataValidations count="2">
    <dataValidation type="textLength" operator="lessThan" allowBlank="1" showInputMessage="1" showErrorMessage="1" sqref="E326:N329 E22:N27 E32:N35 E16:N20 E53:N60 E64:N65 E67:N75 E78:N82 E84:N89 E93:N100 E103:N107 E113:N116 E121:N121 E126:N129 E133:N134 E138:N140 E144:N146 E171:N175 E196:N198 E204:N209 E217:N221 E226:N227 E233:N236 E243:N247 E252:N256 E263:N268 E279:N283 E291:N295 E303:N307 E315:N319 E37:N41 E43 E47:N50 E183:N187 E153:N156 E161:N161">
      <formula1>500</formula1>
    </dataValidation>
    <dataValidation type="textLength" operator="lessThan" allowBlank="1" showInputMessage="1" showErrorMessage="1" sqref="E15:N15">
      <formula1>800</formula1>
    </dataValidation>
  </dataValidations>
  <pageMargins left="0.70866141732283472" right="7.874015748031496E-2" top="0.78740157480314965" bottom="0.74803149606299213" header="0.31496062992125984" footer="0.31496062992125984"/>
  <pageSetup paperSize="9" scale="60" fitToHeight="0" orientation="portrait" r:id="rId1"/>
  <headerFooter>
    <oddHeader>&amp;C&amp;G</oddHeader>
    <oddFooter>&amp;CPágina &amp;P de &amp;N</oddFooter>
  </headerFooter>
  <rowBreaks count="11" manualBreakCount="11">
    <brk id="20" max="13" man="1"/>
    <brk id="35" max="13" man="1"/>
    <brk id="60" max="13" man="1"/>
    <brk id="75" max="13" man="1"/>
    <brk id="89" max="13" man="1"/>
    <brk id="105" max="13" man="1"/>
    <brk id="134" max="13" man="1"/>
    <brk id="175" max="13" man="1"/>
    <brk id="227" max="13" man="1"/>
    <brk id="256" max="13" man="1"/>
    <brk id="295" max="13" man="1"/>
  </rowBreaks>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25" id="{C30B8E21-26ED-4B25-AF66-C94C3E191AC1}">
            <xm:f>NOT(IF(AND('Nueva Solicitud'!$D$9=Validaciones!$I$2,'Nueva Solicitud'!$D$10=Validaciones!$J$3),TRUE,FALSE))</xm:f>
            <x14:dxf>
              <fill>
                <patternFill>
                  <bgColor theme="0" tint="-0.34998626667073579"/>
                </patternFill>
              </fill>
            </x14:dxf>
          </x14:cfRule>
          <xm:sqref>D196</xm:sqref>
        </x14:conditionalFormatting>
        <x14:conditionalFormatting xmlns:xm="http://schemas.microsoft.com/office/excel/2006/main">
          <x14:cfRule type="expression" priority="24" id="{927628F4-D0EE-4F0E-ACF8-492D43C3FA8C}">
            <xm:f>NOT(IF(AND('Nueva Solicitud'!$D$9=Validaciones!$I$2,'Nueva Solicitud'!$D$10=Validaciones!$J$3),TRUE,FALSE))</xm:f>
            <x14:dxf>
              <fill>
                <patternFill>
                  <bgColor theme="0" tint="-0.34998626667073579"/>
                </patternFill>
              </fill>
            </x14:dxf>
          </x14:cfRule>
          <xm:sqref>D197</xm:sqref>
        </x14:conditionalFormatting>
        <x14:conditionalFormatting xmlns:xm="http://schemas.microsoft.com/office/excel/2006/main">
          <x14:cfRule type="expression" priority="23" id="{AB592EE9-6E8D-4DC0-A3AE-A9ECCD536DDB}">
            <xm:f>NOT(IF(AND('Nueva Solicitud'!$D$9=Validaciones!$I$2,'Nueva Solicitud'!$D$10=Validaciones!$J$3),TRUE,FALSE))</xm:f>
            <x14:dxf>
              <fill>
                <patternFill>
                  <bgColor theme="0" tint="-0.34998626667073579"/>
                </patternFill>
              </fill>
            </x14:dxf>
          </x14:cfRule>
          <xm:sqref>D198</xm:sqref>
        </x14:conditionalFormatting>
        <x14:conditionalFormatting xmlns:xm="http://schemas.microsoft.com/office/excel/2006/main">
          <x14:cfRule type="expression" priority="22" id="{C90572F9-5F17-4B38-AC5B-8AD571B162C6}">
            <xm:f>NOT(IF(AND('Nueva Solicitud'!$D$9=Validaciones!$I$2,'Nueva Solicitud'!$D$10=Validaciones!$J$3),TRUE,FALSE))</xm:f>
            <x14:dxf>
              <fill>
                <patternFill>
                  <bgColor theme="0" tint="-0.34998626667073579"/>
                </patternFill>
              </fill>
            </x14:dxf>
          </x14:cfRule>
          <xm:sqref>D204</xm:sqref>
        </x14:conditionalFormatting>
        <x14:conditionalFormatting xmlns:xm="http://schemas.microsoft.com/office/excel/2006/main">
          <x14:cfRule type="expression" priority="21" id="{16ECD193-0611-486D-8EC9-1E7134825B61}">
            <xm:f>NOT(IF(AND('Nueva Solicitud'!$D$9=Validaciones!$I$2,'Nueva Solicitud'!$D$10=Validaciones!$J$3),TRUE,FALSE))</xm:f>
            <x14:dxf>
              <fill>
                <patternFill>
                  <bgColor theme="0" tint="-0.34998626667073579"/>
                </patternFill>
              </fill>
            </x14:dxf>
          </x14:cfRule>
          <xm:sqref>D205</xm:sqref>
        </x14:conditionalFormatting>
        <x14:conditionalFormatting xmlns:xm="http://schemas.microsoft.com/office/excel/2006/main">
          <x14:cfRule type="expression" priority="20" id="{C20B9E54-4B9A-4661-9659-F96AD3F58193}">
            <xm:f>NOT(IF(AND('Nueva Solicitud'!$D$9=Validaciones!$I$2,'Nueva Solicitud'!$D$10=Validaciones!$J$3),TRUE,FALSE))</xm:f>
            <x14:dxf>
              <fill>
                <patternFill>
                  <bgColor theme="0" tint="-0.34998626667073579"/>
                </patternFill>
              </fill>
            </x14:dxf>
          </x14:cfRule>
          <xm:sqref>D206</xm:sqref>
        </x14:conditionalFormatting>
        <x14:conditionalFormatting xmlns:xm="http://schemas.microsoft.com/office/excel/2006/main">
          <x14:cfRule type="expression" priority="19" id="{F7D9400D-2520-46C1-AD3C-A9B72B31C37A}">
            <xm:f>NOT(IF(AND('Nueva Solicitud'!$D$9=Validaciones!$I$2,'Nueva Solicitud'!$D$10=Validaciones!$J$3),TRUE,FALSE))</xm:f>
            <x14:dxf>
              <fill>
                <patternFill>
                  <bgColor theme="0" tint="-0.34998626667073579"/>
                </patternFill>
              </fill>
            </x14:dxf>
          </x14:cfRule>
          <xm:sqref>D207</xm:sqref>
        </x14:conditionalFormatting>
        <x14:conditionalFormatting xmlns:xm="http://schemas.microsoft.com/office/excel/2006/main">
          <x14:cfRule type="expression" priority="18" id="{5932FFE4-BA4D-4EE9-AACB-496C0CDECDC0}">
            <xm:f>NOT(IF(AND('Nueva Solicitud'!$D$9=Validaciones!$I$2,'Nueva Solicitud'!$D$10=Validaciones!$J$3),TRUE,FALSE))</xm:f>
            <x14:dxf>
              <fill>
                <patternFill>
                  <bgColor theme="0" tint="-0.34998626667073579"/>
                </patternFill>
              </fill>
            </x14:dxf>
          </x14:cfRule>
          <xm:sqref>D208</xm:sqref>
        </x14:conditionalFormatting>
        <x14:conditionalFormatting xmlns:xm="http://schemas.microsoft.com/office/excel/2006/main">
          <x14:cfRule type="expression" priority="17" id="{49159E92-0D71-405E-AA73-23A82F2F4FD2}">
            <xm:f>NOT(IF(AND('Nueva Solicitud'!$D$9=Validaciones!$I$2,'Nueva Solicitud'!$D$10=Validaciones!$J$3),TRUE,FALSE))</xm:f>
            <x14:dxf>
              <fill>
                <patternFill>
                  <bgColor theme="0" tint="-0.34998626667073579"/>
                </patternFill>
              </fill>
            </x14:dxf>
          </x14:cfRule>
          <xm:sqref>D217</xm:sqref>
        </x14:conditionalFormatting>
        <x14:conditionalFormatting xmlns:xm="http://schemas.microsoft.com/office/excel/2006/main">
          <x14:cfRule type="expression" priority="16" id="{D333505F-E4D4-47FC-8EB5-760C0E03FF02}">
            <xm:f>NOT(IF(AND('Nueva Solicitud'!$D$9=Validaciones!$I$2,'Nueva Solicitud'!$D$10=Validaciones!$J$3),TRUE,FALSE))</xm:f>
            <x14:dxf>
              <fill>
                <patternFill>
                  <bgColor theme="0" tint="-0.34998626667073579"/>
                </patternFill>
              </fill>
            </x14:dxf>
          </x14:cfRule>
          <xm:sqref>D218</xm:sqref>
        </x14:conditionalFormatting>
        <x14:conditionalFormatting xmlns:xm="http://schemas.microsoft.com/office/excel/2006/main">
          <x14:cfRule type="expression" priority="15" id="{7666B739-7AAF-4D16-9903-13997B0E1478}">
            <xm:f>NOT(IF(AND('Nueva Solicitud'!$D$9=Validaciones!$I$2,'Nueva Solicitud'!$D$10=Validaciones!$J$3),TRUE,FALSE))</xm:f>
            <x14:dxf>
              <fill>
                <patternFill>
                  <bgColor theme="0" tint="-0.34998626667073579"/>
                </patternFill>
              </fill>
            </x14:dxf>
          </x14:cfRule>
          <xm:sqref>D219</xm:sqref>
        </x14:conditionalFormatting>
        <x14:conditionalFormatting xmlns:xm="http://schemas.microsoft.com/office/excel/2006/main">
          <x14:cfRule type="expression" priority="14" id="{DF347FC5-925D-41A1-9781-5D6ADAA8A583}">
            <xm:f>NOT(IF(AND('Nueva Solicitud'!$D$9=Validaciones!$I$2,'Nueva Solicitud'!$D$10=Validaciones!$J$3),TRUE,FALSE))</xm:f>
            <x14:dxf>
              <fill>
                <patternFill>
                  <bgColor theme="0" tint="-0.34998626667073579"/>
                </patternFill>
              </fill>
            </x14:dxf>
          </x14:cfRule>
          <xm:sqref>D220</xm:sqref>
        </x14:conditionalFormatting>
        <x14:conditionalFormatting xmlns:xm="http://schemas.microsoft.com/office/excel/2006/main">
          <x14:cfRule type="expression" priority="13" id="{38BC02CA-6450-4F4F-B172-BDACE845FCFF}">
            <xm:f>NOT(IF(AND('Nueva Solicitud'!$D$9=Validaciones!$I$2,'Nueva Solicitud'!$D$10=Validaciones!$J$3),TRUE,FALSE))</xm:f>
            <x14:dxf>
              <fill>
                <patternFill>
                  <bgColor theme="0" tint="-0.34998626667073579"/>
                </patternFill>
              </fill>
            </x14:dxf>
          </x14:cfRule>
          <xm:sqref>D221</xm:sqref>
        </x14:conditionalFormatting>
        <x14:conditionalFormatting xmlns:xm="http://schemas.microsoft.com/office/excel/2006/main">
          <x14:cfRule type="expression" priority="12" id="{272A7A70-2235-4E6A-9455-32C2D91C9F48}">
            <xm:f>NOT(IF(AND('Nueva Solicitud'!$D$9=Validaciones!$I$2,'Nueva Solicitud'!$D$10=Validaciones!$J$3),TRUE,FALSE))</xm:f>
            <x14:dxf>
              <fill>
                <patternFill>
                  <bgColor theme="0" tint="-0.34998626667073579"/>
                </patternFill>
              </fill>
            </x14:dxf>
          </x14:cfRule>
          <xm:sqref>D226</xm:sqref>
        </x14:conditionalFormatting>
        <x14:conditionalFormatting xmlns:xm="http://schemas.microsoft.com/office/excel/2006/main">
          <x14:cfRule type="expression" priority="11" id="{782F6CD1-8A86-48AC-923F-85EA90FDF587}">
            <xm:f>NOT(IF(AND('Nueva Solicitud'!$D$9=Validaciones!$I$2,'Nueva Solicitud'!$D$10=Validaciones!$J$3),TRUE,FALSE))</xm:f>
            <x14:dxf>
              <fill>
                <patternFill>
                  <bgColor theme="0" tint="-0.34998626667073579"/>
                </patternFill>
              </fill>
            </x14:dxf>
          </x14:cfRule>
          <xm:sqref>D227</xm:sqref>
        </x14:conditionalFormatting>
        <x14:conditionalFormatting xmlns:xm="http://schemas.microsoft.com/office/excel/2006/main">
          <x14:cfRule type="expression" priority="34" id="{3F27A36B-40A6-428E-926A-2BE7E11572CA}">
            <xm:f>NOT(IF(OR('Nueva Solicitud'!$D$10=Validaciones!$J$2,AND('Nueva Solicitud'!$D$9=Validaciones!$I$2,'Nueva Solicitud'!$D$10=Validaciones!$J$10)),TRUE,FALSE))</xm:f>
            <x14:dxf>
              <fill>
                <patternFill>
                  <bgColor theme="0" tint="-0.34998626667073579"/>
                </patternFill>
              </fill>
            </x14:dxf>
          </x14:cfRule>
          <xm:sqref>D121 D126:D129 D133:D134 D138:D140 D144:D146 D32:D35 D113:D116 D32:D35</xm:sqref>
        </x14:conditionalFormatting>
        <x14:conditionalFormatting xmlns:xm="http://schemas.microsoft.com/office/excel/2006/main">
          <x14:cfRule type="expression" priority="187" id="{96E88B7D-BBCE-49EB-86F1-1C1729BEE5A6}">
            <xm:f>NOT(IF(AND('Nueva Solicitud'!$D$9=Validaciones!$I$3,'Nueva Solicitud'!$D$10=Validaciones!$J$4),TRUE,FALSE))</xm:f>
            <x14:dxf>
              <fill>
                <patternFill>
                  <bgColor theme="0" tint="-0.34998626667073579"/>
                </patternFill>
              </fill>
            </x14:dxf>
          </x14:cfRule>
          <xm:sqref>D53:D60 D233:D236 D63:D65</xm:sqref>
        </x14:conditionalFormatting>
        <x14:conditionalFormatting xmlns:xm="http://schemas.microsoft.com/office/excel/2006/main">
          <x14:cfRule type="expression" priority="155" id="{48548B0C-156C-4D45-826A-6A481171B2B6}">
            <xm:f>NOT(IF(AND('Nueva Solicitud'!$D$9=Validaciones!$I$3,'Nueva Solicitud'!$D$10=Validaciones!$J$5),TRUE,FALSE))</xm:f>
            <x14:dxf>
              <fill>
                <patternFill>
                  <bgColor theme="0" tint="-0.34998626667073579"/>
                </patternFill>
              </fill>
            </x14:dxf>
          </x14:cfRule>
          <xm:sqref>D243:D247 D252:D256 D67:D75</xm:sqref>
        </x14:conditionalFormatting>
        <x14:conditionalFormatting xmlns:xm="http://schemas.microsoft.com/office/excel/2006/main">
          <x14:cfRule type="expression" priority="248" stopIfTrue="1" id="{B6765372-1F74-4D2C-8239-E5FA837767B6}">
            <xm:f>NOT(IF(AND('Nueva Solicitud'!$D$9=Validaciones!$I$3,'Nueva Solicitud'!$D$10=Validaciones!$J$6),TRUE,FALSE))</xm:f>
            <x14:dxf>
              <fill>
                <patternFill>
                  <bgColor theme="0" tint="-0.34998626667073579"/>
                </patternFill>
              </fill>
            </x14:dxf>
          </x14:cfRule>
          <xm:sqref>D78:D82 D263:D268</xm:sqref>
        </x14:conditionalFormatting>
        <x14:conditionalFormatting xmlns:xm="http://schemas.microsoft.com/office/excel/2006/main">
          <x14:cfRule type="expression" priority="165" id="{94AD794D-D8DD-406B-B1AB-0E08309C741A}">
            <xm:f>NOT(IF(AND('Nueva Solicitud'!$D$9=Validaciones!$I$3,'Nueva Solicitud'!$D$10=Validaciones!$J$7),TRUE,FALSE))</xm:f>
            <x14:dxf>
              <fill>
                <patternFill>
                  <bgColor theme="0" tint="-0.34998626667073579"/>
                </patternFill>
              </fill>
            </x14:dxf>
          </x14:cfRule>
          <xm:sqref>D84:D89 D279:D283 D291:D295 D303:D308</xm:sqref>
        </x14:conditionalFormatting>
        <x14:conditionalFormatting xmlns:xm="http://schemas.microsoft.com/office/excel/2006/main">
          <x14:cfRule type="expression" priority="204" id="{3889BD10-E48D-4CC3-9884-B296DE7F3E23}">
            <xm:f>NOT(IF(AND('Nueva Solicitud'!$D$9=Validaciones!$I$3,'Nueva Solicitud'!$D$10=Validaciones!$J$8),TRUE,FALSE))</xm:f>
            <x14:dxf>
              <fill>
                <patternFill>
                  <bgColor theme="0" tint="-0.34998626667073579"/>
                </patternFill>
              </fill>
            </x14:dxf>
          </x14:cfRule>
          <xm:sqref>D93:D100 D315:D319</xm:sqref>
        </x14:conditionalFormatting>
        <x14:conditionalFormatting xmlns:xm="http://schemas.microsoft.com/office/excel/2006/main">
          <x14:cfRule type="expression" priority="358" id="{DDD41441-A0E8-4B3C-B695-02DDA006EF31}">
            <xm:f>NOT(IF(AND('Nueva Solicitud'!$D$9=Validaciones!$I$4,'Nueva Solicitud'!$D$10=Validaciones!$J$9),TRUE,FALSE))</xm:f>
            <x14:dxf>
              <fill>
                <patternFill>
                  <bgColor theme="0" tint="-0.34998626667073579"/>
                </patternFill>
              </fill>
            </x14:dxf>
          </x14:cfRule>
          <xm:sqref>D103:D107 D326:D329</xm:sqref>
        </x14:conditionalFormatting>
        <x14:conditionalFormatting xmlns:xm="http://schemas.microsoft.com/office/excel/2006/main">
          <x14:cfRule type="expression" priority="76" id="{A6D22CE8-245B-48D7-95DB-AD9572277708}">
            <xm:f>NOT(IF(AND('Nueva Solicitud'!$D$9=Validaciones!$I$2,'Nueva Solicitud'!$D$10=Validaciones!$J$10),TRUE,FALSE))</xm:f>
            <x14:dxf>
              <fill>
                <patternFill>
                  <bgColor theme="0" tint="-0.34998626667073579"/>
                </patternFill>
              </fill>
            </x14:dxf>
          </x14:cfRule>
          <xm:sqref>D43</xm:sqref>
        </x14:conditionalFormatting>
        <x14:conditionalFormatting xmlns:xm="http://schemas.microsoft.com/office/excel/2006/main">
          <x14:cfRule type="cellIs" priority="83" operator="equal" id="{3B0291AA-D8C1-4EA8-905C-7DD8FC484536}">
            <xm:f>IF(AND('Nueva Solicitud'!$D$9=Validaciones!$I$2,'Nueva Solicitud'!$D$10=Validaciones!$J$2),TRUE,FALSE)</xm:f>
            <x14:dxf>
              <fill>
                <patternFill>
                  <bgColor rgb="FFFFFF00"/>
                </patternFill>
              </fill>
            </x14:dxf>
          </x14:cfRule>
          <xm:sqref>P32</xm:sqref>
        </x14:conditionalFormatting>
        <x14:conditionalFormatting xmlns:xm="http://schemas.microsoft.com/office/excel/2006/main">
          <x14:cfRule type="expression" priority="37" id="{A08A45EE-01F2-4373-81E0-366E5BAA84B0}">
            <xm:f>NOT(IF(AND('Nueva Solicitud'!$D$9=Validaciones!$I$2,'Nueva Solicitud'!$D$10=Validaciones!$J$10),TRUE,FALSE))</xm:f>
            <x14:dxf>
              <fill>
                <patternFill>
                  <bgColor theme="0" tint="-0.34998626667073579"/>
                </patternFill>
              </fill>
            </x14:dxf>
          </x14:cfRule>
          <xm:sqref>D47:D50</xm:sqref>
        </x14:conditionalFormatting>
        <x14:conditionalFormatting xmlns:xm="http://schemas.microsoft.com/office/excel/2006/main">
          <x14:cfRule type="expression" priority="35" id="{C93B9AFE-EB28-400B-854E-985FAE110F11}">
            <xm:f>NOT(IF(AND('Nueva Solicitud'!$D$9=Validaciones!$I$2,'Nueva Solicitud'!$D$10=Validaciones!$J$3),TRUE,FALSE))</xm:f>
            <x14:dxf>
              <fill>
                <patternFill>
                  <bgColor theme="0" tint="-0.34998626667073579"/>
                </patternFill>
              </fill>
            </x14:dxf>
          </x14:cfRule>
          <xm:sqref>D37:D41</xm:sqref>
        </x14:conditionalFormatting>
        <x14:conditionalFormatting xmlns:xm="http://schemas.microsoft.com/office/excel/2006/main">
          <x14:cfRule type="expression" priority="33" id="{DC3015B7-ABA6-4BB4-8749-C71861F5EE95}">
            <xm:f>NOT(IF(AND('Nueva Solicitud'!$D$9=Validaciones!$I$2,'Nueva Solicitud'!$D$10=Validaciones!$J$3),TRUE,FALSE))</xm:f>
            <x14:dxf>
              <fill>
                <patternFill>
                  <bgColor theme="0" tint="-0.34998626667073579"/>
                </patternFill>
              </fill>
            </x14:dxf>
          </x14:cfRule>
          <xm:sqref>D171</xm:sqref>
        </x14:conditionalFormatting>
        <x14:conditionalFormatting xmlns:xm="http://schemas.microsoft.com/office/excel/2006/main">
          <x14:cfRule type="expression" priority="32" id="{17BC5E8A-4E28-4F05-AA07-0875E6E51C60}">
            <xm:f>NOT(IF(AND('Nueva Solicitud'!$D$9=Validaciones!$I$2,'Nueva Solicitud'!$D$10=Validaciones!$J$3),TRUE,FALSE))</xm:f>
            <x14:dxf>
              <fill>
                <patternFill>
                  <bgColor theme="0" tint="-0.34998626667073579"/>
                </patternFill>
              </fill>
            </x14:dxf>
          </x14:cfRule>
          <xm:sqref>D172</xm:sqref>
        </x14:conditionalFormatting>
        <x14:conditionalFormatting xmlns:xm="http://schemas.microsoft.com/office/excel/2006/main">
          <x14:cfRule type="expression" priority="31" id="{358F7059-C1AC-4158-931F-BF113057AA3B}">
            <xm:f>NOT(IF(AND('Nueva Solicitud'!$D$9=Validaciones!$I$2,'Nueva Solicitud'!$D$10=Validaciones!$J$3),TRUE,FALSE))</xm:f>
            <x14:dxf>
              <fill>
                <patternFill>
                  <bgColor theme="0" tint="-0.34998626667073579"/>
                </patternFill>
              </fill>
            </x14:dxf>
          </x14:cfRule>
          <xm:sqref>D173</xm:sqref>
        </x14:conditionalFormatting>
        <x14:conditionalFormatting xmlns:xm="http://schemas.microsoft.com/office/excel/2006/main">
          <x14:cfRule type="expression" priority="30" id="{FAEA0A50-8916-4306-AD3D-F47B3B10D605}">
            <xm:f>NOT(IF(AND('Nueva Solicitud'!$D$9=Validaciones!$I$2,'Nueva Solicitud'!$D$10=Validaciones!$J$3),TRUE,FALSE))</xm:f>
            <x14:dxf>
              <fill>
                <patternFill>
                  <bgColor theme="0" tint="-0.34998626667073579"/>
                </patternFill>
              </fill>
            </x14:dxf>
          </x14:cfRule>
          <xm:sqref>D174</xm:sqref>
        </x14:conditionalFormatting>
        <x14:conditionalFormatting xmlns:xm="http://schemas.microsoft.com/office/excel/2006/main">
          <x14:cfRule type="expression" priority="29" id="{3174A358-A210-4EE1-A51B-047646874983}">
            <xm:f>NOT(IF(AND('Nueva Solicitud'!$D$9=Validaciones!$I$2,'Nueva Solicitud'!$D$10=Validaciones!$J$3),TRUE,FALSE))</xm:f>
            <x14:dxf>
              <fill>
                <patternFill>
                  <bgColor theme="0" tint="-0.34998626667073579"/>
                </patternFill>
              </fill>
            </x14:dxf>
          </x14:cfRule>
          <xm:sqref>D175</xm:sqref>
        </x14:conditionalFormatting>
        <x14:conditionalFormatting xmlns:xm="http://schemas.microsoft.com/office/excel/2006/main">
          <x14:cfRule type="expression" priority="9" id="{27CE4F4C-E1F7-4B58-995E-A8F1202D1A90}">
            <xm:f>NOT(IF(AND('Nueva Solicitud'!$D$9=Validaciones!$I$2,'Nueva Solicitud'!$D$10=Validaciones!$J$3),TRUE,FALSE))</xm:f>
            <x14:dxf>
              <fill>
                <patternFill>
                  <bgColor theme="0" tint="-0.34998626667073579"/>
                </patternFill>
              </fill>
            </x14:dxf>
          </x14:cfRule>
          <xm:sqref>D183</xm:sqref>
        </x14:conditionalFormatting>
        <x14:conditionalFormatting xmlns:xm="http://schemas.microsoft.com/office/excel/2006/main">
          <x14:cfRule type="expression" priority="8" id="{C7E4BB30-E0A4-4E2E-9BB3-35EDB485AFDA}">
            <xm:f>NOT(IF(AND('Nueva Solicitud'!$D$9=Validaciones!$I$2,'Nueva Solicitud'!$D$10=Validaciones!$J$3),TRUE,FALSE))</xm:f>
            <x14:dxf>
              <fill>
                <patternFill>
                  <bgColor theme="0" tint="-0.34998626667073579"/>
                </patternFill>
              </fill>
            </x14:dxf>
          </x14:cfRule>
          <xm:sqref>D184</xm:sqref>
        </x14:conditionalFormatting>
        <x14:conditionalFormatting xmlns:xm="http://schemas.microsoft.com/office/excel/2006/main">
          <x14:cfRule type="expression" priority="7" id="{622C9763-67E0-4034-9804-BEEF436D2AAD}">
            <xm:f>NOT(IF(AND('Nueva Solicitud'!$D$9=Validaciones!$I$2,'Nueva Solicitud'!$D$10=Validaciones!$J$3),TRUE,FALSE))</xm:f>
            <x14:dxf>
              <fill>
                <patternFill>
                  <bgColor theme="0" tint="-0.34998626667073579"/>
                </patternFill>
              </fill>
            </x14:dxf>
          </x14:cfRule>
          <xm:sqref>D185</xm:sqref>
        </x14:conditionalFormatting>
        <x14:conditionalFormatting xmlns:xm="http://schemas.microsoft.com/office/excel/2006/main">
          <x14:cfRule type="expression" priority="6" id="{8E64D490-FB97-4D3E-B769-53CC48D70991}">
            <xm:f>NOT(IF(AND('Nueva Solicitud'!$D$9=Validaciones!$I$2,'Nueva Solicitud'!$D$10=Validaciones!$J$3),TRUE,FALSE))</xm:f>
            <x14:dxf>
              <fill>
                <patternFill>
                  <bgColor theme="0" tint="-0.34998626667073579"/>
                </patternFill>
              </fill>
            </x14:dxf>
          </x14:cfRule>
          <xm:sqref>D186</xm:sqref>
        </x14:conditionalFormatting>
        <x14:conditionalFormatting xmlns:xm="http://schemas.microsoft.com/office/excel/2006/main">
          <x14:cfRule type="expression" priority="5" id="{924F825F-6E83-460C-B695-E3777D14FAB8}">
            <xm:f>NOT(IF(AND('Nueva Solicitud'!$D$9=Validaciones!$I$2,'Nueva Solicitud'!$D$10=Validaciones!$J$3),TRUE,FALSE))</xm:f>
            <x14:dxf>
              <fill>
                <patternFill>
                  <bgColor theme="0" tint="-0.34998626667073579"/>
                </patternFill>
              </fill>
            </x14:dxf>
          </x14:cfRule>
          <xm:sqref>D187</xm:sqref>
        </x14:conditionalFormatting>
        <x14:conditionalFormatting xmlns:xm="http://schemas.microsoft.com/office/excel/2006/main">
          <x14:cfRule type="expression" priority="3" id="{D5E76370-2BC8-41E1-B93A-4C6068C9EE74}">
            <xm:f>NOT(IF(OR('Nueva Solicitud'!$D$10=Validaciones!$J$2,AND('Nueva Solicitud'!$D$9=Validaciones!$I$2,'Nueva Solicitud'!$D$10=Validaciones!$J$10)),TRUE,FALSE))</xm:f>
            <x14:dxf>
              <fill>
                <patternFill>
                  <bgColor theme="0" tint="-0.34998626667073579"/>
                </patternFill>
              </fill>
            </x14:dxf>
          </x14:cfRule>
          <xm:sqref>D153:D156</xm:sqref>
        </x14:conditionalFormatting>
        <x14:conditionalFormatting xmlns:xm="http://schemas.microsoft.com/office/excel/2006/main">
          <x14:cfRule type="expression" priority="1" id="{FF27F5D0-1C29-4543-977A-1B0EB5EA2C69}">
            <xm:f>NOT(IF(OR('Nueva Solicitud'!$D$10=Validaciones!$J$2,AND('Nueva Solicitud'!$D$9=Validaciones!$I$2,'Nueva Solicitud'!$D$10=Validaciones!$J$10)),TRUE,FALSE))</xm:f>
            <x14:dxf>
              <fill>
                <patternFill>
                  <bgColor theme="0" tint="-0.34998626667073579"/>
                </patternFill>
              </fill>
            </x14:dxf>
          </x14:cfRule>
          <xm:sqref>D161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Validaciones!$A$1:$A$2</xm:f>
          </x14:formula1>
          <xm:sqref>D76 D117</xm:sqref>
        </x14:dataValidation>
        <x14:dataValidation type="list" allowBlank="1" showInputMessage="1" showErrorMessage="1">
          <x14:formula1>
            <xm:f>Validaciones!$A$1:$A$3</xm:f>
          </x14:formula1>
          <xm:sqref>D15:D20 D22:D27 D32:D35 D204:D208 D53:D60 D63:D65 D67:D75 D78:D82 D84:D89 D93:D100 D103:D107 D113:D116 D121 D126:D129 D133:D134 D144:D146 D171:D175 D196:D198 D138:D140 D217:D221 D226:D227 D233:D236 D243:D247 D252:D256 D263:D268 D279:D283 D291:D295 D303:D308 D315:D319 D326:D329 D37:D41 D43 D47:D50 D183:D187 D153:D156 D161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1:O186"/>
  <sheetViews>
    <sheetView showGridLines="0" view="pageBreakPreview" zoomScale="50" zoomScaleNormal="55" zoomScaleSheetLayoutView="50" zoomScalePageLayoutView="10" workbookViewId="0">
      <selection activeCell="C7" sqref="C7:O7"/>
    </sheetView>
  </sheetViews>
  <sheetFormatPr baseColWidth="10" defaultColWidth="8.85546875" defaultRowHeight="15" x14ac:dyDescent="0.25"/>
  <cols>
    <col min="1" max="1" width="4.140625" style="5" customWidth="1"/>
    <col min="2" max="2" width="3.42578125" style="5" customWidth="1"/>
    <col min="3" max="3" width="15.85546875" style="5" customWidth="1"/>
    <col min="4" max="4" width="23.140625" style="5" customWidth="1"/>
    <col min="5" max="5" width="13.85546875" style="5" customWidth="1"/>
    <col min="6" max="6" width="23.85546875" style="5" customWidth="1"/>
    <col min="7" max="7" width="14.85546875" style="205" customWidth="1"/>
    <col min="8" max="8" width="13.85546875" style="5" customWidth="1"/>
    <col min="9" max="9" width="62.85546875" style="5" customWidth="1"/>
    <col min="10" max="10" width="8.85546875" style="5"/>
    <col min="11" max="11" width="6.42578125" style="5" customWidth="1"/>
    <col min="12" max="16384" width="8.85546875" style="5"/>
  </cols>
  <sheetData>
    <row r="1" spans="2:15" ht="17.100000000000001" customHeight="1" x14ac:dyDescent="0.25">
      <c r="B1" s="23" t="s">
        <v>11</v>
      </c>
    </row>
    <row r="2" spans="2:15" ht="17.100000000000001" customHeight="1" x14ac:dyDescent="0.25"/>
    <row r="7" spans="2:15" ht="15.6" customHeight="1" x14ac:dyDescent="0.25">
      <c r="C7" s="600" t="s">
        <v>311</v>
      </c>
      <c r="D7" s="600"/>
      <c r="E7" s="600"/>
      <c r="F7" s="600"/>
      <c r="G7" s="600"/>
      <c r="H7" s="600"/>
      <c r="I7" s="600"/>
      <c r="J7" s="600"/>
      <c r="K7" s="600"/>
      <c r="L7" s="600"/>
      <c r="M7" s="600"/>
      <c r="N7" s="600"/>
      <c r="O7" s="600"/>
    </row>
    <row r="9" spans="2:15" ht="29.1" customHeight="1" x14ac:dyDescent="0.25">
      <c r="C9" s="602" t="s">
        <v>312</v>
      </c>
      <c r="D9" s="602"/>
      <c r="E9" s="602"/>
    </row>
    <row r="10" spans="2:15" s="160" customFormat="1" ht="48.6" customHeight="1" x14ac:dyDescent="0.25">
      <c r="C10" s="700" t="s">
        <v>313</v>
      </c>
      <c r="D10" s="700"/>
      <c r="E10" s="700"/>
      <c r="F10" s="700"/>
      <c r="G10" s="700"/>
      <c r="H10" s="700"/>
      <c r="I10" s="700"/>
      <c r="J10" s="700"/>
      <c r="K10" s="700"/>
      <c r="L10" s="700"/>
      <c r="M10" s="700"/>
      <c r="N10" s="700"/>
      <c r="O10" s="700"/>
    </row>
    <row r="11" spans="2:15" s="160" customFormat="1" ht="0.6" customHeight="1" x14ac:dyDescent="0.25">
      <c r="C11" s="700"/>
      <c r="D11" s="700"/>
      <c r="E11" s="700"/>
      <c r="F11" s="700"/>
      <c r="G11" s="700"/>
      <c r="H11" s="700"/>
      <c r="I11" s="700"/>
      <c r="J11" s="700"/>
      <c r="K11" s="700"/>
      <c r="L11" s="700"/>
      <c r="M11" s="700"/>
      <c r="N11" s="700"/>
      <c r="O11" s="700"/>
    </row>
    <row r="12" spans="2:15" s="160" customFormat="1" ht="38.450000000000003" customHeight="1" x14ac:dyDescent="0.25">
      <c r="C12" s="268" t="s">
        <v>314</v>
      </c>
      <c r="D12" s="702" t="s">
        <v>790</v>
      </c>
      <c r="E12" s="702"/>
      <c r="F12" s="702"/>
      <c r="G12" s="702"/>
      <c r="H12" s="702"/>
      <c r="I12" s="702"/>
      <c r="J12" s="702"/>
      <c r="K12" s="702"/>
      <c r="L12" s="702"/>
      <c r="M12" s="702"/>
      <c r="N12" s="702"/>
      <c r="O12" s="702"/>
    </row>
    <row r="13" spans="2:15" ht="27.95" customHeight="1" x14ac:dyDescent="0.25">
      <c r="C13" s="85" t="s">
        <v>315</v>
      </c>
      <c r="D13" s="683" t="s">
        <v>791</v>
      </c>
      <c r="E13" s="683"/>
      <c r="F13" s="683"/>
      <c r="G13" s="683"/>
      <c r="H13" s="683"/>
      <c r="I13" s="683"/>
      <c r="J13" s="683"/>
      <c r="K13" s="683"/>
      <c r="L13" s="683"/>
      <c r="M13" s="683"/>
      <c r="N13" s="683"/>
      <c r="O13" s="683"/>
    </row>
    <row r="14" spans="2:15" s="262" customFormat="1" ht="27" customHeight="1" x14ac:dyDescent="0.25">
      <c r="D14" s="269" t="s">
        <v>792</v>
      </c>
      <c r="E14" s="683" t="s">
        <v>795</v>
      </c>
      <c r="F14" s="683"/>
      <c r="G14" s="683"/>
      <c r="H14" s="683"/>
      <c r="I14" s="683"/>
      <c r="J14" s="683"/>
      <c r="K14" s="683"/>
      <c r="L14" s="683"/>
      <c r="M14" s="683"/>
      <c r="N14" s="683"/>
      <c r="O14" s="683"/>
    </row>
    <row r="15" spans="2:15" s="262" customFormat="1" ht="26.45" customHeight="1" x14ac:dyDescent="0.25">
      <c r="E15" s="269" t="s">
        <v>796</v>
      </c>
      <c r="F15" s="683" t="s">
        <v>797</v>
      </c>
      <c r="G15" s="683"/>
      <c r="H15" s="683"/>
      <c r="I15" s="683"/>
      <c r="J15" s="683"/>
      <c r="K15" s="683"/>
      <c r="L15" s="683"/>
      <c r="M15" s="683"/>
      <c r="N15" s="683"/>
      <c r="O15" s="683"/>
    </row>
    <row r="16" spans="2:15" s="262" customFormat="1" ht="23.1" customHeight="1" x14ac:dyDescent="0.25">
      <c r="D16" s="269"/>
      <c r="E16" s="269" t="s">
        <v>798</v>
      </c>
      <c r="F16" s="683" t="s">
        <v>800</v>
      </c>
      <c r="G16" s="683"/>
      <c r="H16" s="683"/>
      <c r="I16" s="683"/>
      <c r="J16" s="683"/>
      <c r="K16" s="683"/>
      <c r="L16" s="683"/>
      <c r="M16" s="683"/>
      <c r="N16" s="683"/>
      <c r="O16" s="683"/>
    </row>
    <row r="17" spans="3:15" s="262" customFormat="1" ht="25.5" customHeight="1" x14ac:dyDescent="0.25">
      <c r="D17" s="269"/>
      <c r="E17" s="269" t="s">
        <v>799</v>
      </c>
      <c r="F17" s="683" t="s">
        <v>801</v>
      </c>
      <c r="G17" s="683"/>
      <c r="H17" s="683"/>
      <c r="I17" s="683"/>
      <c r="J17" s="683"/>
      <c r="K17" s="683"/>
      <c r="L17" s="683"/>
      <c r="M17" s="683"/>
      <c r="N17" s="683"/>
      <c r="O17" s="683"/>
    </row>
    <row r="18" spans="3:15" s="262" customFormat="1" ht="27.95" customHeight="1" x14ac:dyDescent="0.25">
      <c r="D18" s="269" t="s">
        <v>793</v>
      </c>
      <c r="E18" s="683" t="s">
        <v>794</v>
      </c>
      <c r="F18" s="683"/>
      <c r="G18" s="683"/>
      <c r="H18" s="683"/>
      <c r="I18" s="683"/>
      <c r="J18" s="683"/>
      <c r="K18" s="683"/>
      <c r="L18" s="683"/>
      <c r="M18" s="683"/>
      <c r="N18" s="683"/>
      <c r="O18" s="683"/>
    </row>
    <row r="19" spans="3:15" ht="33.6" customHeight="1" x14ac:dyDescent="0.25">
      <c r="C19" s="85" t="s">
        <v>316</v>
      </c>
      <c r="D19" s="684" t="s">
        <v>802</v>
      </c>
      <c r="E19" s="684"/>
      <c r="F19" s="684"/>
      <c r="G19" s="684"/>
      <c r="H19" s="684"/>
      <c r="I19" s="684"/>
      <c r="J19" s="684"/>
      <c r="K19" s="684"/>
      <c r="L19" s="684"/>
      <c r="M19" s="684"/>
      <c r="N19" s="684"/>
      <c r="O19" s="684"/>
    </row>
    <row r="20" spans="3:15" s="262" customFormat="1" ht="30.6" customHeight="1" x14ac:dyDescent="0.25">
      <c r="C20" s="85" t="s">
        <v>803</v>
      </c>
      <c r="D20" s="684" t="s">
        <v>804</v>
      </c>
      <c r="E20" s="684"/>
      <c r="F20" s="684"/>
      <c r="G20" s="684"/>
      <c r="H20" s="684"/>
      <c r="I20" s="684"/>
      <c r="J20" s="684"/>
      <c r="K20" s="684"/>
      <c r="L20" s="684"/>
      <c r="M20" s="684"/>
      <c r="N20" s="684"/>
      <c r="O20" s="684"/>
    </row>
    <row r="21" spans="3:15" s="262" customFormat="1" ht="15.95" customHeight="1" x14ac:dyDescent="0.25">
      <c r="C21" s="85"/>
      <c r="D21" s="264"/>
      <c r="E21" s="264"/>
      <c r="F21" s="264"/>
      <c r="G21" s="264"/>
      <c r="H21" s="264"/>
      <c r="I21" s="264"/>
      <c r="J21" s="264"/>
      <c r="K21" s="264"/>
      <c r="L21" s="264"/>
      <c r="M21" s="264"/>
      <c r="N21" s="264"/>
      <c r="O21" s="264"/>
    </row>
    <row r="22" spans="3:15" ht="36" customHeight="1" x14ac:dyDescent="0.25">
      <c r="C22" s="37" t="s">
        <v>805</v>
      </c>
      <c r="D22" s="37"/>
      <c r="E22" s="37"/>
      <c r="F22" s="37"/>
      <c r="G22" s="224"/>
      <c r="H22" s="37"/>
      <c r="I22" s="37"/>
      <c r="J22" s="37"/>
      <c r="K22" s="1"/>
      <c r="L22" s="1"/>
      <c r="M22" s="1"/>
      <c r="N22" s="1"/>
      <c r="O22" s="1"/>
    </row>
    <row r="23" spans="3:15" ht="29.1" customHeight="1" x14ac:dyDescent="0.25">
      <c r="C23" s="291" t="s">
        <v>317</v>
      </c>
      <c r="D23" s="291"/>
      <c r="E23" s="291"/>
      <c r="F23" s="291"/>
      <c r="G23" s="291"/>
      <c r="H23" s="291"/>
      <c r="I23" s="291"/>
      <c r="J23" s="291"/>
      <c r="K23" s="291"/>
      <c r="L23" s="291"/>
      <c r="M23" s="291"/>
      <c r="N23" s="291"/>
      <c r="O23" s="291"/>
    </row>
    <row r="24" spans="3:15" ht="30" customHeight="1" x14ac:dyDescent="0.25">
      <c r="C24" s="704" t="s">
        <v>806</v>
      </c>
      <c r="D24" s="704"/>
      <c r="E24" s="704"/>
      <c r="F24" s="704"/>
      <c r="G24" s="704"/>
      <c r="H24" s="704"/>
      <c r="I24" s="704"/>
      <c r="J24" s="704"/>
      <c r="K24" s="704"/>
      <c r="L24" s="704"/>
      <c r="M24" s="704"/>
      <c r="N24" s="704"/>
      <c r="O24" s="704"/>
    </row>
    <row r="25" spans="3:15" s="11" customFormat="1" ht="29.45" customHeight="1" x14ac:dyDescent="0.25">
      <c r="C25" s="703" t="s">
        <v>318</v>
      </c>
      <c r="D25" s="703"/>
      <c r="E25" s="703"/>
      <c r="F25" s="703"/>
      <c r="G25" s="703"/>
      <c r="H25" s="703"/>
      <c r="I25" s="703"/>
      <c r="J25" s="703"/>
      <c r="K25" s="703"/>
      <c r="L25" s="703"/>
      <c r="M25" s="703"/>
      <c r="N25" s="703"/>
      <c r="O25" s="703"/>
    </row>
    <row r="27" spans="3:15" ht="23.45" customHeight="1" x14ac:dyDescent="0.25">
      <c r="D27" s="688" t="s">
        <v>148</v>
      </c>
      <c r="E27" s="689"/>
      <c r="F27" s="689"/>
      <c r="G27" s="208" t="s">
        <v>80</v>
      </c>
      <c r="H27" s="689" t="s">
        <v>319</v>
      </c>
      <c r="I27" s="689"/>
      <c r="J27" s="689"/>
      <c r="K27" s="689"/>
      <c r="L27" s="689"/>
      <c r="M27" s="689"/>
      <c r="N27" s="689"/>
      <c r="O27" s="694"/>
    </row>
    <row r="28" spans="3:15" ht="144" customHeight="1" x14ac:dyDescent="0.25">
      <c r="D28" s="701" t="s">
        <v>807</v>
      </c>
      <c r="E28" s="701"/>
      <c r="F28" s="701"/>
      <c r="G28" s="209"/>
      <c r="H28" s="695"/>
      <c r="I28" s="695"/>
      <c r="J28" s="695"/>
      <c r="K28" s="695"/>
      <c r="L28" s="695"/>
      <c r="M28" s="695"/>
      <c r="N28" s="695"/>
      <c r="O28" s="695"/>
    </row>
    <row r="29" spans="3:15" ht="146.44999999999999" customHeight="1" x14ac:dyDescent="0.25">
      <c r="D29" s="687" t="s">
        <v>772</v>
      </c>
      <c r="E29" s="687"/>
      <c r="F29" s="687"/>
      <c r="G29" s="200"/>
      <c r="H29" s="705"/>
      <c r="I29" s="705"/>
      <c r="J29" s="705"/>
      <c r="K29" s="705"/>
      <c r="L29" s="705"/>
      <c r="M29" s="705"/>
      <c r="N29" s="705"/>
      <c r="O29" s="705"/>
    </row>
    <row r="30" spans="3:15" ht="136.5" customHeight="1" x14ac:dyDescent="0.25">
      <c r="D30" s="687" t="s">
        <v>773</v>
      </c>
      <c r="E30" s="687"/>
      <c r="F30" s="687"/>
      <c r="G30" s="200"/>
      <c r="H30" s="574"/>
      <c r="I30" s="574"/>
      <c r="J30" s="574"/>
      <c r="K30" s="574"/>
      <c r="L30" s="574"/>
      <c r="M30" s="574"/>
      <c r="N30" s="574"/>
      <c r="O30" s="574"/>
    </row>
    <row r="31" spans="3:15" ht="138" customHeight="1" x14ac:dyDescent="0.25">
      <c r="D31" s="687" t="s">
        <v>774</v>
      </c>
      <c r="E31" s="687"/>
      <c r="F31" s="687"/>
      <c r="G31" s="200"/>
      <c r="H31" s="574"/>
      <c r="I31" s="574"/>
      <c r="J31" s="574"/>
      <c r="K31" s="574"/>
      <c r="L31" s="574"/>
      <c r="M31" s="574"/>
      <c r="N31" s="574"/>
      <c r="O31" s="574"/>
    </row>
    <row r="32" spans="3:15" ht="149.44999999999999" customHeight="1" x14ac:dyDescent="0.25">
      <c r="D32" s="687" t="s">
        <v>775</v>
      </c>
      <c r="E32" s="687"/>
      <c r="F32" s="687"/>
      <c r="G32" s="200"/>
      <c r="H32" s="574"/>
      <c r="I32" s="574"/>
      <c r="J32" s="574"/>
      <c r="K32" s="574"/>
      <c r="L32" s="574"/>
      <c r="M32" s="574"/>
      <c r="N32" s="574"/>
      <c r="O32" s="574"/>
    </row>
    <row r="33" spans="3:15" ht="149.44999999999999" customHeight="1" x14ac:dyDescent="0.25">
      <c r="D33" s="687" t="s">
        <v>320</v>
      </c>
      <c r="E33" s="687"/>
      <c r="F33" s="687"/>
      <c r="G33" s="200"/>
      <c r="H33" s="574"/>
      <c r="I33" s="574"/>
      <c r="J33" s="574"/>
      <c r="K33" s="574"/>
      <c r="L33" s="574"/>
      <c r="M33" s="574"/>
      <c r="N33" s="574"/>
      <c r="O33" s="574"/>
    </row>
    <row r="34" spans="3:15" s="248" customFormat="1" ht="132.6" customHeight="1" x14ac:dyDescent="0.25">
      <c r="D34" s="687" t="s">
        <v>776</v>
      </c>
      <c r="E34" s="687"/>
      <c r="F34" s="687"/>
      <c r="G34" s="244"/>
      <c r="H34" s="574"/>
      <c r="I34" s="574"/>
      <c r="J34" s="574"/>
      <c r="K34" s="574"/>
      <c r="L34" s="574"/>
      <c r="M34" s="574"/>
      <c r="N34" s="574"/>
      <c r="O34" s="574"/>
    </row>
    <row r="35" spans="3:15" x14ac:dyDescent="0.25">
      <c r="D35" s="8"/>
      <c r="E35" s="8"/>
      <c r="F35" s="8"/>
    </row>
    <row r="36" spans="3:15" s="262" customFormat="1" x14ac:dyDescent="0.25">
      <c r="C36" s="265" t="s">
        <v>808</v>
      </c>
      <c r="D36" s="265"/>
      <c r="E36" s="265"/>
      <c r="F36" s="265"/>
      <c r="G36" s="261"/>
    </row>
    <row r="37" spans="3:15" s="262" customFormat="1" x14ac:dyDescent="0.25">
      <c r="D37" s="8"/>
      <c r="E37" s="8"/>
      <c r="F37" s="8"/>
      <c r="G37" s="261"/>
    </row>
    <row r="38" spans="3:15" s="262" customFormat="1" x14ac:dyDescent="0.25">
      <c r="D38" s="265" t="s">
        <v>809</v>
      </c>
      <c r="E38" s="265"/>
      <c r="F38" s="265"/>
      <c r="G38" s="265"/>
    </row>
    <row r="39" spans="3:15" s="262" customFormat="1" x14ac:dyDescent="0.25">
      <c r="D39" s="265"/>
      <c r="E39" s="265"/>
      <c r="F39" s="265"/>
      <c r="G39" s="265"/>
    </row>
    <row r="40" spans="3:15" s="262" customFormat="1" x14ac:dyDescent="0.25">
      <c r="F40" s="265"/>
      <c r="G40" s="265"/>
    </row>
    <row r="41" spans="3:15" s="262" customFormat="1" x14ac:dyDescent="0.25">
      <c r="D41" s="265"/>
      <c r="E41" s="265"/>
      <c r="F41" s="265"/>
      <c r="G41" s="265"/>
    </row>
    <row r="42" spans="3:15" x14ac:dyDescent="0.25">
      <c r="C42" s="8" t="s">
        <v>321</v>
      </c>
    </row>
    <row r="43" spans="3:15" ht="5.0999999999999996" customHeight="1" x14ac:dyDescent="0.25"/>
    <row r="44" spans="3:15" ht="39.950000000000003" customHeight="1" x14ac:dyDescent="0.25">
      <c r="C44" s="291" t="s">
        <v>322</v>
      </c>
      <c r="D44" s="291"/>
      <c r="E44" s="291"/>
      <c r="F44" s="291"/>
      <c r="G44" s="291"/>
      <c r="H44" s="291"/>
      <c r="I44" s="291"/>
      <c r="J44" s="291"/>
      <c r="K44" s="291"/>
      <c r="L44" s="291"/>
      <c r="M44" s="291"/>
      <c r="N44" s="291"/>
      <c r="O44" s="291"/>
    </row>
    <row r="45" spans="3:15" ht="47.45" customHeight="1" x14ac:dyDescent="0.25">
      <c r="C45" s="291" t="s">
        <v>514</v>
      </c>
      <c r="D45" s="291"/>
      <c r="E45" s="291"/>
      <c r="F45" s="291"/>
      <c r="G45" s="291"/>
      <c r="H45" s="291"/>
      <c r="I45" s="291"/>
      <c r="J45" s="291"/>
      <c r="K45" s="291"/>
      <c r="L45" s="291"/>
      <c r="M45" s="291"/>
      <c r="N45" s="291"/>
      <c r="O45" s="291"/>
    </row>
    <row r="46" spans="3:15" ht="15.6" customHeight="1" x14ac:dyDescent="0.25">
      <c r="C46" s="291" t="s">
        <v>323</v>
      </c>
      <c r="D46" s="291"/>
      <c r="E46" s="291"/>
      <c r="F46" s="291"/>
      <c r="G46" s="291"/>
      <c r="H46" s="291"/>
      <c r="I46" s="291"/>
      <c r="J46" s="291"/>
      <c r="K46" s="291"/>
      <c r="L46" s="291"/>
      <c r="M46" s="291"/>
      <c r="N46" s="291"/>
      <c r="O46" s="291"/>
    </row>
    <row r="48" spans="3:15" s="262" customFormat="1" x14ac:dyDescent="0.25">
      <c r="D48" s="270" t="s">
        <v>810</v>
      </c>
      <c r="G48" s="261"/>
    </row>
    <row r="49" spans="4:15" s="262" customFormat="1" x14ac:dyDescent="0.25">
      <c r="G49" s="261"/>
    </row>
    <row r="50" spans="4:15" ht="15" customHeight="1" x14ac:dyDescent="0.25">
      <c r="D50" s="693" t="s">
        <v>324</v>
      </c>
      <c r="E50" s="693"/>
      <c r="F50" s="693"/>
      <c r="G50" s="693"/>
      <c r="H50" s="693"/>
      <c r="I50" s="693"/>
      <c r="J50" s="693"/>
      <c r="K50" s="693"/>
      <c r="L50" s="693"/>
      <c r="M50" s="693"/>
      <c r="N50" s="693"/>
      <c r="O50" s="693"/>
    </row>
    <row r="51" spans="4:15" ht="28.35" customHeight="1" x14ac:dyDescent="0.25">
      <c r="D51" s="688" t="s">
        <v>148</v>
      </c>
      <c r="E51" s="689"/>
      <c r="F51" s="689"/>
      <c r="G51" s="208" t="s">
        <v>80</v>
      </c>
      <c r="H51" s="689" t="s">
        <v>319</v>
      </c>
      <c r="I51" s="689"/>
      <c r="J51" s="689"/>
      <c r="K51" s="689"/>
      <c r="L51" s="689"/>
      <c r="M51" s="689"/>
      <c r="N51" s="689"/>
      <c r="O51" s="694"/>
    </row>
    <row r="52" spans="4:15" ht="106.5" customHeight="1" x14ac:dyDescent="0.25">
      <c r="D52" s="687" t="s">
        <v>325</v>
      </c>
      <c r="E52" s="687"/>
      <c r="F52" s="687"/>
      <c r="G52" s="200"/>
      <c r="H52" s="574"/>
      <c r="I52" s="574"/>
      <c r="J52" s="574"/>
      <c r="K52" s="574"/>
      <c r="L52" s="574"/>
      <c r="M52" s="574"/>
      <c r="N52" s="574"/>
      <c r="O52" s="574"/>
    </row>
    <row r="53" spans="4:15" ht="110.1" customHeight="1" x14ac:dyDescent="0.25">
      <c r="D53" s="687" t="s">
        <v>326</v>
      </c>
      <c r="E53" s="687"/>
      <c r="F53" s="687"/>
      <c r="G53" s="200"/>
      <c r="H53" s="574"/>
      <c r="I53" s="574"/>
      <c r="J53" s="574"/>
      <c r="K53" s="574"/>
      <c r="L53" s="574"/>
      <c r="M53" s="574"/>
      <c r="N53" s="574"/>
      <c r="O53" s="574"/>
    </row>
    <row r="54" spans="4:15" ht="117" customHeight="1" x14ac:dyDescent="0.25">
      <c r="D54" s="687" t="s">
        <v>327</v>
      </c>
      <c r="E54" s="687"/>
      <c r="F54" s="687"/>
      <c r="G54" s="200"/>
      <c r="H54" s="574"/>
      <c r="I54" s="574"/>
      <c r="J54" s="574"/>
      <c r="K54" s="574"/>
      <c r="L54" s="574"/>
      <c r="M54" s="574"/>
      <c r="N54" s="574"/>
      <c r="O54" s="574"/>
    </row>
    <row r="55" spans="4:15" ht="58.35" customHeight="1" x14ac:dyDescent="0.25">
      <c r="D55" s="687" t="s">
        <v>328</v>
      </c>
      <c r="E55" s="687"/>
      <c r="F55" s="687"/>
      <c r="G55" s="200"/>
      <c r="H55" s="574"/>
      <c r="I55" s="574"/>
      <c r="J55" s="574"/>
      <c r="K55" s="574"/>
      <c r="L55" s="574"/>
      <c r="M55" s="574"/>
      <c r="N55" s="574"/>
      <c r="O55" s="574"/>
    </row>
    <row r="56" spans="4:15" ht="81.599999999999994" customHeight="1" x14ac:dyDescent="0.25">
      <c r="D56" s="687" t="s">
        <v>329</v>
      </c>
      <c r="E56" s="687"/>
      <c r="F56" s="687"/>
      <c r="G56" s="200"/>
      <c r="H56" s="574"/>
      <c r="I56" s="574"/>
      <c r="J56" s="574"/>
      <c r="K56" s="574"/>
      <c r="L56" s="574"/>
      <c r="M56" s="574"/>
      <c r="N56" s="574"/>
      <c r="O56" s="574"/>
    </row>
    <row r="57" spans="4:15" ht="113.45" customHeight="1" x14ac:dyDescent="0.25">
      <c r="D57" s="687" t="s">
        <v>330</v>
      </c>
      <c r="E57" s="687"/>
      <c r="F57" s="687"/>
      <c r="G57" s="200"/>
      <c r="H57" s="574"/>
      <c r="I57" s="574"/>
      <c r="J57" s="574"/>
      <c r="K57" s="574"/>
      <c r="L57" s="574"/>
      <c r="M57" s="574"/>
      <c r="N57" s="574"/>
      <c r="O57" s="574"/>
    </row>
    <row r="59" spans="4:15" x14ac:dyDescent="0.25">
      <c r="D59" s="693" t="s">
        <v>331</v>
      </c>
      <c r="E59" s="693"/>
      <c r="F59" s="693"/>
      <c r="G59" s="693"/>
      <c r="H59" s="693"/>
      <c r="I59" s="693"/>
      <c r="J59" s="693"/>
      <c r="K59" s="693"/>
      <c r="L59" s="693"/>
      <c r="M59" s="693"/>
      <c r="N59" s="693"/>
      <c r="O59" s="693"/>
    </row>
    <row r="60" spans="4:15" x14ac:dyDescent="0.25">
      <c r="D60" s="688" t="s">
        <v>148</v>
      </c>
      <c r="E60" s="689"/>
      <c r="F60" s="689"/>
      <c r="G60" s="208" t="s">
        <v>80</v>
      </c>
      <c r="H60" s="689" t="s">
        <v>319</v>
      </c>
      <c r="I60" s="689"/>
      <c r="J60" s="689"/>
      <c r="K60" s="689"/>
      <c r="L60" s="689"/>
      <c r="M60" s="689"/>
      <c r="N60" s="689"/>
      <c r="O60" s="694"/>
    </row>
    <row r="61" spans="4:15" ht="26.45" customHeight="1" x14ac:dyDescent="0.25">
      <c r="D61" s="693" t="s">
        <v>880</v>
      </c>
      <c r="E61" s="693"/>
      <c r="F61" s="693"/>
      <c r="G61" s="693"/>
      <c r="H61" s="693"/>
      <c r="I61" s="693"/>
      <c r="J61" s="693"/>
      <c r="K61" s="693"/>
      <c r="L61" s="693"/>
      <c r="M61" s="693"/>
      <c r="N61" s="693"/>
      <c r="O61" s="693"/>
    </row>
    <row r="62" spans="4:15" ht="87.95" customHeight="1" x14ac:dyDescent="0.25">
      <c r="D62" s="687" t="s">
        <v>332</v>
      </c>
      <c r="E62" s="687"/>
      <c r="F62" s="687"/>
      <c r="G62" s="225"/>
      <c r="H62" s="574"/>
      <c r="I62" s="574"/>
      <c r="J62" s="574"/>
      <c r="K62" s="574"/>
      <c r="L62" s="574"/>
      <c r="M62" s="574"/>
      <c r="N62" s="574"/>
      <c r="O62" s="574"/>
    </row>
    <row r="63" spans="4:15" ht="124.5" customHeight="1" x14ac:dyDescent="0.25">
      <c r="D63" s="687" t="s">
        <v>333</v>
      </c>
      <c r="E63" s="687"/>
      <c r="F63" s="687"/>
      <c r="G63" s="200"/>
      <c r="H63" s="584"/>
      <c r="I63" s="695"/>
      <c r="J63" s="695"/>
      <c r="K63" s="695"/>
      <c r="L63" s="695"/>
      <c r="M63" s="695"/>
      <c r="N63" s="695"/>
      <c r="O63" s="695"/>
    </row>
    <row r="64" spans="4:15" ht="28.5" customHeight="1" x14ac:dyDescent="0.25">
      <c r="D64" s="696" t="s">
        <v>879</v>
      </c>
      <c r="E64" s="696"/>
      <c r="F64" s="696"/>
      <c r="G64" s="696"/>
      <c r="H64" s="697"/>
      <c r="I64" s="697"/>
      <c r="J64" s="697"/>
      <c r="K64" s="697"/>
      <c r="L64" s="697"/>
      <c r="M64" s="697"/>
      <c r="N64" s="697"/>
      <c r="O64" s="697"/>
    </row>
    <row r="65" spans="4:15" x14ac:dyDescent="0.25">
      <c r="D65" s="690" t="s">
        <v>334</v>
      </c>
      <c r="E65" s="691"/>
      <c r="F65" s="691"/>
      <c r="G65" s="691"/>
      <c r="H65" s="691"/>
      <c r="I65" s="691"/>
      <c r="J65" s="691"/>
      <c r="K65" s="691"/>
      <c r="L65" s="691"/>
      <c r="M65" s="691"/>
      <c r="N65" s="691"/>
      <c r="O65" s="692"/>
    </row>
    <row r="66" spans="4:15" ht="15" customHeight="1" x14ac:dyDescent="0.25">
      <c r="D66" s="693" t="s">
        <v>335</v>
      </c>
      <c r="E66" s="693"/>
      <c r="F66" s="693"/>
      <c r="G66" s="693"/>
      <c r="H66" s="693"/>
      <c r="I66" s="693"/>
      <c r="J66" s="693"/>
      <c r="K66" s="693"/>
      <c r="L66" s="693"/>
      <c r="M66" s="693"/>
      <c r="N66" s="693"/>
      <c r="O66" s="693"/>
    </row>
    <row r="67" spans="4:15" ht="148.5" customHeight="1" x14ac:dyDescent="0.25">
      <c r="D67" s="687" t="s">
        <v>336</v>
      </c>
      <c r="E67" s="687"/>
      <c r="F67" s="698"/>
      <c r="G67" s="200"/>
      <c r="H67" s="574"/>
      <c r="I67" s="574"/>
      <c r="J67" s="574"/>
      <c r="K67" s="574"/>
      <c r="L67" s="574"/>
      <c r="M67" s="574"/>
      <c r="N67" s="574"/>
      <c r="O67" s="574"/>
    </row>
    <row r="68" spans="4:15" ht="85.5" customHeight="1" x14ac:dyDescent="0.25">
      <c r="D68" s="687" t="s">
        <v>337</v>
      </c>
      <c r="E68" s="687"/>
      <c r="F68" s="687"/>
      <c r="G68" s="200"/>
      <c r="H68" s="584"/>
      <c r="I68" s="695"/>
      <c r="J68" s="695"/>
      <c r="K68" s="695"/>
      <c r="L68" s="695"/>
      <c r="M68" s="695"/>
      <c r="N68" s="695"/>
      <c r="O68" s="695"/>
    </row>
    <row r="69" spans="4:15" ht="130.5" customHeight="1" x14ac:dyDescent="0.25">
      <c r="D69" s="687" t="s">
        <v>338</v>
      </c>
      <c r="E69" s="687"/>
      <c r="F69" s="698"/>
      <c r="G69" s="200"/>
      <c r="H69" s="572"/>
      <c r="I69" s="574"/>
      <c r="J69" s="574"/>
      <c r="K69" s="574"/>
      <c r="L69" s="574"/>
      <c r="M69" s="574"/>
      <c r="N69" s="574"/>
      <c r="O69" s="574"/>
    </row>
    <row r="70" spans="4:15" x14ac:dyDescent="0.25">
      <c r="D70" s="693" t="s">
        <v>339</v>
      </c>
      <c r="E70" s="693"/>
      <c r="F70" s="693"/>
      <c r="G70" s="699"/>
      <c r="H70" s="693"/>
      <c r="I70" s="693"/>
      <c r="J70" s="693"/>
      <c r="K70" s="693"/>
      <c r="L70" s="693"/>
      <c r="M70" s="693"/>
      <c r="N70" s="693"/>
      <c r="O70" s="693"/>
    </row>
    <row r="71" spans="4:15" ht="110.1" customHeight="1" x14ac:dyDescent="0.25">
      <c r="D71" s="687" t="s">
        <v>340</v>
      </c>
      <c r="E71" s="687"/>
      <c r="F71" s="698"/>
      <c r="G71" s="200"/>
      <c r="H71" s="572"/>
      <c r="I71" s="574"/>
      <c r="J71" s="574"/>
      <c r="K71" s="574"/>
      <c r="L71" s="574"/>
      <c r="M71" s="574"/>
      <c r="N71" s="574"/>
      <c r="O71" s="574"/>
    </row>
    <row r="72" spans="4:15" ht="133.5" customHeight="1" x14ac:dyDescent="0.25">
      <c r="D72" s="687" t="s">
        <v>341</v>
      </c>
      <c r="E72" s="687"/>
      <c r="F72" s="698"/>
      <c r="G72" s="209"/>
      <c r="H72" s="572"/>
      <c r="I72" s="574"/>
      <c r="J72" s="574"/>
      <c r="K72" s="574"/>
      <c r="L72" s="574"/>
      <c r="M72" s="574"/>
      <c r="N72" s="574"/>
      <c r="O72" s="574"/>
    </row>
    <row r="73" spans="4:15" x14ac:dyDescent="0.25">
      <c r="D73" s="693" t="s">
        <v>342</v>
      </c>
      <c r="E73" s="693"/>
      <c r="F73" s="693"/>
      <c r="G73" s="699"/>
      <c r="H73" s="693"/>
      <c r="I73" s="693"/>
      <c r="J73" s="693"/>
      <c r="K73" s="693"/>
      <c r="L73" s="693"/>
      <c r="M73" s="693"/>
      <c r="N73" s="693"/>
      <c r="O73" s="693"/>
    </row>
    <row r="74" spans="4:15" ht="108.6" customHeight="1" x14ac:dyDescent="0.25">
      <c r="D74" s="687" t="s">
        <v>343</v>
      </c>
      <c r="E74" s="687"/>
      <c r="F74" s="687"/>
      <c r="G74" s="200"/>
      <c r="H74" s="572"/>
      <c r="I74" s="574"/>
      <c r="J74" s="574"/>
      <c r="K74" s="574"/>
      <c r="L74" s="574"/>
      <c r="M74" s="574"/>
      <c r="N74" s="574"/>
      <c r="O74" s="574"/>
    </row>
    <row r="75" spans="4:15" ht="126.6" customHeight="1" x14ac:dyDescent="0.25">
      <c r="D75" s="687" t="s">
        <v>333</v>
      </c>
      <c r="E75" s="687"/>
      <c r="F75" s="687"/>
      <c r="G75" s="204"/>
      <c r="H75" s="574"/>
      <c r="I75" s="574"/>
      <c r="J75" s="574"/>
      <c r="K75" s="574"/>
      <c r="L75" s="574"/>
      <c r="M75" s="574"/>
      <c r="N75" s="574"/>
      <c r="O75" s="574"/>
    </row>
    <row r="76" spans="4:15" ht="99.95" customHeight="1" x14ac:dyDescent="0.25">
      <c r="D76" s="687" t="s">
        <v>344</v>
      </c>
      <c r="E76" s="687"/>
      <c r="F76" s="698"/>
      <c r="G76" s="200"/>
      <c r="H76" s="572"/>
      <c r="I76" s="574"/>
      <c r="J76" s="574"/>
      <c r="K76" s="574"/>
      <c r="L76" s="574"/>
      <c r="M76" s="574"/>
      <c r="N76" s="574"/>
      <c r="O76" s="574"/>
    </row>
    <row r="77" spans="4:15" ht="110.1" customHeight="1" x14ac:dyDescent="0.25">
      <c r="D77" s="687" t="s">
        <v>345</v>
      </c>
      <c r="E77" s="687"/>
      <c r="F77" s="687"/>
      <c r="G77" s="200"/>
      <c r="H77" s="572"/>
      <c r="I77" s="574"/>
      <c r="J77" s="574"/>
      <c r="K77" s="574"/>
      <c r="L77" s="574"/>
      <c r="M77" s="574"/>
      <c r="N77" s="574"/>
      <c r="O77" s="574"/>
    </row>
    <row r="79" spans="4:15" ht="32.450000000000003" customHeight="1" x14ac:dyDescent="0.25">
      <c r="D79" s="693" t="s">
        <v>346</v>
      </c>
      <c r="E79" s="693"/>
      <c r="F79" s="693"/>
      <c r="G79" s="693"/>
      <c r="H79" s="693"/>
      <c r="I79" s="693"/>
      <c r="J79" s="693"/>
      <c r="K79" s="693"/>
      <c r="L79" s="693"/>
      <c r="M79" s="693"/>
      <c r="N79" s="693"/>
      <c r="O79" s="693"/>
    </row>
    <row r="80" spans="4:15" ht="63" customHeight="1" x14ac:dyDescent="0.25">
      <c r="D80" s="687" t="s">
        <v>347</v>
      </c>
      <c r="E80" s="687"/>
      <c r="F80" s="698"/>
      <c r="G80" s="200"/>
      <c r="H80" s="572"/>
      <c r="I80" s="574"/>
      <c r="J80" s="574"/>
      <c r="K80" s="574"/>
      <c r="L80" s="574"/>
      <c r="M80" s="574"/>
      <c r="N80" s="574"/>
      <c r="O80" s="574"/>
    </row>
    <row r="81" spans="3:15" ht="76.5" customHeight="1" x14ac:dyDescent="0.25">
      <c r="D81" s="687" t="s">
        <v>348</v>
      </c>
      <c r="E81" s="687"/>
      <c r="F81" s="698"/>
      <c r="G81" s="209"/>
      <c r="H81" s="572"/>
      <c r="I81" s="574"/>
      <c r="J81" s="574"/>
      <c r="K81" s="574"/>
      <c r="L81" s="574"/>
      <c r="M81" s="574"/>
      <c r="N81" s="574"/>
      <c r="O81" s="574"/>
    </row>
    <row r="82" spans="3:15" ht="86.1" customHeight="1" x14ac:dyDescent="0.25">
      <c r="D82" s="687" t="s">
        <v>344</v>
      </c>
      <c r="E82" s="687"/>
      <c r="F82" s="687"/>
      <c r="G82" s="200"/>
      <c r="H82" s="572"/>
      <c r="I82" s="574"/>
      <c r="J82" s="574"/>
      <c r="K82" s="574"/>
      <c r="L82" s="574"/>
      <c r="M82" s="574"/>
      <c r="N82" s="574"/>
      <c r="O82" s="574"/>
    </row>
    <row r="83" spans="3:15" ht="78" customHeight="1" x14ac:dyDescent="0.25">
      <c r="D83" s="687" t="s">
        <v>349</v>
      </c>
      <c r="E83" s="687"/>
      <c r="F83" s="687"/>
      <c r="G83" s="204"/>
      <c r="H83" s="574"/>
      <c r="I83" s="574"/>
      <c r="J83" s="574"/>
      <c r="K83" s="574"/>
      <c r="L83" s="574"/>
      <c r="M83" s="574"/>
      <c r="N83" s="574"/>
      <c r="O83" s="574"/>
    </row>
    <row r="84" spans="3:15" ht="84.95" customHeight="1" x14ac:dyDescent="0.25">
      <c r="D84" s="687" t="s">
        <v>350</v>
      </c>
      <c r="E84" s="687"/>
      <c r="F84" s="687"/>
      <c r="G84" s="202"/>
      <c r="H84" s="574"/>
      <c r="I84" s="574"/>
      <c r="J84" s="574"/>
      <c r="K84" s="574"/>
      <c r="L84" s="574"/>
      <c r="M84" s="574"/>
      <c r="N84" s="574"/>
      <c r="O84" s="574"/>
    </row>
    <row r="85" spans="3:15" x14ac:dyDescent="0.25">
      <c r="D85" s="693" t="s">
        <v>351</v>
      </c>
      <c r="E85" s="693"/>
      <c r="F85" s="693"/>
      <c r="G85" s="693"/>
      <c r="H85" s="693"/>
      <c r="I85" s="693"/>
      <c r="J85" s="693"/>
      <c r="K85" s="693"/>
      <c r="L85" s="693"/>
      <c r="M85" s="693"/>
      <c r="N85" s="693"/>
      <c r="O85" s="693"/>
    </row>
    <row r="86" spans="3:15" ht="83.45" customHeight="1" x14ac:dyDescent="0.25">
      <c r="D86" s="687" t="s">
        <v>352</v>
      </c>
      <c r="E86" s="687"/>
      <c r="F86" s="687"/>
      <c r="G86" s="204"/>
      <c r="H86" s="574"/>
      <c r="I86" s="574"/>
      <c r="J86" s="574"/>
      <c r="K86" s="574"/>
      <c r="L86" s="574"/>
      <c r="M86" s="574"/>
      <c r="N86" s="574"/>
      <c r="O86" s="574"/>
    </row>
    <row r="87" spans="3:15" ht="83.45" customHeight="1" x14ac:dyDescent="0.25">
      <c r="D87" s="687" t="s">
        <v>341</v>
      </c>
      <c r="E87" s="687"/>
      <c r="F87" s="687"/>
      <c r="G87" s="201"/>
      <c r="H87" s="574"/>
      <c r="I87" s="574"/>
      <c r="J87" s="574"/>
      <c r="K87" s="574"/>
      <c r="L87" s="574"/>
      <c r="M87" s="574"/>
      <c r="N87" s="574"/>
      <c r="O87" s="574"/>
    </row>
    <row r="88" spans="3:15" ht="86.1" customHeight="1" x14ac:dyDescent="0.25">
      <c r="D88" s="687" t="s">
        <v>344</v>
      </c>
      <c r="E88" s="687"/>
      <c r="F88" s="687"/>
      <c r="G88" s="200"/>
      <c r="H88" s="572"/>
      <c r="I88" s="574"/>
      <c r="J88" s="574"/>
      <c r="K88" s="574"/>
      <c r="L88" s="574"/>
      <c r="M88" s="574"/>
      <c r="N88" s="574"/>
      <c r="O88" s="574"/>
    </row>
    <row r="89" spans="3:15" ht="26.45" customHeight="1" x14ac:dyDescent="0.25">
      <c r="D89" s="693" t="s">
        <v>353</v>
      </c>
      <c r="E89" s="693"/>
      <c r="F89" s="693"/>
      <c r="G89" s="699"/>
      <c r="H89" s="693"/>
      <c r="I89" s="693"/>
      <c r="J89" s="693"/>
      <c r="K89" s="693"/>
      <c r="L89" s="693"/>
      <c r="M89" s="693"/>
      <c r="N89" s="693"/>
      <c r="O89" s="693"/>
    </row>
    <row r="90" spans="3:15" ht="102" customHeight="1" x14ac:dyDescent="0.25">
      <c r="D90" s="687" t="s">
        <v>354</v>
      </c>
      <c r="E90" s="687"/>
      <c r="F90" s="687"/>
      <c r="G90" s="200"/>
      <c r="H90" s="572"/>
      <c r="I90" s="574"/>
      <c r="J90" s="574"/>
      <c r="K90" s="574"/>
      <c r="L90" s="574"/>
      <c r="M90" s="574"/>
      <c r="N90" s="574"/>
      <c r="O90" s="574"/>
    </row>
    <row r="91" spans="3:15" ht="45" customHeight="1" x14ac:dyDescent="0.25">
      <c r="G91" s="5"/>
    </row>
    <row r="92" spans="3:15" s="262" customFormat="1" ht="45" customHeight="1" x14ac:dyDescent="0.25">
      <c r="D92" s="270" t="s">
        <v>812</v>
      </c>
    </row>
    <row r="93" spans="3:15" s="262" customFormat="1" ht="45" customHeight="1" x14ac:dyDescent="0.25">
      <c r="C93" s="291" t="s">
        <v>355</v>
      </c>
      <c r="D93" s="291"/>
      <c r="E93" s="291"/>
      <c r="F93" s="291"/>
      <c r="G93" s="291"/>
      <c r="H93" s="291"/>
      <c r="I93" s="291"/>
    </row>
    <row r="95" spans="3:15" ht="15" customHeight="1" x14ac:dyDescent="0.25">
      <c r="D95" s="693" t="s">
        <v>356</v>
      </c>
      <c r="E95" s="693"/>
      <c r="F95" s="693"/>
      <c r="G95" s="693"/>
      <c r="H95" s="693"/>
      <c r="I95" s="693"/>
      <c r="J95" s="693"/>
      <c r="K95" s="693"/>
      <c r="L95" s="693"/>
      <c r="M95" s="693"/>
      <c r="N95" s="693"/>
      <c r="O95" s="693"/>
    </row>
    <row r="96" spans="3:15" x14ac:dyDescent="0.25">
      <c r="D96" s="688" t="s">
        <v>148</v>
      </c>
      <c r="E96" s="689"/>
      <c r="F96" s="689"/>
      <c r="G96" s="208" t="s">
        <v>80</v>
      </c>
      <c r="H96" s="689" t="s">
        <v>319</v>
      </c>
      <c r="I96" s="689"/>
      <c r="J96" s="689"/>
      <c r="K96" s="689"/>
      <c r="L96" s="689"/>
      <c r="M96" s="689"/>
      <c r="N96" s="689"/>
      <c r="O96" s="694"/>
    </row>
    <row r="97" spans="3:15" ht="92.45" customHeight="1" x14ac:dyDescent="0.25">
      <c r="D97" s="687" t="s">
        <v>357</v>
      </c>
      <c r="E97" s="687"/>
      <c r="F97" s="687"/>
      <c r="G97" s="200"/>
      <c r="H97" s="572"/>
      <c r="I97" s="574"/>
      <c r="J97" s="574"/>
      <c r="K97" s="574"/>
      <c r="L97" s="574"/>
      <c r="M97" s="574"/>
      <c r="N97" s="574"/>
      <c r="O97" s="574"/>
    </row>
    <row r="98" spans="3:15" ht="104.45" customHeight="1" x14ac:dyDescent="0.25">
      <c r="D98" s="687" t="s">
        <v>358</v>
      </c>
      <c r="E98" s="687"/>
      <c r="F98" s="687"/>
      <c r="G98" s="200"/>
      <c r="H98" s="572"/>
      <c r="I98" s="574"/>
      <c r="J98" s="574"/>
      <c r="K98" s="574"/>
      <c r="L98" s="574"/>
      <c r="M98" s="574"/>
      <c r="N98" s="574"/>
      <c r="O98" s="574"/>
    </row>
    <row r="99" spans="3:15" ht="85.5" customHeight="1" x14ac:dyDescent="0.25">
      <c r="D99" s="710" t="s">
        <v>359</v>
      </c>
      <c r="E99" s="711"/>
      <c r="F99" s="712"/>
      <c r="G99" s="582"/>
      <c r="H99" s="581"/>
      <c r="I99" s="581"/>
      <c r="J99" s="581"/>
      <c r="K99" s="581"/>
      <c r="L99" s="581"/>
      <c r="M99" s="581"/>
      <c r="N99" s="581"/>
      <c r="O99" s="582"/>
    </row>
    <row r="100" spans="3:15" ht="12.6" customHeight="1" x14ac:dyDescent="0.25">
      <c r="D100" s="706" t="s">
        <v>360</v>
      </c>
      <c r="E100" s="707"/>
      <c r="F100" s="708"/>
      <c r="G100" s="584"/>
      <c r="H100" s="583"/>
      <c r="I100" s="583"/>
      <c r="J100" s="583"/>
      <c r="K100" s="583"/>
      <c r="L100" s="583"/>
      <c r="M100" s="583"/>
      <c r="N100" s="583"/>
      <c r="O100" s="584"/>
    </row>
    <row r="101" spans="3:15" ht="90.6" customHeight="1" x14ac:dyDescent="0.25">
      <c r="D101" s="701" t="s">
        <v>361</v>
      </c>
      <c r="E101" s="701"/>
      <c r="F101" s="701"/>
      <c r="G101" s="200"/>
      <c r="H101" s="572"/>
      <c r="I101" s="574"/>
      <c r="J101" s="574"/>
      <c r="K101" s="574"/>
      <c r="L101" s="574"/>
      <c r="M101" s="574"/>
      <c r="N101" s="574"/>
      <c r="O101" s="574"/>
    </row>
    <row r="103" spans="3:15" s="262" customFormat="1" x14ac:dyDescent="0.25">
      <c r="G103" s="261"/>
    </row>
    <row r="104" spans="3:15" s="262" customFormat="1" x14ac:dyDescent="0.25">
      <c r="D104" s="270" t="s">
        <v>811</v>
      </c>
      <c r="G104" s="261"/>
    </row>
    <row r="105" spans="3:15" s="184" customFormat="1" x14ac:dyDescent="0.25">
      <c r="G105" s="205"/>
    </row>
    <row r="106" spans="3:15" s="176" customFormat="1" ht="120" customHeight="1" x14ac:dyDescent="0.25">
      <c r="C106" s="291" t="s">
        <v>671</v>
      </c>
      <c r="D106" s="291"/>
      <c r="E106" s="291"/>
      <c r="F106" s="291"/>
      <c r="G106" s="291"/>
      <c r="H106" s="291"/>
      <c r="I106" s="291"/>
      <c r="J106" s="291"/>
      <c r="K106" s="291"/>
      <c r="L106" s="291"/>
      <c r="M106" s="291"/>
      <c r="N106" s="291"/>
      <c r="O106" s="291"/>
    </row>
    <row r="107" spans="3:15" s="176" customFormat="1" ht="53.1" customHeight="1" x14ac:dyDescent="0.25">
      <c r="D107" s="291" t="s">
        <v>663</v>
      </c>
      <c r="E107" s="291"/>
      <c r="F107" s="291"/>
      <c r="G107" s="291"/>
      <c r="H107" s="291"/>
      <c r="I107" s="291"/>
      <c r="J107" s="291"/>
      <c r="K107" s="291"/>
      <c r="L107" s="291"/>
      <c r="M107" s="291"/>
      <c r="N107" s="291"/>
      <c r="O107" s="291"/>
    </row>
    <row r="108" spans="3:15" s="176" customFormat="1" x14ac:dyDescent="0.25">
      <c r="C108" s="598" t="s">
        <v>664</v>
      </c>
      <c r="D108" s="598"/>
      <c r="E108" s="598"/>
      <c r="F108" s="598"/>
      <c r="G108" s="598"/>
      <c r="H108" s="598"/>
      <c r="I108" s="598"/>
      <c r="J108" s="598"/>
      <c r="K108" s="598"/>
      <c r="L108" s="598"/>
      <c r="M108" s="598"/>
      <c r="N108" s="598"/>
      <c r="O108" s="598"/>
    </row>
    <row r="109" spans="3:15" s="176" customFormat="1" ht="90.6" customHeight="1" x14ac:dyDescent="0.25">
      <c r="D109" s="292" t="s">
        <v>679</v>
      </c>
      <c r="E109" s="292"/>
      <c r="F109" s="292"/>
      <c r="G109" s="292"/>
      <c r="H109" s="292"/>
      <c r="I109" s="292"/>
      <c r="J109" s="292"/>
      <c r="K109" s="292"/>
      <c r="L109" s="292"/>
      <c r="M109" s="292"/>
      <c r="N109" s="292"/>
      <c r="O109" s="292"/>
    </row>
    <row r="110" spans="3:15" s="176" customFormat="1" ht="44.45" customHeight="1" x14ac:dyDescent="0.25">
      <c r="C110" s="291" t="s">
        <v>672</v>
      </c>
      <c r="D110" s="291"/>
      <c r="E110" s="291"/>
      <c r="F110" s="291"/>
      <c r="G110" s="291"/>
      <c r="H110" s="291"/>
      <c r="I110" s="291"/>
      <c r="J110" s="291"/>
      <c r="K110" s="291"/>
      <c r="L110" s="291"/>
      <c r="M110" s="291"/>
      <c r="N110" s="291"/>
      <c r="O110" s="291"/>
    </row>
    <row r="111" spans="3:15" s="176" customFormat="1" ht="3" customHeight="1" x14ac:dyDescent="0.25">
      <c r="C111" s="291"/>
      <c r="D111" s="291"/>
      <c r="E111" s="291"/>
      <c r="F111" s="291"/>
      <c r="G111" s="291"/>
      <c r="H111" s="291"/>
      <c r="I111" s="291"/>
      <c r="J111" s="291"/>
      <c r="K111" s="291"/>
      <c r="L111" s="291"/>
      <c r="M111" s="291"/>
      <c r="N111" s="291"/>
      <c r="O111" s="291"/>
    </row>
    <row r="112" spans="3:15" s="176" customFormat="1" x14ac:dyDescent="0.25">
      <c r="C112" s="174"/>
      <c r="D112" s="713" t="s">
        <v>665</v>
      </c>
      <c r="E112" s="713"/>
      <c r="F112" s="713"/>
      <c r="G112" s="713"/>
      <c r="H112" s="713"/>
      <c r="I112" s="713"/>
      <c r="J112" s="713"/>
      <c r="K112" s="713"/>
      <c r="L112" s="713"/>
      <c r="M112" s="713"/>
      <c r="N112" s="174"/>
      <c r="O112" s="174"/>
    </row>
    <row r="113" spans="3:15" x14ac:dyDescent="0.25">
      <c r="C113" s="160"/>
      <c r="D113" s="713" t="s">
        <v>666</v>
      </c>
      <c r="E113" s="713"/>
      <c r="F113" s="713"/>
      <c r="G113" s="713"/>
      <c r="H113" s="713"/>
      <c r="I113" s="713"/>
      <c r="J113" s="371"/>
      <c r="K113" s="372"/>
      <c r="L113" s="372"/>
      <c r="M113" s="380"/>
      <c r="N113" s="160"/>
      <c r="O113" s="160"/>
    </row>
    <row r="114" spans="3:15" s="176" customFormat="1" x14ac:dyDescent="0.25">
      <c r="C114" s="714"/>
      <c r="D114" s="714"/>
      <c r="E114" s="714"/>
      <c r="F114" s="178"/>
      <c r="G114" s="178"/>
      <c r="H114" s="178"/>
      <c r="I114" s="178"/>
      <c r="J114" s="179"/>
      <c r="K114" s="179"/>
      <c r="L114" s="179"/>
      <c r="M114" s="179"/>
      <c r="N114" s="180"/>
      <c r="O114" s="160"/>
    </row>
    <row r="115" spans="3:15" s="184" customFormat="1" x14ac:dyDescent="0.25">
      <c r="C115" s="185"/>
      <c r="D115" s="185"/>
      <c r="E115" s="185"/>
      <c r="F115" s="178"/>
      <c r="G115" s="178"/>
      <c r="H115" s="178"/>
      <c r="I115" s="178"/>
      <c r="J115" s="179"/>
      <c r="K115" s="179"/>
      <c r="L115" s="179"/>
      <c r="M115" s="179"/>
      <c r="N115" s="180"/>
      <c r="O115" s="160"/>
    </row>
    <row r="116" spans="3:15" s="184" customFormat="1" ht="47.1" customHeight="1" x14ac:dyDescent="0.25">
      <c r="C116" s="686" t="s">
        <v>667</v>
      </c>
      <c r="D116" s="686"/>
      <c r="E116" s="686"/>
      <c r="F116" s="186"/>
      <c r="G116" s="186"/>
      <c r="H116" s="186"/>
      <c r="I116" s="186"/>
      <c r="J116" s="187"/>
      <c r="K116" s="187"/>
      <c r="L116" s="187"/>
      <c r="M116" s="187"/>
      <c r="N116" s="188"/>
      <c r="O116" s="189"/>
    </row>
    <row r="117" spans="3:15" s="176" customFormat="1" ht="33.950000000000003" customHeight="1" x14ac:dyDescent="0.25">
      <c r="C117" s="715" t="s">
        <v>668</v>
      </c>
      <c r="D117" s="715"/>
      <c r="E117" s="715"/>
      <c r="F117" s="715"/>
      <c r="G117" s="715"/>
      <c r="H117" s="715"/>
      <c r="I117" s="715"/>
      <c r="J117" s="715"/>
      <c r="K117" s="715"/>
      <c r="L117" s="715"/>
      <c r="M117" s="715"/>
      <c r="N117" s="715"/>
      <c r="O117" s="190"/>
    </row>
    <row r="118" spans="3:15" s="176" customFormat="1" ht="153.6" customHeight="1" x14ac:dyDescent="0.25">
      <c r="C118" s="191"/>
      <c r="D118" s="722" t="s">
        <v>678</v>
      </c>
      <c r="E118" s="722"/>
      <c r="F118" s="722"/>
      <c r="G118" s="722"/>
      <c r="H118" s="722"/>
      <c r="I118" s="722"/>
      <c r="J118" s="722"/>
      <c r="K118" s="722"/>
      <c r="L118" s="722"/>
      <c r="M118" s="722"/>
      <c r="N118" s="722"/>
      <c r="O118" s="722"/>
    </row>
    <row r="119" spans="3:15" s="176" customFormat="1" x14ac:dyDescent="0.25">
      <c r="C119" s="191"/>
      <c r="D119" s="192"/>
      <c r="E119" s="192"/>
      <c r="F119" s="192"/>
      <c r="G119" s="226"/>
      <c r="H119" s="192"/>
      <c r="I119" s="192"/>
      <c r="J119" s="192"/>
      <c r="K119" s="192"/>
      <c r="L119" s="192"/>
      <c r="M119" s="192"/>
      <c r="N119" s="192"/>
      <c r="O119" s="192"/>
    </row>
    <row r="120" spans="3:15" s="176" customFormat="1" x14ac:dyDescent="0.25">
      <c r="C120" s="686" t="s">
        <v>669</v>
      </c>
      <c r="D120" s="686"/>
      <c r="E120" s="686"/>
      <c r="F120" s="192"/>
      <c r="G120" s="226"/>
      <c r="H120" s="192"/>
      <c r="I120" s="192"/>
      <c r="J120" s="192"/>
      <c r="K120" s="192"/>
      <c r="L120" s="192"/>
      <c r="M120" s="192"/>
      <c r="N120" s="192"/>
      <c r="O120" s="192"/>
    </row>
    <row r="121" spans="3:15" s="176" customFormat="1" x14ac:dyDescent="0.25">
      <c r="C121" s="193"/>
      <c r="D121" s="193"/>
      <c r="E121" s="193"/>
      <c r="F121" s="192"/>
      <c r="G121" s="226"/>
      <c r="H121" s="192"/>
      <c r="I121" s="192"/>
      <c r="J121" s="192"/>
      <c r="K121" s="192"/>
      <c r="L121" s="192"/>
      <c r="M121" s="192"/>
      <c r="N121" s="192"/>
      <c r="O121" s="192"/>
    </row>
    <row r="122" spans="3:15" s="176" customFormat="1" x14ac:dyDescent="0.25">
      <c r="C122" s="723" t="s">
        <v>670</v>
      </c>
      <c r="D122" s="723"/>
      <c r="E122" s="723"/>
      <c r="F122" s="723"/>
      <c r="G122" s="723"/>
      <c r="H122" s="723"/>
      <c r="I122" s="723"/>
      <c r="J122" s="723"/>
      <c r="K122" s="723"/>
      <c r="L122" s="723"/>
      <c r="M122" s="723"/>
      <c r="N122" s="723"/>
      <c r="O122" s="723"/>
    </row>
    <row r="123" spans="3:15" s="176" customFormat="1" ht="8.1" customHeight="1" x14ac:dyDescent="0.25">
      <c r="C123" s="723"/>
      <c r="D123" s="723"/>
      <c r="E123" s="723"/>
      <c r="F123" s="723"/>
      <c r="G123" s="723"/>
      <c r="H123" s="723"/>
      <c r="I123" s="723"/>
      <c r="J123" s="723"/>
      <c r="K123" s="723"/>
      <c r="L123" s="723"/>
      <c r="M123" s="723"/>
      <c r="N123" s="723"/>
      <c r="O123" s="723"/>
    </row>
    <row r="124" spans="3:15" s="176" customFormat="1" ht="8.1" customHeight="1" x14ac:dyDescent="0.25">
      <c r="C124" s="194"/>
      <c r="D124" s="194"/>
      <c r="E124" s="194"/>
      <c r="F124" s="194"/>
      <c r="G124" s="194"/>
      <c r="H124" s="194"/>
      <c r="I124" s="194"/>
      <c r="J124" s="194"/>
      <c r="K124" s="194"/>
      <c r="L124" s="194"/>
      <c r="M124" s="194"/>
      <c r="N124" s="194"/>
      <c r="O124" s="194"/>
    </row>
    <row r="125" spans="3:15" s="176" customFormat="1" ht="110.45" customHeight="1" x14ac:dyDescent="0.25">
      <c r="C125" s="194"/>
      <c r="D125" s="722" t="s">
        <v>677</v>
      </c>
      <c r="E125" s="722"/>
      <c r="F125" s="722"/>
      <c r="G125" s="722"/>
      <c r="H125" s="722"/>
      <c r="I125" s="722"/>
      <c r="J125" s="722"/>
      <c r="K125" s="722"/>
      <c r="L125" s="722"/>
      <c r="M125" s="722"/>
      <c r="N125" s="722"/>
      <c r="O125" s="722"/>
    </row>
    <row r="126" spans="3:15" s="262" customFormat="1" ht="20.45" customHeight="1" x14ac:dyDescent="0.25">
      <c r="C126" s="194"/>
      <c r="D126" s="266"/>
      <c r="E126" s="266"/>
      <c r="F126" s="266"/>
      <c r="G126" s="266"/>
      <c r="H126" s="266"/>
      <c r="I126" s="266"/>
      <c r="J126" s="266"/>
      <c r="K126" s="266"/>
      <c r="L126" s="266"/>
      <c r="M126" s="266"/>
      <c r="N126" s="266"/>
      <c r="O126" s="266"/>
    </row>
    <row r="127" spans="3:15" s="176" customFormat="1" x14ac:dyDescent="0.25">
      <c r="C127" s="270"/>
      <c r="D127" s="265" t="s">
        <v>837</v>
      </c>
      <c r="E127" s="181"/>
      <c r="F127" s="181"/>
      <c r="G127" s="181"/>
      <c r="H127" s="181"/>
      <c r="I127" s="181"/>
      <c r="J127" s="181"/>
      <c r="K127" s="181"/>
      <c r="L127" s="181"/>
      <c r="M127" s="181"/>
      <c r="N127" s="181"/>
      <c r="O127" s="181"/>
    </row>
    <row r="128" spans="3:15" s="176" customFormat="1" ht="8.1" customHeight="1" x14ac:dyDescent="0.25">
      <c r="C128" s="181"/>
      <c r="D128" s="181"/>
      <c r="E128" s="181"/>
      <c r="F128" s="181"/>
      <c r="G128" s="181"/>
      <c r="H128" s="181"/>
      <c r="I128" s="181"/>
      <c r="J128" s="181"/>
      <c r="K128" s="181"/>
      <c r="L128" s="181"/>
      <c r="M128" s="181"/>
      <c r="N128" s="181"/>
      <c r="O128" s="181"/>
    </row>
    <row r="129" spans="3:15" x14ac:dyDescent="0.25">
      <c r="C129" s="8" t="s">
        <v>362</v>
      </c>
    </row>
    <row r="131" spans="3:15" ht="42.6" customHeight="1" x14ac:dyDescent="0.25">
      <c r="C131" s="291" t="s">
        <v>363</v>
      </c>
      <c r="D131" s="291"/>
      <c r="E131" s="291"/>
      <c r="F131" s="291"/>
      <c r="G131" s="291"/>
      <c r="H131" s="291"/>
      <c r="I131" s="291"/>
      <c r="J131" s="291"/>
      <c r="K131" s="291"/>
      <c r="L131" s="291"/>
      <c r="M131" s="291"/>
      <c r="N131" s="291"/>
      <c r="O131" s="291"/>
    </row>
    <row r="132" spans="3:15" ht="18.600000000000001" customHeight="1" x14ac:dyDescent="0.25">
      <c r="C132" s="716" t="s">
        <v>364</v>
      </c>
      <c r="D132" s="716"/>
      <c r="E132" s="716"/>
      <c r="F132" s="716"/>
      <c r="G132" s="716"/>
      <c r="H132" s="716"/>
      <c r="I132" s="716"/>
      <c r="J132" s="716"/>
      <c r="K132" s="716"/>
      <c r="L132" s="716"/>
      <c r="M132" s="716"/>
      <c r="N132" s="716"/>
      <c r="O132" s="716"/>
    </row>
    <row r="133" spans="3:15" ht="38.450000000000003" customHeight="1" x14ac:dyDescent="0.25">
      <c r="C133" s="291" t="s">
        <v>365</v>
      </c>
      <c r="D133" s="291"/>
      <c r="E133" s="291"/>
      <c r="F133" s="291"/>
      <c r="G133" s="291"/>
      <c r="H133" s="291"/>
      <c r="I133" s="291"/>
      <c r="J133" s="291"/>
      <c r="K133" s="291"/>
      <c r="L133" s="291"/>
      <c r="M133" s="291"/>
      <c r="N133" s="291"/>
      <c r="O133" s="291"/>
    </row>
    <row r="135" spans="3:15" x14ac:dyDescent="0.25">
      <c r="D135" s="688" t="s">
        <v>148</v>
      </c>
      <c r="E135" s="689"/>
      <c r="F135" s="689"/>
      <c r="G135" s="208" t="s">
        <v>80</v>
      </c>
      <c r="H135" s="689" t="s">
        <v>319</v>
      </c>
      <c r="I135" s="689"/>
      <c r="J135" s="689"/>
      <c r="K135" s="689"/>
      <c r="L135" s="689"/>
      <c r="M135" s="689"/>
      <c r="N135" s="689"/>
      <c r="O135" s="694"/>
    </row>
    <row r="136" spans="3:15" ht="146.44999999999999" customHeight="1" x14ac:dyDescent="0.25">
      <c r="D136" s="687" t="s">
        <v>366</v>
      </c>
      <c r="E136" s="687"/>
      <c r="F136" s="687"/>
      <c r="G136" s="200"/>
      <c r="H136" s="572"/>
      <c r="I136" s="574"/>
      <c r="J136" s="574"/>
      <c r="K136" s="574"/>
      <c r="L136" s="574"/>
      <c r="M136" s="574"/>
      <c r="N136" s="574"/>
      <c r="O136" s="574"/>
    </row>
    <row r="137" spans="3:15" ht="140.44999999999999" customHeight="1" x14ac:dyDescent="0.25">
      <c r="D137" s="687" t="s">
        <v>367</v>
      </c>
      <c r="E137" s="687"/>
      <c r="F137" s="687"/>
      <c r="G137" s="200"/>
      <c r="H137" s="572"/>
      <c r="I137" s="574"/>
      <c r="J137" s="574"/>
      <c r="K137" s="574"/>
      <c r="L137" s="574"/>
      <c r="M137" s="574"/>
      <c r="N137" s="574"/>
      <c r="O137" s="574"/>
    </row>
    <row r="138" spans="3:15" ht="36" customHeight="1" x14ac:dyDescent="0.25">
      <c r="D138" s="710" t="s">
        <v>539</v>
      </c>
      <c r="E138" s="711"/>
      <c r="F138" s="711"/>
      <c r="G138" s="726"/>
      <c r="H138" s="581"/>
      <c r="I138" s="581"/>
      <c r="J138" s="581"/>
      <c r="K138" s="581"/>
      <c r="L138" s="581"/>
      <c r="M138" s="581"/>
      <c r="N138" s="581"/>
      <c r="O138" s="582"/>
    </row>
    <row r="139" spans="3:15" s="103" customFormat="1" ht="90.95" customHeight="1" x14ac:dyDescent="0.25">
      <c r="D139" s="724" t="s">
        <v>545</v>
      </c>
      <c r="E139" s="725"/>
      <c r="F139" s="725"/>
      <c r="G139" s="695"/>
      <c r="H139" s="583"/>
      <c r="I139" s="583"/>
      <c r="J139" s="583"/>
      <c r="K139" s="583"/>
      <c r="L139" s="583"/>
      <c r="M139" s="583"/>
      <c r="N139" s="583"/>
      <c r="O139" s="584"/>
    </row>
    <row r="140" spans="3:15" ht="139.5" customHeight="1" x14ac:dyDescent="0.25">
      <c r="D140" s="709" t="s">
        <v>546</v>
      </c>
      <c r="E140" s="709"/>
      <c r="F140" s="709"/>
      <c r="G140" s="201"/>
      <c r="H140" s="572"/>
      <c r="I140" s="574"/>
      <c r="J140" s="574"/>
      <c r="K140" s="574"/>
      <c r="L140" s="574"/>
      <c r="M140" s="574"/>
      <c r="N140" s="574"/>
      <c r="O140" s="574"/>
    </row>
    <row r="141" spans="3:15" ht="135.94999999999999" customHeight="1" x14ac:dyDescent="0.25">
      <c r="D141" s="687" t="s">
        <v>368</v>
      </c>
      <c r="E141" s="687"/>
      <c r="F141" s="687"/>
      <c r="G141" s="200"/>
      <c r="H141" s="572"/>
      <c r="I141" s="574"/>
      <c r="J141" s="574"/>
      <c r="K141" s="574"/>
      <c r="L141" s="574"/>
      <c r="M141" s="574"/>
      <c r="N141" s="574"/>
      <c r="O141" s="574"/>
    </row>
    <row r="142" spans="3:15" ht="146.1" customHeight="1" x14ac:dyDescent="0.25">
      <c r="D142" s="687" t="s">
        <v>369</v>
      </c>
      <c r="E142" s="687"/>
      <c r="F142" s="687"/>
      <c r="G142" s="203"/>
      <c r="H142" s="572"/>
      <c r="I142" s="574"/>
      <c r="J142" s="574"/>
      <c r="K142" s="574"/>
      <c r="L142" s="574"/>
      <c r="M142" s="574"/>
      <c r="N142" s="574"/>
      <c r="O142" s="574"/>
    </row>
    <row r="143" spans="3:15" ht="17.25" x14ac:dyDescent="0.25">
      <c r="D143" s="38" t="s">
        <v>370</v>
      </c>
      <c r="G143" s="227"/>
    </row>
    <row r="144" spans="3:15" s="184" customFormat="1" ht="17.25" x14ac:dyDescent="0.25">
      <c r="D144" s="38"/>
      <c r="G144" s="228"/>
    </row>
    <row r="145" spans="3:15" x14ac:dyDescent="0.25">
      <c r="C145" s="39" t="s">
        <v>371</v>
      </c>
    </row>
    <row r="147" spans="3:15" x14ac:dyDescent="0.25">
      <c r="C147" s="39" t="s">
        <v>372</v>
      </c>
      <c r="D147" s="1"/>
      <c r="E147" s="7"/>
      <c r="F147" s="7"/>
    </row>
    <row r="149" spans="3:15" ht="29.1" customHeight="1" x14ac:dyDescent="0.25">
      <c r="C149" s="727" t="s">
        <v>373</v>
      </c>
      <c r="D149" s="727"/>
      <c r="E149" s="727"/>
      <c r="F149" s="727"/>
      <c r="G149" s="727"/>
      <c r="H149" s="727"/>
      <c r="I149" s="727"/>
      <c r="J149" s="727"/>
      <c r="K149" s="727"/>
      <c r="L149" s="727"/>
      <c r="M149" s="727"/>
      <c r="N149" s="727"/>
      <c r="O149" s="4"/>
    </row>
    <row r="150" spans="3:15" ht="43.35" customHeight="1" x14ac:dyDescent="0.25">
      <c r="C150" s="727" t="s">
        <v>374</v>
      </c>
      <c r="D150" s="727"/>
      <c r="E150" s="727"/>
      <c r="F150" s="727"/>
      <c r="G150" s="727"/>
      <c r="H150" s="727"/>
      <c r="I150" s="727"/>
      <c r="J150" s="727"/>
      <c r="K150" s="727"/>
      <c r="L150" s="727"/>
      <c r="M150" s="727"/>
      <c r="N150" s="727"/>
      <c r="O150" s="727"/>
    </row>
    <row r="151" spans="3:15" ht="50.85" customHeight="1" x14ac:dyDescent="0.25">
      <c r="C151" s="727" t="s">
        <v>375</v>
      </c>
      <c r="D151" s="727"/>
      <c r="E151" s="727"/>
      <c r="F151" s="727"/>
      <c r="G151" s="727"/>
      <c r="H151" s="727"/>
      <c r="I151" s="727"/>
      <c r="J151" s="727"/>
      <c r="K151" s="727"/>
      <c r="L151" s="727"/>
      <c r="M151" s="727"/>
      <c r="N151" s="727"/>
      <c r="O151" s="727"/>
    </row>
    <row r="152" spans="3:15" ht="42" customHeight="1" x14ac:dyDescent="0.25">
      <c r="C152" s="727" t="s">
        <v>376</v>
      </c>
      <c r="D152" s="727"/>
      <c r="E152" s="727"/>
      <c r="F152" s="727"/>
      <c r="G152" s="727"/>
      <c r="H152" s="727"/>
      <c r="I152" s="727"/>
      <c r="J152" s="727"/>
      <c r="K152" s="727"/>
      <c r="L152" s="727"/>
      <c r="M152" s="727"/>
      <c r="N152" s="727"/>
      <c r="O152" s="727"/>
    </row>
    <row r="153" spans="3:15" ht="49.5" customHeight="1" x14ac:dyDescent="0.25">
      <c r="C153" s="727" t="s">
        <v>377</v>
      </c>
      <c r="D153" s="727"/>
      <c r="E153" s="727"/>
      <c r="F153" s="727"/>
      <c r="G153" s="727"/>
      <c r="H153" s="727"/>
      <c r="I153" s="727"/>
      <c r="J153" s="727"/>
      <c r="K153" s="727"/>
      <c r="L153" s="727"/>
      <c r="M153" s="727"/>
      <c r="N153" s="727"/>
      <c r="O153" s="727"/>
    </row>
    <row r="155" spans="3:15" x14ac:dyDescent="0.25">
      <c r="D155" s="598" t="s">
        <v>378</v>
      </c>
      <c r="E155" s="598"/>
      <c r="F155" s="598"/>
      <c r="G155" s="598"/>
      <c r="H155" s="598"/>
      <c r="I155" s="598"/>
      <c r="J155" s="598"/>
      <c r="K155" s="598"/>
      <c r="L155" s="598"/>
      <c r="M155" s="598"/>
      <c r="N155" s="598"/>
      <c r="O155" s="598"/>
    </row>
    <row r="156" spans="3:15" x14ac:dyDescent="0.25">
      <c r="D156" s="598" t="s">
        <v>379</v>
      </c>
      <c r="E156" s="598"/>
      <c r="F156" s="598"/>
      <c r="G156" s="598"/>
      <c r="H156" s="598"/>
      <c r="I156" s="598"/>
      <c r="J156" s="598"/>
      <c r="K156" s="598"/>
      <c r="L156" s="598"/>
      <c r="M156" s="598"/>
      <c r="N156" s="598"/>
      <c r="O156" s="598"/>
    </row>
    <row r="157" spans="3:15" x14ac:dyDescent="0.25">
      <c r="D157" s="598" t="s">
        <v>380</v>
      </c>
      <c r="E157" s="598"/>
      <c r="F157" s="598"/>
      <c r="G157" s="598"/>
      <c r="H157" s="598"/>
      <c r="I157" s="598"/>
      <c r="J157" s="598"/>
      <c r="K157" s="598"/>
      <c r="L157" s="598"/>
      <c r="M157" s="598"/>
      <c r="N157" s="598"/>
      <c r="O157" s="598"/>
    </row>
    <row r="158" spans="3:15" x14ac:dyDescent="0.25">
      <c r="D158" s="598" t="s">
        <v>381</v>
      </c>
      <c r="E158" s="598"/>
      <c r="F158" s="598"/>
      <c r="G158" s="598"/>
      <c r="H158" s="598"/>
      <c r="I158" s="598"/>
      <c r="J158" s="598"/>
      <c r="K158" s="598"/>
      <c r="L158" s="598"/>
      <c r="M158" s="598"/>
      <c r="N158" s="598"/>
      <c r="O158" s="598"/>
    </row>
    <row r="159" spans="3:15" x14ac:dyDescent="0.25">
      <c r="D159" s="598" t="s">
        <v>382</v>
      </c>
      <c r="E159" s="598"/>
      <c r="F159" s="598"/>
      <c r="G159" s="598"/>
      <c r="H159" s="598"/>
      <c r="I159" s="598"/>
      <c r="J159" s="598"/>
      <c r="K159" s="598"/>
      <c r="L159" s="598"/>
      <c r="M159" s="598"/>
      <c r="N159" s="598"/>
      <c r="O159" s="598"/>
    </row>
    <row r="160" spans="3:15" x14ac:dyDescent="0.25">
      <c r="D160" s="598" t="s">
        <v>383</v>
      </c>
      <c r="E160" s="598"/>
      <c r="F160" s="598"/>
      <c r="G160" s="598"/>
      <c r="H160" s="598"/>
      <c r="I160" s="598"/>
      <c r="J160" s="598"/>
      <c r="K160" s="598"/>
      <c r="L160" s="598"/>
      <c r="M160" s="598"/>
      <c r="N160" s="598"/>
      <c r="O160" s="598"/>
    </row>
    <row r="162" spans="3:15" x14ac:dyDescent="0.25">
      <c r="C162" s="714" t="s">
        <v>813</v>
      </c>
      <c r="D162" s="714"/>
      <c r="E162" s="714"/>
      <c r="F162" s="714"/>
      <c r="G162" s="714"/>
      <c r="H162" s="714"/>
      <c r="I162" s="714"/>
    </row>
    <row r="163" spans="3:15" s="176" customFormat="1" x14ac:dyDescent="0.25">
      <c r="G163" s="205"/>
    </row>
    <row r="164" spans="3:15" s="176" customFormat="1" ht="99.95" customHeight="1" x14ac:dyDescent="0.25">
      <c r="C164" s="291" t="s">
        <v>673</v>
      </c>
      <c r="D164" s="291"/>
      <c r="E164" s="291"/>
      <c r="F164" s="291"/>
      <c r="G164" s="291"/>
      <c r="H164" s="291"/>
      <c r="I164" s="291"/>
      <c r="J164" s="291"/>
      <c r="K164" s="291"/>
      <c r="L164" s="291"/>
      <c r="M164" s="291"/>
      <c r="N164" s="291"/>
      <c r="O164" s="291"/>
    </row>
    <row r="165" spans="3:15" s="176" customFormat="1" x14ac:dyDescent="0.25">
      <c r="C165" s="174"/>
      <c r="D165" s="174"/>
      <c r="E165" s="174"/>
      <c r="F165" s="174"/>
      <c r="G165" s="207"/>
      <c r="H165" s="174"/>
      <c r="I165" s="174"/>
      <c r="J165" s="174"/>
      <c r="K165" s="174"/>
      <c r="L165" s="174"/>
      <c r="M165" s="174"/>
      <c r="N165" s="174"/>
      <c r="O165" s="174"/>
    </row>
    <row r="166" spans="3:15" ht="63.6" customHeight="1" x14ac:dyDescent="0.25">
      <c r="D166" s="292" t="s">
        <v>674</v>
      </c>
      <c r="E166" s="292"/>
      <c r="F166" s="292"/>
      <c r="G166" s="292"/>
      <c r="H166" s="292"/>
      <c r="I166" s="292"/>
      <c r="J166" s="292"/>
      <c r="K166" s="292"/>
      <c r="L166" s="292"/>
      <c r="M166" s="292"/>
      <c r="N166" s="292"/>
      <c r="O166" s="292"/>
    </row>
    <row r="167" spans="3:15" ht="63.6" customHeight="1" x14ac:dyDescent="0.25">
      <c r="E167" s="292" t="s">
        <v>675</v>
      </c>
      <c r="F167" s="291"/>
      <c r="G167" s="291"/>
      <c r="H167" s="291"/>
      <c r="I167" s="291"/>
      <c r="J167" s="291"/>
      <c r="K167" s="291"/>
      <c r="L167" s="291"/>
      <c r="M167" s="291"/>
      <c r="N167" s="291"/>
      <c r="O167" s="291"/>
    </row>
    <row r="168" spans="3:15" s="176" customFormat="1" x14ac:dyDescent="0.25">
      <c r="D168" s="721" t="s">
        <v>665</v>
      </c>
      <c r="E168" s="721"/>
      <c r="F168" s="721"/>
      <c r="G168" s="721"/>
      <c r="H168" s="721"/>
      <c r="I168" s="721"/>
      <c r="J168" s="721"/>
      <c r="K168" s="721"/>
      <c r="L168" s="721"/>
      <c r="M168" s="721"/>
      <c r="N168" s="174"/>
      <c r="O168" s="174"/>
    </row>
    <row r="169" spans="3:15" s="176" customFormat="1" x14ac:dyDescent="0.25">
      <c r="D169" s="721" t="s">
        <v>676</v>
      </c>
      <c r="E169" s="721"/>
      <c r="F169" s="721"/>
      <c r="G169" s="721"/>
      <c r="H169" s="721"/>
      <c r="I169" s="721"/>
      <c r="J169" s="573"/>
      <c r="K169" s="571"/>
      <c r="L169" s="571"/>
      <c r="M169" s="572"/>
      <c r="N169" s="174"/>
      <c r="O169" s="174"/>
    </row>
    <row r="170" spans="3:15" s="176" customFormat="1" x14ac:dyDescent="0.25">
      <c r="E170" s="175"/>
      <c r="F170" s="174"/>
      <c r="G170" s="207"/>
      <c r="H170" s="174"/>
      <c r="I170" s="174"/>
      <c r="J170" s="174"/>
      <c r="K170" s="174"/>
      <c r="L170" s="174"/>
      <c r="M170" s="174"/>
      <c r="N170" s="174"/>
      <c r="O170" s="174"/>
    </row>
    <row r="173" spans="3:15" x14ac:dyDescent="0.25">
      <c r="C173" s="714" t="s">
        <v>814</v>
      </c>
      <c r="D173" s="714"/>
      <c r="E173" s="714"/>
      <c r="F173" s="714"/>
      <c r="G173" s="714"/>
      <c r="H173" s="714"/>
      <c r="I173" s="714"/>
    </row>
    <row r="175" spans="3:15" ht="52.35" customHeight="1" x14ac:dyDescent="0.25">
      <c r="C175" s="717" t="s">
        <v>430</v>
      </c>
      <c r="D175" s="717"/>
      <c r="E175" s="717"/>
      <c r="F175" s="717"/>
      <c r="G175" s="717"/>
      <c r="H175" s="717"/>
      <c r="I175" s="717"/>
      <c r="J175" s="717"/>
      <c r="K175" s="717"/>
      <c r="L175" s="717"/>
      <c r="M175" s="717"/>
      <c r="N175" s="717"/>
      <c r="O175" s="717"/>
    </row>
    <row r="177" spans="4:15" x14ac:dyDescent="0.25">
      <c r="D177" s="688" t="s">
        <v>148</v>
      </c>
      <c r="E177" s="689"/>
      <c r="F177" s="689"/>
      <c r="G177" s="208" t="s">
        <v>80</v>
      </c>
      <c r="H177" s="689" t="s">
        <v>319</v>
      </c>
      <c r="I177" s="689"/>
      <c r="J177" s="689"/>
      <c r="K177" s="689"/>
      <c r="L177" s="689"/>
      <c r="M177" s="689"/>
      <c r="N177" s="689"/>
      <c r="O177" s="694"/>
    </row>
    <row r="178" spans="4:15" ht="75.95" customHeight="1" x14ac:dyDescent="0.25">
      <c r="D178" s="718" t="s">
        <v>431</v>
      </c>
      <c r="E178" s="718"/>
      <c r="F178" s="718"/>
      <c r="G178" s="200"/>
      <c r="H178" s="574"/>
      <c r="I178" s="574"/>
      <c r="J178" s="574"/>
      <c r="K178" s="574"/>
      <c r="L178" s="574"/>
      <c r="M178" s="574"/>
      <c r="N178" s="574"/>
      <c r="O178" s="574"/>
    </row>
    <row r="179" spans="4:15" ht="84" customHeight="1" x14ac:dyDescent="0.25">
      <c r="D179" s="685" t="s">
        <v>432</v>
      </c>
      <c r="E179" s="685"/>
      <c r="F179" s="685"/>
      <c r="G179" s="200"/>
      <c r="H179" s="574"/>
      <c r="I179" s="574"/>
      <c r="J179" s="574"/>
      <c r="K179" s="574"/>
      <c r="L179" s="574"/>
      <c r="M179" s="574"/>
      <c r="N179" s="574"/>
      <c r="O179" s="574"/>
    </row>
    <row r="180" spans="4:15" ht="94.5" customHeight="1" x14ac:dyDescent="0.25">
      <c r="D180" s="719" t="s">
        <v>433</v>
      </c>
      <c r="E180" s="719"/>
      <c r="F180" s="719"/>
      <c r="G180" s="200"/>
      <c r="H180" s="574"/>
      <c r="I180" s="574"/>
      <c r="J180" s="574"/>
      <c r="K180" s="574"/>
      <c r="L180" s="574"/>
      <c r="M180" s="574"/>
      <c r="N180" s="574"/>
      <c r="O180" s="574"/>
    </row>
    <row r="181" spans="4:15" ht="75.95" customHeight="1" x14ac:dyDescent="0.25">
      <c r="D181" s="720" t="s">
        <v>434</v>
      </c>
      <c r="E181" s="720"/>
      <c r="F181" s="720"/>
      <c r="G181" s="200"/>
      <c r="H181" s="574"/>
      <c r="I181" s="574"/>
      <c r="J181" s="574"/>
      <c r="K181" s="574"/>
      <c r="L181" s="574"/>
      <c r="M181" s="574"/>
      <c r="N181" s="574"/>
      <c r="O181" s="574"/>
    </row>
    <row r="182" spans="4:15" ht="79.5" customHeight="1" x14ac:dyDescent="0.25">
      <c r="D182" s="685" t="s">
        <v>435</v>
      </c>
      <c r="E182" s="685"/>
      <c r="F182" s="685"/>
      <c r="G182" s="200"/>
      <c r="H182" s="574"/>
      <c r="I182" s="574"/>
      <c r="J182" s="574"/>
      <c r="K182" s="574"/>
      <c r="L182" s="574"/>
      <c r="M182" s="574"/>
      <c r="N182" s="574"/>
      <c r="O182" s="574"/>
    </row>
    <row r="183" spans="4:15" ht="86.1" customHeight="1" x14ac:dyDescent="0.25">
      <c r="D183" s="685" t="s">
        <v>436</v>
      </c>
      <c r="E183" s="685"/>
      <c r="F183" s="685"/>
      <c r="G183" s="200"/>
      <c r="H183" s="574"/>
      <c r="I183" s="574"/>
      <c r="J183" s="574"/>
      <c r="K183" s="574"/>
      <c r="L183" s="574"/>
      <c r="M183" s="574"/>
      <c r="N183" s="574"/>
      <c r="O183" s="574"/>
    </row>
    <row r="184" spans="4:15" ht="91.5" customHeight="1" x14ac:dyDescent="0.25">
      <c r="D184" s="685" t="s">
        <v>716</v>
      </c>
      <c r="E184" s="685"/>
      <c r="F184" s="685"/>
      <c r="G184" s="200"/>
      <c r="H184" s="574"/>
      <c r="I184" s="574"/>
      <c r="J184" s="574"/>
      <c r="K184" s="574"/>
      <c r="L184" s="574"/>
      <c r="M184" s="574"/>
      <c r="N184" s="574"/>
      <c r="O184" s="574"/>
    </row>
    <row r="185" spans="4:15" ht="115.5" customHeight="1" x14ac:dyDescent="0.25">
      <c r="D185" s="685" t="s">
        <v>437</v>
      </c>
      <c r="E185" s="685"/>
      <c r="F185" s="685"/>
      <c r="G185" s="200"/>
      <c r="H185" s="574"/>
      <c r="I185" s="574"/>
      <c r="J185" s="574"/>
      <c r="K185" s="574"/>
      <c r="L185" s="574"/>
      <c r="M185" s="574"/>
      <c r="N185" s="574"/>
      <c r="O185" s="574"/>
    </row>
    <row r="186" spans="4:15" s="248" customFormat="1" ht="62.1" customHeight="1" x14ac:dyDescent="0.25">
      <c r="D186" s="685" t="s">
        <v>777</v>
      </c>
      <c r="E186" s="685"/>
      <c r="F186" s="685"/>
      <c r="G186" s="244"/>
      <c r="H186" s="574" t="s">
        <v>830</v>
      </c>
      <c r="I186" s="574"/>
      <c r="J186" s="574"/>
      <c r="K186" s="574"/>
      <c r="L186" s="574"/>
      <c r="M186" s="574"/>
      <c r="N186" s="574"/>
      <c r="O186" s="574"/>
    </row>
  </sheetData>
  <sheetProtection algorithmName="SHA-512" hashValue="LO3g2HpPSyPH1Qaaov3BRnjU3FMsZNydsBurQdrH63RwwWcxYhjnG4TapkRmLRpnUAFQtd7eQXtg4O4B4yDKfQ==" saltValue="Z4ci1TZa9tEYKPJCfmBynw==" spinCount="100000" sheet="1" objects="1" scenarios="1"/>
  <mergeCells count="189">
    <mergeCell ref="D159:O159"/>
    <mergeCell ref="D160:O160"/>
    <mergeCell ref="C133:O133"/>
    <mergeCell ref="D135:F135"/>
    <mergeCell ref="H135:O135"/>
    <mergeCell ref="D169:I169"/>
    <mergeCell ref="J169:M169"/>
    <mergeCell ref="D118:O118"/>
    <mergeCell ref="C120:E120"/>
    <mergeCell ref="C122:O123"/>
    <mergeCell ref="D125:O125"/>
    <mergeCell ref="C164:O164"/>
    <mergeCell ref="C162:I162"/>
    <mergeCell ref="D166:O166"/>
    <mergeCell ref="E167:O167"/>
    <mergeCell ref="D168:M168"/>
    <mergeCell ref="D139:F139"/>
    <mergeCell ref="G138:G139"/>
    <mergeCell ref="H138:O139"/>
    <mergeCell ref="C149:N149"/>
    <mergeCell ref="C150:O150"/>
    <mergeCell ref="C151:O151"/>
    <mergeCell ref="C152:O152"/>
    <mergeCell ref="C153:O153"/>
    <mergeCell ref="D155:O155"/>
    <mergeCell ref="D156:O156"/>
    <mergeCell ref="D157:O157"/>
    <mergeCell ref="D158:O158"/>
    <mergeCell ref="D184:F184"/>
    <mergeCell ref="H184:O184"/>
    <mergeCell ref="D185:F185"/>
    <mergeCell ref="H185:O185"/>
    <mergeCell ref="C173:I173"/>
    <mergeCell ref="C175:O175"/>
    <mergeCell ref="D177:F177"/>
    <mergeCell ref="H177:O177"/>
    <mergeCell ref="D178:F178"/>
    <mergeCell ref="H178:O178"/>
    <mergeCell ref="D179:F179"/>
    <mergeCell ref="H179:O179"/>
    <mergeCell ref="D180:F180"/>
    <mergeCell ref="H180:O180"/>
    <mergeCell ref="D181:F181"/>
    <mergeCell ref="H181:O181"/>
    <mergeCell ref="D182:F182"/>
    <mergeCell ref="H182:O182"/>
    <mergeCell ref="D183:F183"/>
    <mergeCell ref="H183:O183"/>
    <mergeCell ref="D140:F140"/>
    <mergeCell ref="H140:O140"/>
    <mergeCell ref="D141:F141"/>
    <mergeCell ref="H141:O141"/>
    <mergeCell ref="D142:F142"/>
    <mergeCell ref="H142:O142"/>
    <mergeCell ref="D99:F99"/>
    <mergeCell ref="D101:F101"/>
    <mergeCell ref="H97:O97"/>
    <mergeCell ref="H98:O98"/>
    <mergeCell ref="H101:O101"/>
    <mergeCell ref="C106:O106"/>
    <mergeCell ref="D136:F136"/>
    <mergeCell ref="H136:O136"/>
    <mergeCell ref="D137:F137"/>
    <mergeCell ref="H137:O137"/>
    <mergeCell ref="D138:F138"/>
    <mergeCell ref="C110:O111"/>
    <mergeCell ref="D112:M112"/>
    <mergeCell ref="J113:M113"/>
    <mergeCell ref="D113:I113"/>
    <mergeCell ref="C114:E114"/>
    <mergeCell ref="C117:N117"/>
    <mergeCell ref="C132:O132"/>
    <mergeCell ref="D100:F100"/>
    <mergeCell ref="G99:G100"/>
    <mergeCell ref="H99:O100"/>
    <mergeCell ref="C131:O131"/>
    <mergeCell ref="D97:F97"/>
    <mergeCell ref="D98:F98"/>
    <mergeCell ref="D85:O85"/>
    <mergeCell ref="H54:O54"/>
    <mergeCell ref="H55:O55"/>
    <mergeCell ref="H56:O56"/>
    <mergeCell ref="H86:O86"/>
    <mergeCell ref="H87:O87"/>
    <mergeCell ref="D90:F90"/>
    <mergeCell ref="D67:F67"/>
    <mergeCell ref="D68:F68"/>
    <mergeCell ref="D69:F69"/>
    <mergeCell ref="D66:O66"/>
    <mergeCell ref="D80:F80"/>
    <mergeCell ref="D71:F71"/>
    <mergeCell ref="D96:F96"/>
    <mergeCell ref="C93:I93"/>
    <mergeCell ref="H90:O90"/>
    <mergeCell ref="D95:O95"/>
    <mergeCell ref="H96:O96"/>
    <mergeCell ref="C10:O11"/>
    <mergeCell ref="D89:O89"/>
    <mergeCell ref="D82:F82"/>
    <mergeCell ref="D107:O107"/>
    <mergeCell ref="C108:O108"/>
    <mergeCell ref="D109:O109"/>
    <mergeCell ref="C9:E9"/>
    <mergeCell ref="D27:F27"/>
    <mergeCell ref="D28:F28"/>
    <mergeCell ref="D12:O12"/>
    <mergeCell ref="D13:O13"/>
    <mergeCell ref="D19:O19"/>
    <mergeCell ref="C25:O25"/>
    <mergeCell ref="C23:O23"/>
    <mergeCell ref="C24:O24"/>
    <mergeCell ref="H27:O27"/>
    <mergeCell ref="H28:O28"/>
    <mergeCell ref="D62:F62"/>
    <mergeCell ref="D61:O61"/>
    <mergeCell ref="H62:O62"/>
    <mergeCell ref="H63:O63"/>
    <mergeCell ref="H33:O33"/>
    <mergeCell ref="H29:O29"/>
    <mergeCell ref="H30:O30"/>
    <mergeCell ref="D29:F29"/>
    <mergeCell ref="D30:F30"/>
    <mergeCell ref="D31:F31"/>
    <mergeCell ref="D32:F32"/>
    <mergeCell ref="D34:F34"/>
    <mergeCell ref="H34:O34"/>
    <mergeCell ref="C7:O7"/>
    <mergeCell ref="D86:F86"/>
    <mergeCell ref="D56:F56"/>
    <mergeCell ref="D57:F57"/>
    <mergeCell ref="D74:F74"/>
    <mergeCell ref="D75:F75"/>
    <mergeCell ref="D76:F76"/>
    <mergeCell ref="D77:F77"/>
    <mergeCell ref="D70:O70"/>
    <mergeCell ref="H71:O71"/>
    <mergeCell ref="H72:O72"/>
    <mergeCell ref="D73:O73"/>
    <mergeCell ref="H74:O74"/>
    <mergeCell ref="H75:O75"/>
    <mergeCell ref="H76:O76"/>
    <mergeCell ref="H77:O77"/>
    <mergeCell ref="D79:O79"/>
    <mergeCell ref="H51:O51"/>
    <mergeCell ref="H31:O31"/>
    <mergeCell ref="H32:O32"/>
    <mergeCell ref="C44:O44"/>
    <mergeCell ref="C45:O45"/>
    <mergeCell ref="C46:O46"/>
    <mergeCell ref="D50:O50"/>
    <mergeCell ref="H52:O52"/>
    <mergeCell ref="D52:F52"/>
    <mergeCell ref="D51:F51"/>
    <mergeCell ref="D33:F33"/>
    <mergeCell ref="H88:O88"/>
    <mergeCell ref="H57:O57"/>
    <mergeCell ref="D59:O59"/>
    <mergeCell ref="H60:O60"/>
    <mergeCell ref="H67:O67"/>
    <mergeCell ref="H68:O68"/>
    <mergeCell ref="H69:O69"/>
    <mergeCell ref="D64:O64"/>
    <mergeCell ref="D81:F81"/>
    <mergeCell ref="D63:F63"/>
    <mergeCell ref="D72:F72"/>
    <mergeCell ref="E14:O14"/>
    <mergeCell ref="E18:O18"/>
    <mergeCell ref="F15:O15"/>
    <mergeCell ref="F16:O16"/>
    <mergeCell ref="F17:O17"/>
    <mergeCell ref="D20:O20"/>
    <mergeCell ref="D186:F186"/>
    <mergeCell ref="H186:O186"/>
    <mergeCell ref="C116:E116"/>
    <mergeCell ref="D53:F53"/>
    <mergeCell ref="D54:F54"/>
    <mergeCell ref="D55:F55"/>
    <mergeCell ref="D60:F60"/>
    <mergeCell ref="H53:O53"/>
    <mergeCell ref="D65:O65"/>
    <mergeCell ref="D87:F87"/>
    <mergeCell ref="D88:F88"/>
    <mergeCell ref="H80:O80"/>
    <mergeCell ref="H81:O81"/>
    <mergeCell ref="H82:O82"/>
    <mergeCell ref="H83:O83"/>
    <mergeCell ref="H84:O84"/>
    <mergeCell ref="D83:F83"/>
    <mergeCell ref="D84:F84"/>
  </mergeCells>
  <conditionalFormatting sqref="G28">
    <cfRule type="containsBlanks" dxfId="80" priority="130">
      <formula>LEN(TRIM(G28))=0</formula>
    </cfRule>
  </conditionalFormatting>
  <conditionalFormatting sqref="G29:G34">
    <cfRule type="containsBlanks" dxfId="79" priority="129">
      <formula>LEN(TRIM(G29))=0</formula>
    </cfRule>
  </conditionalFormatting>
  <conditionalFormatting sqref="G52:G56">
    <cfRule type="containsBlanks" dxfId="78" priority="128">
      <formula>LEN(TRIM(G52))=0</formula>
    </cfRule>
  </conditionalFormatting>
  <conditionalFormatting sqref="G57">
    <cfRule type="containsBlanks" dxfId="77" priority="127">
      <formula>LEN(TRIM(G57))=0</formula>
    </cfRule>
  </conditionalFormatting>
  <conditionalFormatting sqref="G178:G186">
    <cfRule type="containsBlanks" dxfId="76" priority="110">
      <formula>LEN(TRIM(G178))=0</formula>
    </cfRule>
  </conditionalFormatting>
  <conditionalFormatting sqref="G90">
    <cfRule type="containsBlanks" dxfId="75" priority="107">
      <formula>LEN(TRIM(G90))=0</formula>
    </cfRule>
  </conditionalFormatting>
  <conditionalFormatting sqref="G67:G69">
    <cfRule type="containsBlanks" dxfId="74" priority="97">
      <formula>LEN(TRIM(G67))=0</formula>
    </cfRule>
  </conditionalFormatting>
  <conditionalFormatting sqref="G71:G72">
    <cfRule type="containsBlanks" dxfId="73" priority="91">
      <formula>LEN(TRIM(G71))=0</formula>
    </cfRule>
  </conditionalFormatting>
  <conditionalFormatting sqref="G86:G88">
    <cfRule type="containsBlanks" dxfId="72" priority="67">
      <formula>LEN(TRIM(G86))=0</formula>
    </cfRule>
  </conditionalFormatting>
  <conditionalFormatting sqref="G62:G63">
    <cfRule type="containsBlanks" dxfId="71" priority="61">
      <formula>LEN(TRIM(G62))=0</formula>
    </cfRule>
  </conditionalFormatting>
  <conditionalFormatting sqref="G136:G138">
    <cfRule type="containsBlanks" dxfId="70" priority="60">
      <formula>LEN(TRIM(G136))=0</formula>
    </cfRule>
  </conditionalFormatting>
  <conditionalFormatting sqref="G74:G77">
    <cfRule type="containsBlanks" dxfId="69" priority="49">
      <formula>LEN(TRIM(G74))=0</formula>
    </cfRule>
  </conditionalFormatting>
  <conditionalFormatting sqref="G80:G84">
    <cfRule type="containsBlanks" dxfId="68" priority="41">
      <formula>LEN(TRIM(G80))=0</formula>
    </cfRule>
  </conditionalFormatting>
  <conditionalFormatting sqref="G97">
    <cfRule type="containsBlanks" dxfId="67" priority="106">
      <formula>LEN(TRIM(G97))=0</formula>
    </cfRule>
  </conditionalFormatting>
  <conditionalFormatting sqref="G98:G99">
    <cfRule type="containsBlanks" dxfId="66" priority="31">
      <formula>LEN(TRIM(G98))=0</formula>
    </cfRule>
  </conditionalFormatting>
  <conditionalFormatting sqref="G101">
    <cfRule type="containsBlanks" dxfId="65" priority="29">
      <formula>LEN(TRIM(G101))=0</formula>
    </cfRule>
  </conditionalFormatting>
  <conditionalFormatting sqref="G140">
    <cfRule type="containsBlanks" dxfId="64" priority="59">
      <formula>LEN(TRIM(G140))=0</formula>
    </cfRule>
  </conditionalFormatting>
  <conditionalFormatting sqref="G141">
    <cfRule type="containsBlanks" dxfId="63" priority="25">
      <formula>LEN(TRIM(G141))=0</formula>
    </cfRule>
  </conditionalFormatting>
  <conditionalFormatting sqref="G142">
    <cfRule type="containsBlanks" dxfId="62" priority="23">
      <formula>LEN(TRIM(G142))=0</formula>
    </cfRule>
  </conditionalFormatting>
  <conditionalFormatting sqref="J113:M113">
    <cfRule type="expression" dxfId="61" priority="2">
      <formula>ISNONTEXT($J$113)=TRUE</formula>
    </cfRule>
  </conditionalFormatting>
  <conditionalFormatting sqref="J169:M169">
    <cfRule type="expression" dxfId="60" priority="1">
      <formula>ISNONTEXT($J$169)=TRUE</formula>
    </cfRule>
  </conditionalFormatting>
  <dataValidations count="1">
    <dataValidation type="textLength" operator="lessThan" allowBlank="1" showInputMessage="1" showErrorMessage="1" sqref="H28:O34 H52:O57 H62:O63 H67:O69 H71:O72 H74:O77 H80:O84 H86:O88 H90:O90 H97:O101 H136:O142 H178:O186">
      <formula1>500</formula1>
    </dataValidation>
  </dataValidations>
  <hyperlinks>
    <hyperlink ref="C12" location="'Anexo IV'!C22" display="-        SECCIÓN 1:"/>
    <hyperlink ref="C13" location="'Anexo IV'!C36" display="-        SECCIÓN 2: "/>
    <hyperlink ref="C19" location="'Anexo IV'!C162" display="-        SECCIÓN 3: "/>
    <hyperlink ref="C25:O25" r:id="rId1" display="Ver Ley 21/2013, de 9 de diciembre, sobre evaluación ambiental"/>
    <hyperlink ref="C132:O132" r:id="rId2" display="(Ver Art. 5 de la Ley 21/2013 de 9 de diciembre, de evaluación ambiental)."/>
    <hyperlink ref="D100:F100" location="'Anexo IV'!C144" display=" (Ver Nota 1)"/>
    <hyperlink ref="D14" location="'Anexo IV'!C38" display="-       SUBSECCIÓN 2.1: "/>
    <hyperlink ref="D18" location="'Anexo IV'!C129" display="-       SUBSECCIÓN 2.2: "/>
    <hyperlink ref="E15" location="'Anexo IV'!C48" display="-       SUBAPARTADO 2.1.1: "/>
    <hyperlink ref="E16" location="'Anexo IV'!C92" display="-       SUBAPARTADO 2.1.2: "/>
    <hyperlink ref="E17" location="'Anexo IV'!C104" display="-       SUBAPARTADO 2.1.3: "/>
    <hyperlink ref="C20" location="'Anexo IV'!C173" display="-        SECCIÓN 4: "/>
  </hyperlinks>
  <pageMargins left="0.23622047244094491" right="0.23622047244094491" top="0.74803149606299213" bottom="0.74803149606299213" header="0.31496062992125984" footer="0.31496062992125984"/>
  <pageSetup paperSize="9" scale="38" fitToHeight="0" orientation="portrait" r:id="rId3"/>
  <headerFooter>
    <oddHeader>&amp;C&amp;G</oddHeader>
    <oddFooter>&amp;CPágina &amp;P de &amp;N</oddFooter>
  </headerFooter>
  <rowBreaks count="5" manualBreakCount="5">
    <brk id="34" min="1" max="14" man="1"/>
    <brk id="69" min="1" max="14" man="1"/>
    <brk id="91" min="1" max="14" man="1"/>
    <brk id="125" min="1" max="14" man="1"/>
    <brk id="176" min="1" max="14" man="1"/>
  </rowBreaks>
  <drawing r:id="rId4"/>
  <legacyDrawingHF r:id="rId5"/>
  <extLst>
    <ext xmlns:x14="http://schemas.microsoft.com/office/spreadsheetml/2009/9/main" uri="{78C0D931-6437-407d-A8EE-F0AAD7539E65}">
      <x14:conditionalFormattings>
        <x14:conditionalFormatting xmlns:xm="http://schemas.microsoft.com/office/excel/2006/main">
          <x14:cfRule type="expression" priority="19" id="{7C2A3ED8-72B5-4373-94EF-2866FCDDADB9}">
            <xm:f>NOT(IF(AND('Nueva Solicitud'!$D$9=Validaciones!$I$4,'Nueva Solicitud'!$D$10=Validaciones!$J$9),TRUE,FALSE))</xm:f>
            <x14:dxf>
              <fill>
                <patternFill>
                  <bgColor theme="0" tint="-0.34998626667073579"/>
                </patternFill>
              </fill>
            </x14:dxf>
          </x14:cfRule>
          <xm:sqref>G90</xm:sqref>
        </x14:conditionalFormatting>
        <x14:conditionalFormatting xmlns:xm="http://schemas.microsoft.com/office/excel/2006/main">
          <x14:cfRule type="expression" priority="96" id="{DC0E550E-7CC3-4DF1-B234-A49FABC49D96}">
            <xm:f>NOT(IF(AND('Nueva Solicitud'!$D$9=Validaciones!$I$3,'Nueva Solicitud'!$D$10=Validaciones!$J$4),TRUE,FALSE))</xm:f>
            <x14:dxf>
              <fill>
                <patternFill>
                  <bgColor theme="0" tint="-0.34998626667073579"/>
                </patternFill>
              </fill>
            </x14:dxf>
          </x14:cfRule>
          <xm:sqref>G67:G69</xm:sqref>
        </x14:conditionalFormatting>
        <x14:conditionalFormatting xmlns:xm="http://schemas.microsoft.com/office/excel/2006/main">
          <x14:cfRule type="expression" priority="90" id="{9D90BF05-C30A-4AF1-95CA-441A4346E83E}">
            <xm:f>NOT(IF(AND('Nueva Solicitud'!$D$9=Validaciones!$I$3,'Nueva Solicitud'!$D$10=Validaciones!$J$5),TRUE,FALSE))</xm:f>
            <x14:dxf>
              <fill>
                <patternFill>
                  <bgColor theme="0" tint="-0.34998626667073579"/>
                </patternFill>
              </fill>
            </x14:dxf>
          </x14:cfRule>
          <xm:sqref>G71:G72</xm:sqref>
        </x14:conditionalFormatting>
        <x14:conditionalFormatting xmlns:xm="http://schemas.microsoft.com/office/excel/2006/main">
          <x14:cfRule type="expression" priority="66" id="{0232465B-9080-4B0D-9604-377E86E0B4B6}">
            <xm:f>NOT(IF(AND('Nueva Solicitud'!$D$9=Validaciones!$I$3,'Nueva Solicitud'!$D$10=Validaciones!$J$8),TRUE,FALSE))</xm:f>
            <x14:dxf>
              <fill>
                <patternFill>
                  <bgColor theme="0" tint="-0.34998626667073579"/>
                </patternFill>
              </fill>
            </x14:dxf>
          </x14:cfRule>
          <xm:sqref>G86:G88</xm:sqref>
        </x14:conditionalFormatting>
        <x14:conditionalFormatting xmlns:xm="http://schemas.microsoft.com/office/excel/2006/main">
          <x14:cfRule type="expression" priority="48" id="{0AE5AE37-FD73-4872-8CA0-FDDDA58768D3}">
            <xm:f>NOT(IF(AND('Nueva Solicitud'!$D$9=Validaciones!$I$3,'Nueva Solicitud'!$D$10=Validaciones!$J$6),TRUE,FALSE))</xm:f>
            <x14:dxf>
              <fill>
                <patternFill>
                  <bgColor theme="0" tint="-0.34998626667073579"/>
                </patternFill>
              </fill>
            </x14:dxf>
          </x14:cfRule>
          <xm:sqref>G74:G77</xm:sqref>
        </x14:conditionalFormatting>
        <x14:conditionalFormatting xmlns:xm="http://schemas.microsoft.com/office/excel/2006/main">
          <x14:cfRule type="expression" priority="40" id="{4F48E78C-1A59-46C7-B37C-A3F1534A9828}">
            <xm:f>NOT(IF(AND('Nueva Solicitud'!$D$9=Validaciones!$I$3,'Nueva Solicitud'!$D$10=Validaciones!$J$7),TRUE,FALSE))</xm:f>
            <x14:dxf>
              <fill>
                <patternFill>
                  <bgColor theme="0" tint="-0.34998626667073579"/>
                </patternFill>
              </fill>
            </x14:dxf>
          </x14:cfRule>
          <xm:sqref>G80:G84</xm:sqref>
        </x14:conditionalFormatting>
        <x14:conditionalFormatting xmlns:xm="http://schemas.microsoft.com/office/excel/2006/main">
          <x14:cfRule type="expression" priority="4" id="{702F4E32-BEA9-4168-BF70-CC6FFF87F888}">
            <xm:f>NOT(IF(AND('Nueva Solicitud'!$D$9=Validaciones!$I$2,'Nueva Solicitud'!$D$10=Validaciones!$J$2),TRUE,FALSE))</xm:f>
            <x14:dxf>
              <fill>
                <patternFill>
                  <bgColor theme="0" tint="-0.34998626667073579"/>
                </patternFill>
              </fill>
            </x14:dxf>
          </x14:cfRule>
          <xm:sqref>G62</xm:sqref>
        </x14:conditionalFormatting>
        <x14:conditionalFormatting xmlns:xm="http://schemas.microsoft.com/office/excel/2006/main">
          <x14:cfRule type="expression" priority="3" id="{701F808F-9729-471A-93ED-C7C6DD01885A}">
            <xm:f>NOT(IF(AND('Nueva Solicitud'!$D$9=Validaciones!$I$2,'Nueva Solicitud'!$D$10=Validaciones!$J$2),TRUE,FALSE))</xm:f>
            <x14:dxf>
              <fill>
                <patternFill>
                  <bgColor theme="0" tint="-0.34998626667073579"/>
                </patternFill>
              </fill>
            </x14:dxf>
          </x14:cfRule>
          <xm:sqref>G63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Validaciones!$A$1:$A$2</xm:f>
          </x14:formula1>
          <xm:sqref>F90 F137:F142 F74:F78 F63:F64 F52:F57 G64 F67:F69 F80:F84 G78 F71:F72 F97:F101 F86:F88 F29:F34</xm:sqref>
        </x14:dataValidation>
        <x14:dataValidation type="list" allowBlank="1" showInputMessage="1" showErrorMessage="1">
          <x14:formula1>
            <xm:f>Validaciones!$A$1:$A$3</xm:f>
          </x14:formula1>
          <xm:sqref>G52:G57 G62:G63 G67:G69 G71:G72 G74:G77 G80:G84 G86:G88 G90 G97:G101 J113:M113 G136:G142 J169:M169 G28:G34 G178:G186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N50"/>
  <sheetViews>
    <sheetView showGridLines="0" tabSelected="1" view="pageBreakPreview" topLeftCell="B1" zoomScale="80" zoomScaleNormal="55" zoomScaleSheetLayoutView="80" zoomScalePageLayoutView="10" workbookViewId="0">
      <selection activeCell="C6" sqref="C6:L6"/>
    </sheetView>
  </sheetViews>
  <sheetFormatPr baseColWidth="10" defaultColWidth="8.85546875" defaultRowHeight="15" x14ac:dyDescent="0.25"/>
  <cols>
    <col min="1" max="1" width="4.5703125" style="4" hidden="1" customWidth="1"/>
    <col min="2" max="2" width="3.85546875" style="4" customWidth="1"/>
    <col min="3" max="3" width="38.85546875" style="4" customWidth="1"/>
    <col min="4" max="4" width="10.85546875" style="211" customWidth="1"/>
    <col min="5" max="5" width="14.140625" style="4" customWidth="1"/>
    <col min="6" max="6" width="8.140625" style="4" customWidth="1"/>
    <col min="7" max="7" width="8.85546875" style="4"/>
    <col min="8" max="8" width="4.85546875" style="4" customWidth="1"/>
    <col min="9" max="11" width="8.85546875" style="4"/>
    <col min="12" max="12" width="3.85546875" style="4" customWidth="1"/>
    <col min="13" max="13" width="3.140625" style="4" customWidth="1"/>
    <col min="14" max="14" width="4.42578125" style="4" customWidth="1"/>
    <col min="15" max="16384" width="8.85546875" style="4"/>
  </cols>
  <sheetData>
    <row r="1" spans="2:14" ht="17.100000000000001" customHeight="1" x14ac:dyDescent="0.25">
      <c r="B1" s="26" t="s">
        <v>11</v>
      </c>
    </row>
    <row r="2" spans="2:14" ht="17.100000000000001" customHeight="1" x14ac:dyDescent="0.25"/>
    <row r="6" spans="2:14" ht="42.95" customHeight="1" x14ac:dyDescent="0.25">
      <c r="C6" s="600" t="s">
        <v>778</v>
      </c>
      <c r="D6" s="600"/>
      <c r="E6" s="600"/>
      <c r="F6" s="600"/>
      <c r="G6" s="600"/>
      <c r="H6" s="600"/>
      <c r="I6" s="600"/>
      <c r="J6" s="600"/>
      <c r="K6" s="600"/>
      <c r="L6" s="600"/>
      <c r="M6" s="255"/>
      <c r="N6" s="255"/>
    </row>
    <row r="7" spans="2:14" ht="42.95" customHeight="1" x14ac:dyDescent="0.25">
      <c r="C7" s="247"/>
      <c r="D7" s="247"/>
      <c r="E7" s="247"/>
      <c r="F7" s="247"/>
      <c r="G7" s="247"/>
      <c r="H7" s="247"/>
      <c r="I7" s="247"/>
      <c r="J7" s="247"/>
      <c r="K7" s="247"/>
      <c r="L7" s="247"/>
      <c r="M7" s="247"/>
      <c r="N7" s="247"/>
    </row>
    <row r="8" spans="2:14" ht="15.75" x14ac:dyDescent="0.25">
      <c r="C8" s="256" t="s">
        <v>779</v>
      </c>
      <c r="D8" s="734"/>
      <c r="E8" s="734"/>
      <c r="F8" s="734"/>
      <c r="G8" s="734"/>
      <c r="H8" s="734"/>
      <c r="I8" s="734"/>
      <c r="J8" s="734"/>
      <c r="K8" s="734"/>
      <c r="L8" s="734"/>
      <c r="M8" s="247"/>
      <c r="N8" s="247"/>
    </row>
    <row r="9" spans="2:14" ht="15.75" x14ac:dyDescent="0.25">
      <c r="C9" s="256" t="s">
        <v>780</v>
      </c>
      <c r="D9" s="734"/>
      <c r="E9" s="734"/>
      <c r="F9" s="734"/>
      <c r="G9" s="734"/>
      <c r="H9" s="734"/>
      <c r="I9" s="734"/>
      <c r="J9" s="734"/>
      <c r="K9" s="734"/>
      <c r="L9" s="734"/>
      <c r="M9" s="247"/>
      <c r="N9" s="247"/>
    </row>
    <row r="10" spans="2:14" ht="42.95" customHeight="1" x14ac:dyDescent="0.25">
      <c r="C10" s="256" t="s">
        <v>781</v>
      </c>
      <c r="D10" s="734"/>
      <c r="E10" s="734"/>
      <c r="F10" s="734"/>
      <c r="G10" s="734"/>
      <c r="H10" s="734"/>
      <c r="I10" s="734"/>
      <c r="J10" s="734"/>
      <c r="K10" s="734"/>
      <c r="L10" s="734"/>
      <c r="M10" s="247"/>
      <c r="N10" s="247"/>
    </row>
    <row r="11" spans="2:14" ht="15.75" x14ac:dyDescent="0.25">
      <c r="C11" s="256" t="s">
        <v>782</v>
      </c>
      <c r="D11" s="734"/>
      <c r="E11" s="734"/>
      <c r="F11" s="734"/>
      <c r="G11" s="734"/>
      <c r="H11" s="734"/>
      <c r="I11" s="734"/>
      <c r="J11" s="734"/>
      <c r="K11" s="734"/>
      <c r="L11" s="734"/>
      <c r="M11" s="247"/>
      <c r="N11" s="247"/>
    </row>
    <row r="12" spans="2:14" ht="42.95" customHeight="1" x14ac:dyDescent="0.25">
      <c r="C12" s="256" t="s">
        <v>783</v>
      </c>
      <c r="D12" s="734"/>
      <c r="E12" s="734"/>
      <c r="F12" s="734"/>
      <c r="G12" s="734"/>
      <c r="H12" s="734"/>
      <c r="I12" s="734"/>
      <c r="J12" s="734"/>
      <c r="K12" s="734"/>
      <c r="L12" s="734"/>
      <c r="M12" s="247"/>
      <c r="N12" s="247"/>
    </row>
    <row r="13" spans="2:14" ht="42.95" customHeight="1" x14ac:dyDescent="0.25">
      <c r="C13" s="256" t="s">
        <v>784</v>
      </c>
      <c r="D13" s="734"/>
      <c r="E13" s="734"/>
      <c r="F13" s="734"/>
      <c r="G13" s="734"/>
      <c r="H13" s="734"/>
      <c r="I13" s="734"/>
      <c r="J13" s="734"/>
      <c r="K13" s="734"/>
      <c r="L13" s="734"/>
      <c r="M13" s="247"/>
      <c r="N13" s="247"/>
    </row>
    <row r="14" spans="2:14" ht="42.95" customHeight="1" x14ac:dyDescent="0.25">
      <c r="C14" s="256" t="s">
        <v>785</v>
      </c>
      <c r="D14" s="734"/>
      <c r="E14" s="734"/>
      <c r="F14" s="734"/>
      <c r="G14" s="734"/>
      <c r="H14" s="734"/>
      <c r="I14" s="734"/>
      <c r="J14" s="734"/>
      <c r="K14" s="734"/>
      <c r="L14" s="734"/>
      <c r="M14" s="247"/>
      <c r="N14" s="247"/>
    </row>
    <row r="15" spans="2:14" ht="15.75" x14ac:dyDescent="0.25">
      <c r="C15" s="247"/>
      <c r="D15" s="247"/>
      <c r="E15" s="247"/>
      <c r="F15" s="247"/>
      <c r="G15" s="247"/>
      <c r="H15" s="247"/>
      <c r="I15" s="247"/>
      <c r="J15" s="247"/>
      <c r="K15" s="247"/>
      <c r="L15" s="247"/>
      <c r="M15" s="247"/>
      <c r="N15" s="247"/>
    </row>
    <row r="16" spans="2:14" ht="15.75" x14ac:dyDescent="0.25">
      <c r="C16" s="731" t="s">
        <v>786</v>
      </c>
      <c r="D16" s="731"/>
      <c r="E16" s="731"/>
      <c r="F16" s="731"/>
      <c r="G16" s="731"/>
      <c r="H16" s="731"/>
      <c r="I16" s="731"/>
      <c r="J16" s="731"/>
      <c r="K16" s="731"/>
      <c r="L16" s="731"/>
      <c r="M16" s="247"/>
      <c r="N16" s="247"/>
    </row>
    <row r="17" spans="3:14" ht="42.95" customHeight="1" x14ac:dyDescent="0.25">
      <c r="C17" s="608" t="s">
        <v>831</v>
      </c>
      <c r="D17" s="608"/>
      <c r="E17" s="608"/>
      <c r="F17" s="608"/>
      <c r="G17" s="608"/>
      <c r="H17" s="608"/>
      <c r="I17" s="608"/>
      <c r="J17" s="608"/>
      <c r="K17" s="608"/>
      <c r="L17" s="247"/>
      <c r="M17" s="247"/>
      <c r="N17" s="247"/>
    </row>
    <row r="18" spans="3:14" ht="68.45" customHeight="1" x14ac:dyDescent="0.25">
      <c r="C18" s="728" t="s">
        <v>832</v>
      </c>
      <c r="D18" s="728"/>
      <c r="E18" s="728"/>
      <c r="F18" s="728"/>
      <c r="G18" s="728"/>
      <c r="H18" s="728"/>
      <c r="I18" s="728"/>
      <c r="J18" s="728"/>
      <c r="K18" s="728"/>
      <c r="L18" s="247"/>
      <c r="M18" s="247"/>
      <c r="N18" s="247"/>
    </row>
    <row r="19" spans="3:14" ht="45.6" customHeight="1" x14ac:dyDescent="0.25">
      <c r="C19" s="728" t="s">
        <v>787</v>
      </c>
      <c r="D19" s="728"/>
      <c r="E19" s="728"/>
      <c r="F19" s="728"/>
      <c r="G19" s="728"/>
      <c r="H19" s="728"/>
      <c r="I19" s="728"/>
      <c r="J19" s="728"/>
      <c r="K19" s="728"/>
      <c r="L19" s="247"/>
      <c r="M19" s="247"/>
      <c r="N19" s="247"/>
    </row>
    <row r="20" spans="3:14" ht="51.95" customHeight="1" x14ac:dyDescent="0.25">
      <c r="C20" s="728" t="s">
        <v>788</v>
      </c>
      <c r="D20" s="728"/>
      <c r="E20" s="728"/>
      <c r="F20" s="728"/>
      <c r="G20" s="728"/>
      <c r="H20" s="728"/>
      <c r="I20" s="728"/>
      <c r="J20" s="728"/>
      <c r="K20" s="728"/>
      <c r="L20" s="247"/>
      <c r="M20" s="247"/>
      <c r="N20" s="247"/>
    </row>
    <row r="21" spans="3:14" ht="15.75" x14ac:dyDescent="0.25">
      <c r="C21" s="728" t="s">
        <v>789</v>
      </c>
      <c r="D21" s="728"/>
      <c r="E21" s="728"/>
      <c r="F21" s="728"/>
      <c r="G21" s="728"/>
      <c r="H21" s="728"/>
      <c r="I21" s="728"/>
      <c r="J21" s="728"/>
      <c r="K21" s="728"/>
      <c r="L21" s="247"/>
      <c r="M21" s="247"/>
      <c r="N21" s="247"/>
    </row>
    <row r="22" spans="3:14" ht="81" customHeight="1" x14ac:dyDescent="0.25">
      <c r="C22" s="729" t="s">
        <v>833</v>
      </c>
      <c r="D22" s="729"/>
      <c r="E22" s="729"/>
      <c r="F22" s="729"/>
      <c r="G22" s="729"/>
      <c r="H22" s="729"/>
      <c r="I22" s="729"/>
      <c r="J22" s="729"/>
      <c r="K22" s="729"/>
      <c r="L22" s="247"/>
      <c r="M22" s="247"/>
      <c r="N22" s="247"/>
    </row>
    <row r="23" spans="3:14" ht="42.95" customHeight="1" x14ac:dyDescent="0.25">
      <c r="C23" s="732" t="s">
        <v>836</v>
      </c>
      <c r="D23" s="733"/>
      <c r="E23" s="733"/>
      <c r="F23" s="733"/>
      <c r="G23" s="733"/>
      <c r="H23" s="733"/>
      <c r="I23" s="733"/>
      <c r="J23" s="733"/>
      <c r="K23" s="733"/>
      <c r="L23" s="247"/>
      <c r="M23" s="247"/>
      <c r="N23" s="247"/>
    </row>
    <row r="24" spans="3:14" ht="42.95" customHeight="1" x14ac:dyDescent="0.25">
      <c r="C24" s="729" t="s">
        <v>834</v>
      </c>
      <c r="D24" s="730"/>
      <c r="E24" s="730"/>
      <c r="F24" s="730"/>
      <c r="G24" s="730"/>
      <c r="H24" s="730"/>
      <c r="I24" s="730"/>
      <c r="J24" s="730"/>
      <c r="K24" s="730"/>
      <c r="L24" s="247"/>
      <c r="M24" s="247"/>
      <c r="N24" s="247"/>
    </row>
    <row r="25" spans="3:14" ht="42.95" customHeight="1" x14ac:dyDescent="0.25">
      <c r="C25" s="729" t="s">
        <v>835</v>
      </c>
      <c r="D25" s="730"/>
      <c r="E25" s="730"/>
      <c r="F25" s="730"/>
      <c r="G25" s="730"/>
      <c r="H25" s="730"/>
      <c r="I25" s="730"/>
      <c r="J25" s="730"/>
      <c r="K25" s="730"/>
      <c r="L25" s="247"/>
      <c r="M25" s="247"/>
      <c r="N25" s="247"/>
    </row>
    <row r="26" spans="3:14" ht="42.95" customHeight="1" x14ac:dyDescent="0.25">
      <c r="C26" s="247"/>
      <c r="D26" s="247"/>
      <c r="E26" s="247"/>
      <c r="F26" s="247"/>
      <c r="G26" s="247"/>
      <c r="H26" s="247"/>
      <c r="I26" s="247"/>
      <c r="J26" s="247"/>
      <c r="K26" s="247"/>
      <c r="L26" s="247"/>
      <c r="M26" s="247"/>
      <c r="N26" s="247"/>
    </row>
    <row r="27" spans="3:14" ht="42.95" customHeight="1" x14ac:dyDescent="0.25">
      <c r="C27" s="247"/>
      <c r="D27" s="247"/>
      <c r="E27" s="247"/>
      <c r="F27" s="247"/>
      <c r="G27" s="247"/>
      <c r="H27" s="247"/>
      <c r="I27" s="247"/>
      <c r="J27" s="247"/>
      <c r="K27" s="247"/>
      <c r="L27" s="247"/>
      <c r="M27" s="247"/>
      <c r="N27" s="247"/>
    </row>
    <row r="28" spans="3:14" ht="42.95" customHeight="1" x14ac:dyDescent="0.25">
      <c r="C28" s="247"/>
      <c r="D28" s="247"/>
      <c r="E28" s="247"/>
      <c r="F28" s="247"/>
      <c r="G28" s="247"/>
      <c r="H28" s="247"/>
      <c r="I28" s="247"/>
      <c r="J28" s="247"/>
      <c r="K28" s="247"/>
      <c r="L28" s="247"/>
      <c r="M28" s="247"/>
      <c r="N28" s="247"/>
    </row>
    <row r="29" spans="3:14" ht="42.95" customHeight="1" x14ac:dyDescent="0.25">
      <c r="C29" s="247"/>
      <c r="D29" s="247"/>
      <c r="E29" s="247"/>
      <c r="F29" s="247"/>
      <c r="G29" s="247"/>
      <c r="H29" s="247"/>
      <c r="I29" s="247"/>
      <c r="J29" s="247"/>
      <c r="K29" s="247"/>
      <c r="L29" s="247"/>
      <c r="M29" s="247"/>
      <c r="N29" s="247"/>
    </row>
    <row r="30" spans="3:14" s="27" customFormat="1" x14ac:dyDescent="0.25">
      <c r="C30" s="28"/>
      <c r="D30" s="212"/>
    </row>
    <row r="31" spans="3:14" s="27" customFormat="1" x14ac:dyDescent="0.25">
      <c r="C31" s="30"/>
      <c r="D31" s="213"/>
      <c r="E31" s="30"/>
    </row>
    <row r="32" spans="3:14" s="27" customFormat="1" ht="18.75" x14ac:dyDescent="0.25">
      <c r="C32" s="645"/>
      <c r="D32" s="645"/>
      <c r="E32" s="645"/>
      <c r="F32" s="645"/>
      <c r="G32" s="645"/>
      <c r="H32" s="645"/>
      <c r="I32" s="645"/>
      <c r="J32" s="645"/>
      <c r="K32" s="645"/>
      <c r="L32" s="645"/>
      <c r="M32" s="645"/>
    </row>
    <row r="33" spans="3:13" s="27" customFormat="1" ht="18.75" x14ac:dyDescent="0.25">
      <c r="C33" s="249"/>
      <c r="D33" s="214"/>
      <c r="E33" s="249"/>
      <c r="F33" s="249"/>
      <c r="G33" s="249"/>
      <c r="H33" s="249"/>
      <c r="I33" s="249"/>
      <c r="J33" s="249"/>
      <c r="K33" s="249"/>
      <c r="L33" s="249"/>
      <c r="M33" s="249"/>
    </row>
    <row r="34" spans="3:13" s="27" customFormat="1" x14ac:dyDescent="0.25">
      <c r="D34" s="212"/>
    </row>
    <row r="35" spans="3:13" s="27" customFormat="1" ht="16.350000000000001" customHeight="1" x14ac:dyDescent="0.25">
      <c r="C35" s="30"/>
      <c r="D35" s="213"/>
      <c r="E35" s="30"/>
      <c r="F35" s="30"/>
      <c r="G35" s="30"/>
      <c r="H35" s="30"/>
      <c r="I35" s="30"/>
      <c r="J35" s="30"/>
      <c r="K35" s="30"/>
      <c r="L35" s="30"/>
      <c r="M35" s="30"/>
    </row>
    <row r="36" spans="3:13" s="27" customFormat="1" x14ac:dyDescent="0.25">
      <c r="D36" s="212"/>
    </row>
    <row r="37" spans="3:13" s="27" customFormat="1" x14ac:dyDescent="0.25">
      <c r="C37" s="29"/>
      <c r="D37" s="222"/>
      <c r="E37" s="29"/>
      <c r="F37" s="29"/>
      <c r="G37" s="29"/>
      <c r="H37" s="29"/>
      <c r="I37" s="29"/>
      <c r="J37" s="29"/>
      <c r="K37" s="29"/>
      <c r="L37" s="29"/>
      <c r="M37" s="29"/>
    </row>
    <row r="38" spans="3:13" s="27" customFormat="1" ht="15" customHeight="1" x14ac:dyDescent="0.25">
      <c r="C38" s="32"/>
      <c r="D38" s="221"/>
      <c r="E38" s="32"/>
      <c r="F38" s="32"/>
      <c r="G38" s="32"/>
      <c r="H38" s="32"/>
      <c r="I38" s="32"/>
      <c r="J38" s="32"/>
      <c r="K38" s="32"/>
      <c r="L38" s="32"/>
      <c r="M38" s="32"/>
    </row>
    <row r="39" spans="3:13" s="27" customFormat="1" ht="24" customHeight="1" x14ac:dyDescent="0.25">
      <c r="C39" s="33"/>
      <c r="D39" s="220"/>
      <c r="E39" s="33"/>
      <c r="F39" s="33"/>
      <c r="G39" s="33"/>
      <c r="H39" s="33"/>
      <c r="I39" s="33"/>
      <c r="J39" s="33"/>
      <c r="K39" s="33"/>
      <c r="L39" s="33"/>
      <c r="M39" s="33"/>
    </row>
    <row r="40" spans="3:13" s="27" customFormat="1" ht="28.35" customHeight="1" x14ac:dyDescent="0.25">
      <c r="C40" s="30"/>
      <c r="D40" s="213"/>
      <c r="E40" s="33"/>
      <c r="F40" s="33"/>
      <c r="G40" s="33"/>
      <c r="H40" s="33"/>
      <c r="I40" s="33"/>
      <c r="J40" s="33"/>
      <c r="K40" s="33"/>
      <c r="L40" s="33"/>
      <c r="M40" s="33"/>
    </row>
    <row r="41" spans="3:13" s="27" customFormat="1" ht="53.1" customHeight="1" x14ac:dyDescent="0.25">
      <c r="C41" s="30"/>
      <c r="D41" s="213"/>
      <c r="E41" s="33"/>
      <c r="F41" s="33"/>
      <c r="G41" s="33"/>
      <c r="H41" s="33"/>
      <c r="I41" s="33"/>
      <c r="J41" s="33"/>
      <c r="K41" s="33"/>
      <c r="L41" s="33"/>
      <c r="M41" s="33"/>
    </row>
    <row r="42" spans="3:13" s="27" customFormat="1" ht="28.35" customHeight="1" x14ac:dyDescent="0.25">
      <c r="C42" s="30"/>
      <c r="D42" s="213"/>
      <c r="E42" s="33"/>
      <c r="F42" s="33"/>
      <c r="G42" s="33"/>
      <c r="H42" s="33"/>
      <c r="I42" s="33"/>
      <c r="J42" s="33"/>
      <c r="K42" s="33"/>
      <c r="L42" s="33"/>
      <c r="M42" s="33"/>
    </row>
    <row r="43" spans="3:13" s="27" customFormat="1" x14ac:dyDescent="0.25">
      <c r="D43" s="212"/>
    </row>
    <row r="44" spans="3:13" s="27" customFormat="1" x14ac:dyDescent="0.25">
      <c r="D44" s="212"/>
    </row>
    <row r="45" spans="3:13" s="27" customFormat="1" x14ac:dyDescent="0.25">
      <c r="D45" s="212"/>
    </row>
    <row r="46" spans="3:13" s="27" customFormat="1" x14ac:dyDescent="0.25">
      <c r="D46" s="212"/>
    </row>
    <row r="47" spans="3:13" s="27" customFormat="1" x14ac:dyDescent="0.25">
      <c r="D47" s="212"/>
    </row>
    <row r="48" spans="3:13" s="27" customFormat="1" x14ac:dyDescent="0.25">
      <c r="D48" s="212"/>
    </row>
    <row r="49" spans="4:4" s="27" customFormat="1" x14ac:dyDescent="0.25">
      <c r="D49" s="212"/>
    </row>
    <row r="50" spans="4:4" s="27" customFormat="1" x14ac:dyDescent="0.25">
      <c r="D50" s="212"/>
    </row>
  </sheetData>
  <sheetProtection algorithmName="SHA-512" hashValue="zhEP93vSDZ/m4D9O7fqE+eh4lUaajHIYz/sQI7FvgmFmIlEDhChuKYgI6STO4iD6gp7qmRDUf0KWTh+RIjPYSA==" saltValue="+esaY/8aoZn4cxURJvSlkA==" spinCount="100000" sheet="1" objects="1" scenarios="1"/>
  <mergeCells count="19">
    <mergeCell ref="C17:K17"/>
    <mergeCell ref="C18:K18"/>
    <mergeCell ref="C19:K19"/>
    <mergeCell ref="C20:K20"/>
    <mergeCell ref="C32:M32"/>
    <mergeCell ref="C25:K25"/>
    <mergeCell ref="C16:L16"/>
    <mergeCell ref="C6:L6"/>
    <mergeCell ref="C22:K22"/>
    <mergeCell ref="C23:K23"/>
    <mergeCell ref="C24:K24"/>
    <mergeCell ref="C21:K21"/>
    <mergeCell ref="D8:L8"/>
    <mergeCell ref="D9:L9"/>
    <mergeCell ref="D10:L10"/>
    <mergeCell ref="D11:L11"/>
    <mergeCell ref="D12:L12"/>
    <mergeCell ref="D13:L13"/>
    <mergeCell ref="D14:L14"/>
  </mergeCells>
  <conditionalFormatting sqref="D8:D14">
    <cfRule type="containsBlanks" dxfId="51" priority="1">
      <formula>LEN(TRIM(D8))=0</formula>
    </cfRule>
  </conditionalFormatting>
  <pageMargins left="0.70866141732283472" right="7.874015748031496E-2" top="0.78740157480314965" bottom="0.74803149606299213" header="0.31496062992125984" footer="0.31496062992125984"/>
  <pageSetup paperSize="9" scale="60" fitToHeight="0" orientation="portrait" r:id="rId1"/>
  <headerFooter>
    <oddHeader>&amp;C&amp;G</oddHeader>
    <oddFooter>&amp;CPágina &amp;P de &amp;N</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15"/>
  <sheetViews>
    <sheetView workbookViewId="0"/>
  </sheetViews>
  <sheetFormatPr baseColWidth="10" defaultColWidth="9.140625" defaultRowHeight="15" x14ac:dyDescent="0.25"/>
  <cols>
    <col min="1" max="1" width="80" customWidth="1"/>
  </cols>
  <sheetData>
    <row r="1" spans="1:1" ht="15.75" thickBot="1" x14ac:dyDescent="0.3">
      <c r="A1" s="251" t="s">
        <v>753</v>
      </c>
    </row>
    <row r="2" spans="1:1" ht="15.75" thickBot="1" x14ac:dyDescent="0.3">
      <c r="A2" s="252" t="s">
        <v>755</v>
      </c>
    </row>
    <row r="3" spans="1:1" ht="15.75" thickBot="1" x14ac:dyDescent="0.3">
      <c r="A3" s="252" t="s">
        <v>754</v>
      </c>
    </row>
    <row r="4" spans="1:1" ht="15.75" thickBot="1" x14ac:dyDescent="0.3">
      <c r="A4" s="252" t="s">
        <v>758</v>
      </c>
    </row>
    <row r="5" spans="1:1" ht="15.75" thickBot="1" x14ac:dyDescent="0.3">
      <c r="A5" s="252" t="s">
        <v>756</v>
      </c>
    </row>
    <row r="6" spans="1:1" ht="30.75" thickBot="1" x14ac:dyDescent="0.3">
      <c r="A6" s="253" t="s">
        <v>757</v>
      </c>
    </row>
    <row r="7" spans="1:1" ht="15.75" thickBot="1" x14ac:dyDescent="0.3">
      <c r="A7" s="252" t="s">
        <v>763</v>
      </c>
    </row>
    <row r="8" spans="1:1" ht="15.75" thickBot="1" x14ac:dyDescent="0.3">
      <c r="A8" s="252" t="s">
        <v>765</v>
      </c>
    </row>
    <row r="9" spans="1:1" ht="15.75" thickBot="1" x14ac:dyDescent="0.3">
      <c r="A9" s="252" t="s">
        <v>767</v>
      </c>
    </row>
    <row r="10" spans="1:1" ht="15.75" thickBot="1" x14ac:dyDescent="0.3">
      <c r="A10" s="254" t="s">
        <v>762</v>
      </c>
    </row>
    <row r="11" spans="1:1" ht="15.75" thickBot="1" x14ac:dyDescent="0.3">
      <c r="A11" s="252" t="s">
        <v>759</v>
      </c>
    </row>
    <row r="12" spans="1:1" ht="15.75" thickBot="1" x14ac:dyDescent="0.3">
      <c r="A12" s="252" t="s">
        <v>764</v>
      </c>
    </row>
    <row r="13" spans="1:1" ht="15.75" thickBot="1" x14ac:dyDescent="0.3">
      <c r="A13" s="252" t="s">
        <v>760</v>
      </c>
    </row>
    <row r="14" spans="1:1" ht="15.75" thickBot="1" x14ac:dyDescent="0.3">
      <c r="A14" s="252" t="s">
        <v>761</v>
      </c>
    </row>
    <row r="15" spans="1:1" ht="30.75" thickBot="1" x14ac:dyDescent="0.3">
      <c r="A15" s="252" t="s">
        <v>766</v>
      </c>
    </row>
  </sheetData>
  <sheetProtection algorithmName="SHA-512" hashValue="1tdCqs10f/n1NcsNLGmziWyFNaGA7XMiKkWcSccZFa+jNSl9sYClHpKsrwxu/DDiFa8X7qfKQ5vDx9yf4rvljg==" saltValue="avws1HuSN5NkyVeB8ScvWQ==" spinCount="100000" sheet="1" objects="1" scenarios="1"/>
  <autoFilter ref="A1:A15">
    <sortState ref="A2:A15">
      <sortCondition ref="A1:A15"/>
    </sortState>
  </autoFilter>
  <sortState ref="A2:A15">
    <sortCondition ref="A2:A1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7D824180C2FBC408BF59AEEBC52F548" ma:contentTypeVersion="14" ma:contentTypeDescription="Create a new document." ma:contentTypeScope="" ma:versionID="ea9ed77b05cd20e4c59424a48aaf7c67">
  <xsd:schema xmlns:xsd="http://www.w3.org/2001/XMLSchema" xmlns:xs="http://www.w3.org/2001/XMLSchema" xmlns:p="http://schemas.microsoft.com/office/2006/metadata/properties" xmlns:ns2="e7af3e76-990e-4553-bed2-a25f6bf6957e" xmlns:ns3="f6d45f93-8526-423c-93c8-50873e3d509e" targetNamespace="http://schemas.microsoft.com/office/2006/metadata/properties" ma:root="true" ma:fieldsID="85207bad47d82edd9d33c144957a703b" ns2:_="" ns3:_="">
    <xsd:import namespace="e7af3e76-990e-4553-bed2-a25f6bf6957e"/>
    <xsd:import namespace="f6d45f93-8526-423c-93c8-50873e3d509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af3e76-990e-4553-bed2-a25f6bf695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6a6488a-54df-425c-be80-a6bf39aec3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d45f93-8526-423c-93c8-50873e3d509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758885e-7628-4d69-a6a4-622832e68bcc}" ma:internalName="TaxCatchAll" ma:showField="CatchAllData" ma:web="f6d45f93-8526-423c-93c8-50873e3d509e">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6d45f93-8526-423c-93c8-50873e3d509e" xsi:nil="true"/>
    <lcf76f155ced4ddcb4097134ff3c332f xmlns="e7af3e76-990e-4553-bed2-a25f6bf695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1FDEF8-21E7-4AED-8A7D-6EB55E3B0C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af3e76-990e-4553-bed2-a25f6bf6957e"/>
    <ds:schemaRef ds:uri="f6d45f93-8526-423c-93c8-50873e3d5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88C27C-A61E-4466-AAC6-0870F487AD31}">
  <ds:schemaRefs>
    <ds:schemaRef ds:uri="http://schemas.microsoft.com/office/infopath/2007/PartnerControls"/>
    <ds:schemaRef ds:uri="http://purl.org/dc/elements/1.1/"/>
    <ds:schemaRef ds:uri="http://schemas.microsoft.com/office/2006/metadata/properties"/>
    <ds:schemaRef ds:uri="f6d45f93-8526-423c-93c8-50873e3d509e"/>
    <ds:schemaRef ds:uri="http://purl.org/dc/terms/"/>
    <ds:schemaRef ds:uri="http://schemas.openxmlformats.org/package/2006/metadata/core-properties"/>
    <ds:schemaRef ds:uri="http://schemas.microsoft.com/office/2006/documentManagement/types"/>
    <ds:schemaRef ds:uri="e7af3e76-990e-4553-bed2-a25f6bf6957e"/>
    <ds:schemaRef ds:uri="http://www.w3.org/XML/1998/namespace"/>
    <ds:schemaRef ds:uri="http://purl.org/dc/dcmitype/"/>
  </ds:schemaRefs>
</ds:datastoreItem>
</file>

<file path=customXml/itemProps3.xml><?xml version="1.0" encoding="utf-8"?>
<ds:datastoreItem xmlns:ds="http://schemas.openxmlformats.org/officeDocument/2006/customXml" ds:itemID="{CACB1883-07A8-4445-83DA-BC479267F156}">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25</vt:i4>
      </vt:variant>
    </vt:vector>
  </HeadingPairs>
  <TitlesOfParts>
    <vt:vector size="41" baseType="lpstr">
      <vt:lpstr>Instrucciones</vt:lpstr>
      <vt:lpstr>Nueva Solicitud</vt:lpstr>
      <vt:lpstr>solicitud modificación DECA</vt:lpstr>
      <vt:lpstr>Anexo I</vt:lpstr>
      <vt:lpstr>Anexo II</vt:lpstr>
      <vt:lpstr>Anexo III</vt:lpstr>
      <vt:lpstr>Anexo IV</vt:lpstr>
      <vt:lpstr>Anexo V</vt:lpstr>
      <vt:lpstr>Indicadores de resultado</vt:lpstr>
      <vt:lpstr>Validaciones</vt:lpstr>
      <vt:lpstr>Jerarquía</vt:lpstr>
      <vt:lpstr>Jerarquía2</vt:lpstr>
      <vt:lpstr>Jerarquía 3</vt:lpstr>
      <vt:lpstr>Desplegable</vt:lpstr>
      <vt:lpstr>Desplegable 2</vt:lpstr>
      <vt:lpstr>Jerarquía 4</vt:lpstr>
      <vt:lpstr>'Anexo I'!_ftn1</vt:lpstr>
      <vt:lpstr>'Anexo II'!_ftn1</vt:lpstr>
      <vt:lpstr>'Anexo III'!_ftn1</vt:lpstr>
      <vt:lpstr>'Anexo I'!_ftnref1</vt:lpstr>
      <vt:lpstr>'Anexo II'!_ftnref1</vt:lpstr>
      <vt:lpstr>'Anexo IV'!_ftnref1</vt:lpstr>
      <vt:lpstr>'Anexo III'!_Toc146276971</vt:lpstr>
      <vt:lpstr>'Anexo I'!Área_de_impresión</vt:lpstr>
      <vt:lpstr>'Anexo II'!Área_de_impresión</vt:lpstr>
      <vt:lpstr>'Anexo III'!Área_de_impresión</vt:lpstr>
      <vt:lpstr>'Anexo IV'!Área_de_impresión</vt:lpstr>
      <vt:lpstr>'Anexo V'!Área_de_impresión</vt:lpstr>
      <vt:lpstr>Instrucciones!Área_de_impresión</vt:lpstr>
      <vt:lpstr>'Nueva Solicitud'!Área_de_impresión</vt:lpstr>
      <vt:lpstr>'solicitud modificación DECA'!Área_de_impresión</vt:lpstr>
      <vt:lpstr>'Anexo V'!OE</vt:lpstr>
      <vt:lpstr>OE</vt:lpstr>
      <vt:lpstr>Operaciones</vt:lpstr>
      <vt:lpstr>'Anexo V'!Primero</vt:lpstr>
      <vt:lpstr>Primero</vt:lpstr>
      <vt:lpstr>Segundo</vt:lpstr>
      <vt:lpstr>'Anexo V'!Tercero</vt:lpstr>
      <vt:lpstr>Tercero</vt:lpstr>
      <vt:lpstr>'Nueva Solicitud'!Títulos_a_imprimir</vt:lpstr>
      <vt:lpstr>'solicitud modificación DECA'!Títulos_a_imprimir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 Arroyo, Eduardo</dc:creator>
  <cp:keywords/>
  <dc:description/>
  <cp:lastModifiedBy>Madrid Digital</cp:lastModifiedBy>
  <cp:revision/>
  <cp:lastPrinted>2024-11-20T08:35:38Z</cp:lastPrinted>
  <dcterms:created xsi:type="dcterms:W3CDTF">2023-10-20T09:18:22Z</dcterms:created>
  <dcterms:modified xsi:type="dcterms:W3CDTF">2025-03-12T12:45:51Z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2023-10-20T09:18:22Z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0edb3e81-05d4-49f1-98e0-fd4b5d416b0f</vt:lpwstr>
  </property>
  <property fmtid="{D5CDD505-2E9C-101B-9397-08002B2CF9AE}" pid="8" name="MSIP_Label_ea60d57e-af5b-4752-ac57-3e4f28ca11dc_ContentBits">
    <vt:lpwstr>0</vt:lpwstr>
  </property>
  <property fmtid="{D5CDD505-2E9C-101B-9397-08002B2CF9AE}" pid="9" name="ContentTypeId">
    <vt:lpwstr>0x01010017D824180C2FBC408BF59AEEBC52F548</vt:lpwstr>
  </property>
  <property fmtid="{D5CDD505-2E9C-101B-9397-08002B2CF9AE}" pid="10" name="MediaServiceImageTags">
    <vt:lpwstr/>
  </property>
</Properties>
</file>