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ccm-my.sharepoint.com/personal/javier_rincon_madrid_org/Documents/TRABAJO/todos los access/portal de transparencia/"/>
    </mc:Choice>
  </mc:AlternateContent>
  <xr:revisionPtr revIDLastSave="30" documentId="11_E3B1275E15D2A5D8F9E19820BC2ED2CA61069982" xr6:coauthVersionLast="47" xr6:coauthVersionMax="47" xr10:uidLastSave="{C5DFA61B-82D6-4315-B451-0582D11D219F}"/>
  <bookViews>
    <workbookView xWindow="-120" yWindow="-120" windowWidth="21840" windowHeight="13020" xr2:uid="{00000000-000D-0000-FFFF-FFFF00000000}"/>
  </bookViews>
  <sheets>
    <sheet name="Tabla 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6" i="4"/>
  <c r="E14" i="4"/>
  <c r="E11" i="4"/>
  <c r="E12" i="4"/>
  <c r="E13" i="4"/>
  <c r="E9" i="4"/>
  <c r="E10" i="4"/>
  <c r="E8" i="4"/>
</calcChain>
</file>

<file path=xl/sharedStrings.xml><?xml version="1.0" encoding="utf-8"?>
<sst xmlns="http://schemas.openxmlformats.org/spreadsheetml/2006/main" count="17" uniqueCount="17">
  <si>
    <t>DATOS REDUCCIONES</t>
  </si>
  <si>
    <t>AÑO 2025 - TERCER TRIMESTRE</t>
  </si>
  <si>
    <t>fecha próxima actualización 4º trimestre 2025: 31 de diciembre de 2025</t>
  </si>
  <si>
    <t>reducciones de renta de 24 meses, Decreto 226/18, de 30 de diciembre</t>
  </si>
  <si>
    <t>2025</t>
  </si>
  <si>
    <t>Resoluciones emitidas</t>
  </si>
  <si>
    <t>Resoluciones estimatorias</t>
  </si>
  <si>
    <t>Porcentaje que representa las estimadas por 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</si>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</sst>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/>
    </xf>
    <xf numFmtId="17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/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18"/>
        </left>
        <right style="thin">
          <color indexed="18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907578889512869E-2"/>
          <c:y val="8.9903374266582348E-2"/>
          <c:w val="0.87671370365502499"/>
          <c:h val="0.524735169876618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 2025'!$C$7</c:f>
              <c:strCache>
                <c:ptCount val="1"/>
                <c:pt idx="0">
                  <c:v>Resoluciones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'Tabla 2025'!$B$8:$B$16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'Tabla 2025'!$C$8:$C$16</c:f>
              <c:numCache>
                <c:formatCode>General</c:formatCode>
                <c:ptCount val="9"/>
                <c:pt idx="0">
                  <c:v>292</c:v>
                </c:pt>
                <c:pt idx="1">
                  <c:v>357</c:v>
                </c:pt>
                <c:pt idx="2">
                  <c:v>314</c:v>
                </c:pt>
                <c:pt idx="3">
                  <c:v>261</c:v>
                </c:pt>
                <c:pt idx="4">
                  <c:v>294</c:v>
                </c:pt>
                <c:pt idx="5">
                  <c:v>275</c:v>
                </c:pt>
                <c:pt idx="6">
                  <c:v>250</c:v>
                </c:pt>
                <c:pt idx="7">
                  <c:v>253</c:v>
                </c:pt>
                <c:pt idx="8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3-4F4F-9BB1-71D0338C1C87}"/>
            </c:ext>
          </c:extLst>
        </c:ser>
        <c:ser>
          <c:idx val="1"/>
          <c:order val="1"/>
          <c:tx>
            <c:strRef>
              <c:f>'Tabla 2025'!$D$7</c:f>
              <c:strCache>
                <c:ptCount val="1"/>
                <c:pt idx="0">
                  <c:v>Resoluciones estimatorias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'Tabla 2025'!$B$8:$B$16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'Tabla 2025'!$D$8:$D$16</c:f>
              <c:numCache>
                <c:formatCode>General</c:formatCode>
                <c:ptCount val="9"/>
                <c:pt idx="0">
                  <c:v>248</c:v>
                </c:pt>
                <c:pt idx="1">
                  <c:v>307</c:v>
                </c:pt>
                <c:pt idx="2">
                  <c:v>257</c:v>
                </c:pt>
                <c:pt idx="3">
                  <c:v>220</c:v>
                </c:pt>
                <c:pt idx="4">
                  <c:v>243</c:v>
                </c:pt>
                <c:pt idx="5">
                  <c:v>215</c:v>
                </c:pt>
                <c:pt idx="6">
                  <c:v>203</c:v>
                </c:pt>
                <c:pt idx="7">
                  <c:v>212</c:v>
                </c:pt>
                <c:pt idx="8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3-4F4F-9BB1-71D0338C1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786232"/>
        <c:axId val="259332848"/>
        <c:axId val="0"/>
      </c:bar3DChart>
      <c:catAx>
        <c:axId val="9778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9332848"/>
        <c:crosses val="autoZero"/>
        <c:auto val="1"/>
        <c:lblAlgn val="ctr"/>
        <c:lblOffset val="100"/>
        <c:noMultiLvlLbl val="0"/>
      </c:catAx>
      <c:valAx>
        <c:axId val="25933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78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19050</xdr:rowOff>
    </xdr:from>
    <xdr:to>
      <xdr:col>5</xdr:col>
      <xdr:colOff>180975</xdr:colOff>
      <xdr:row>37</xdr:row>
      <xdr:rowOff>38100</xdr:rowOff>
    </xdr:to>
    <xdr:graphicFrame macro="">
      <xdr:nvGraphicFramePr>
        <xdr:cNvPr id="15368" name="1 Gráfico">
          <a:extLst>
            <a:ext uri="{FF2B5EF4-FFF2-40B4-BE49-F238E27FC236}">
              <a16:creationId xmlns:a16="http://schemas.microsoft.com/office/drawing/2014/main" id="{00000000-0008-0000-0000-000008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E16" totalsRowShown="0" headerRowDxfId="9" tableBorderDxfId="8">
  <tableColumns count="4">
    <tableColumn id="1" xr3:uid="{00000000-0010-0000-0000-000001000000}" name="2025" dataDxfId="6" totalsRowDxfId="7"/>
    <tableColumn id="2" xr3:uid="{00000000-0010-0000-0000-000002000000}" name="Resoluciones emitidas" dataDxfId="4" totalsRowDxfId="5"/>
    <tableColumn id="3" xr3:uid="{00000000-0010-0000-0000-000003000000}" name="Resoluciones estimatorias" dataDxfId="2" totalsRowDxfId="3"/>
    <tableColumn id="4" xr3:uid="{00000000-0010-0000-0000-000004000000}" name="Porcentaje que representa las estimadas por meses" dataDxfId="0" totalsRowDxfId="1">
      <calculatedColumnFormula>+Tabla1[[#This Row],[Resoluciones estimatorias]]/Tabla1[[#This Row],[Resoluciones emitidas]]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tabSelected="1" workbookViewId="0">
      <selection activeCell="D17" sqref="D17"/>
    </sheetView>
  </sheetViews>
  <sheetFormatPr defaultColWidth="11.42578125" defaultRowHeight="15"/>
  <cols>
    <col min="2" max="2" width="16.140625" bestFit="1" customWidth="1"/>
    <col min="3" max="3" width="23" customWidth="1"/>
    <col min="4" max="4" width="26.28515625" customWidth="1"/>
    <col min="5" max="5" width="48.5703125" customWidth="1"/>
    <col min="7" max="7" width="14.85546875" bestFit="1" customWidth="1"/>
    <col min="8" max="8" width="10.28515625" bestFit="1" customWidth="1"/>
    <col min="9" max="9" width="24.42578125" bestFit="1" customWidth="1"/>
    <col min="10" max="10" width="25" bestFit="1" customWidth="1"/>
  </cols>
  <sheetData>
    <row r="2" spans="2:5">
      <c r="B2" s="14" t="s">
        <v>0</v>
      </c>
      <c r="C2" s="14"/>
      <c r="D2" s="14"/>
      <c r="E2" s="14"/>
    </row>
    <row r="3" spans="2:5">
      <c r="B3" s="6"/>
      <c r="C3" s="6"/>
      <c r="D3" s="6" t="s">
        <v>1</v>
      </c>
      <c r="E3" s="6"/>
    </row>
    <row r="4" spans="2:5" s="2" customFormat="1">
      <c r="C4" s="3" t="s">
        <v>2</v>
      </c>
      <c r="D4" s="1"/>
      <c r="E4" s="1"/>
    </row>
    <row r="5" spans="2:5" ht="15.75" thickBot="1"/>
    <row r="6" spans="2:5" ht="15.75" thickBot="1">
      <c r="B6" s="15" t="s">
        <v>3</v>
      </c>
      <c r="C6" s="16"/>
      <c r="D6" s="16"/>
      <c r="E6" s="17"/>
    </row>
    <row r="7" spans="2:5" ht="45.75" customHeight="1">
      <c r="B7" s="8" t="s">
        <v>4</v>
      </c>
      <c r="C7" s="8" t="s">
        <v>5</v>
      </c>
      <c r="D7" s="8" t="s">
        <v>6</v>
      </c>
      <c r="E7" s="9" t="s">
        <v>7</v>
      </c>
    </row>
    <row r="8" spans="2:5">
      <c r="B8" s="11" t="s">
        <v>8</v>
      </c>
      <c r="C8" s="4">
        <v>292</v>
      </c>
      <c r="D8" s="4">
        <v>248</v>
      </c>
      <c r="E8" s="10">
        <f>+Tabla1[[#This Row],[Resoluciones estimatorias]]/Tabla1[[#This Row],[Resoluciones emitidas]]</f>
        <v>0.84931506849315064</v>
      </c>
    </row>
    <row r="9" spans="2:5">
      <c r="B9" s="5" t="s">
        <v>9</v>
      </c>
      <c r="C9" s="4">
        <v>357</v>
      </c>
      <c r="D9" s="4">
        <v>307</v>
      </c>
      <c r="E9" s="10">
        <f>+Tabla1[[#This Row],[Resoluciones estimatorias]]/Tabla1[[#This Row],[Resoluciones emitidas]]</f>
        <v>0.85994397759103647</v>
      </c>
    </row>
    <row r="10" spans="2:5">
      <c r="B10" s="7" t="s">
        <v>10</v>
      </c>
      <c r="C10" s="4">
        <v>314</v>
      </c>
      <c r="D10" s="4">
        <v>257</v>
      </c>
      <c r="E10" s="10">
        <f>+Tabla1[[#This Row],[Resoluciones estimatorias]]/Tabla1[[#This Row],[Resoluciones emitidas]]</f>
        <v>0.81847133757961787</v>
      </c>
    </row>
    <row r="11" spans="2:5">
      <c r="B11" s="11" t="s">
        <v>11</v>
      </c>
      <c r="C11" s="12">
        <v>261</v>
      </c>
      <c r="D11" s="12">
        <v>220</v>
      </c>
      <c r="E11" s="13">
        <f>+Tabla1[[#This Row],[Resoluciones estimatorias]]/Tabla1[[#This Row],[Resoluciones emitidas]]</f>
        <v>0.84291187739463602</v>
      </c>
    </row>
    <row r="12" spans="2:5">
      <c r="B12" s="5" t="s">
        <v>12</v>
      </c>
      <c r="C12" s="12">
        <v>294</v>
      </c>
      <c r="D12" s="12">
        <v>243</v>
      </c>
      <c r="E12" s="13">
        <f>+Tabla1[[#This Row],[Resoluciones estimatorias]]/Tabla1[[#This Row],[Resoluciones emitidas]]</f>
        <v>0.82653061224489799</v>
      </c>
    </row>
    <row r="13" spans="2:5">
      <c r="B13" s="7" t="s">
        <v>13</v>
      </c>
      <c r="C13" s="12">
        <v>275</v>
      </c>
      <c r="D13" s="12">
        <v>215</v>
      </c>
      <c r="E13" s="13">
        <f>+Tabla1[[#This Row],[Resoluciones estimatorias]]/Tabla1[[#This Row],[Resoluciones emitidas]]</f>
        <v>0.78181818181818186</v>
      </c>
    </row>
    <row r="14" spans="2:5">
      <c r="B14" s="11" t="s">
        <v>14</v>
      </c>
      <c r="C14" s="12">
        <v>250</v>
      </c>
      <c r="D14" s="12">
        <v>203</v>
      </c>
      <c r="E14" s="13">
        <f>+Tabla1[[#This Row],[Resoluciones estimatorias]]/Tabla1[[#This Row],[Resoluciones emitidas]]</f>
        <v>0.81200000000000006</v>
      </c>
    </row>
    <row r="15" spans="2:5">
      <c r="B15" s="5" t="s">
        <v>15</v>
      </c>
      <c r="C15" s="12">
        <v>253</v>
      </c>
      <c r="D15" s="12">
        <v>212</v>
      </c>
      <c r="E15" s="13">
        <f>+Tabla1[[#This Row],[Resoluciones estimatorias]]/Tabla1[[#This Row],[Resoluciones emitidas]]</f>
        <v>0.8379446640316206</v>
      </c>
    </row>
    <row r="16" spans="2:5">
      <c r="B16" s="7" t="s">
        <v>16</v>
      </c>
      <c r="C16" s="12">
        <v>300</v>
      </c>
      <c r="D16" s="12">
        <v>254</v>
      </c>
      <c r="E16" s="13">
        <f>+Tabla1[[#This Row],[Resoluciones estimatorias]]/Tabla1[[#This Row],[Resoluciones emitidas]]</f>
        <v>0.84666666666666668</v>
      </c>
    </row>
  </sheetData>
  <mergeCells count="2">
    <mergeCell ref="B2:E2"/>
    <mergeCell ref="B6:E6"/>
  </mergeCells>
  <phoneticPr fontId="5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ef76-510b-4fd9-baa8-d233a481f3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ED428EB1F5A14FB99727D3CDA56EA0" ma:contentTypeVersion="13" ma:contentTypeDescription="Crear nuevo documento." ma:contentTypeScope="" ma:versionID="d33fa656223c77b64a24eb1f4beeaf6f">
  <xsd:schema xmlns:xsd="http://www.w3.org/2001/XMLSchema" xmlns:xs="http://www.w3.org/2001/XMLSchema" xmlns:p="http://schemas.microsoft.com/office/2006/metadata/properties" xmlns:ns2="00acef76-510b-4fd9-baa8-d233a481f345" targetNamespace="http://schemas.microsoft.com/office/2006/metadata/properties" ma:root="true" ma:fieldsID="39f0494ff0f3a25343043ab3a7c790b5" ns2:_="">
    <xsd:import namespace="00acef76-510b-4fd9-baa8-d233a481f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ef76-510b-4fd9-baa8-d233a481f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B8A88-B676-4F12-9950-624A583F71B8}"/>
</file>

<file path=customXml/itemProps2.xml><?xml version="1.0" encoding="utf-8"?>
<ds:datastoreItem xmlns:ds="http://schemas.openxmlformats.org/officeDocument/2006/customXml" ds:itemID="{08129CD9-E951-4B40-92A8-C21171A6D3C4}"/>
</file>

<file path=customXml/itemProps3.xml><?xml version="1.0" encoding="utf-8"?>
<ds:datastoreItem xmlns:ds="http://schemas.openxmlformats.org/officeDocument/2006/customXml" ds:itemID="{0AAE9750-5C86-4505-B4C7-55C1C3879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Comunidad de Madrid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RINCON PIÑEIRO, JAVIER</cp:lastModifiedBy>
  <cp:revision/>
  <dcterms:created xsi:type="dcterms:W3CDTF">2015-10-16T08:38:34Z</dcterms:created>
  <dcterms:modified xsi:type="dcterms:W3CDTF">2025-10-02T09:22:22Z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0x0101008CED428EB1F5A14FB99727D3CDA56EA0</vt:lpwstr>
  </property>
  <property fmtid="{D5CDD505-2E9C-101B-9397-08002B2CF9AE}" pid="3" name="MediaServiceImageTags">
    <vt:lpwstr/>
  </property>
</Properties>
</file>