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ADULTO 2011" sheetId="6" r:id="rId1"/>
    <sheet name="INFANTIL 2011" sheetId="5" r:id="rId2"/>
    <sheet name="INFANTIL 2012" sheetId="1" r:id="rId3"/>
    <sheet name="ADULTO 2012" sheetId="2" r:id="rId4"/>
    <sheet name="INFANTIL 2013" sheetId="3" r:id="rId5"/>
    <sheet name="ADULTO 2013" sheetId="4" r:id="rId6"/>
    <sheet name="INFANTIL 2014" sheetId="9" r:id="rId7"/>
    <sheet name="ADULTO 2014" sheetId="10" r:id="rId8"/>
  </sheets>
  <calcPr calcId="125725"/>
</workbook>
</file>

<file path=xl/calcChain.xml><?xml version="1.0" encoding="utf-8"?>
<calcChain xmlns="http://schemas.openxmlformats.org/spreadsheetml/2006/main">
  <c r="F266" i="10"/>
  <c r="F264"/>
  <c r="F185"/>
  <c r="F186" s="1"/>
  <c r="F76"/>
  <c r="F68" i="9"/>
  <c r="F66"/>
  <c r="F50"/>
  <c r="F49"/>
  <c r="F29"/>
  <c r="F299" i="4"/>
  <c r="F228"/>
  <c r="F227"/>
  <c r="F183"/>
  <c r="F158"/>
  <c r="F157"/>
  <c r="F63"/>
  <c r="F81" i="3"/>
  <c r="F79"/>
  <c r="F47"/>
  <c r="F46"/>
  <c r="F28"/>
  <c r="F300" i="2"/>
  <c r="F228"/>
  <c r="F227"/>
  <c r="F183"/>
  <c r="F159"/>
  <c r="F158"/>
  <c r="F64"/>
  <c r="F79" i="1"/>
  <c r="F77"/>
  <c r="F47"/>
  <c r="F46"/>
  <c r="F28"/>
  <c r="E26" i="5"/>
  <c r="E24"/>
  <c r="E18"/>
  <c r="E17"/>
  <c r="E10"/>
  <c r="E102" i="6"/>
  <c r="E95"/>
  <c r="E86"/>
  <c r="E58"/>
  <c r="E48"/>
  <c r="E47"/>
  <c r="E16"/>
  <c r="F78" i="3"/>
  <c r="F67"/>
</calcChain>
</file>

<file path=xl/sharedStrings.xml><?xml version="1.0" encoding="utf-8"?>
<sst xmlns="http://schemas.openxmlformats.org/spreadsheetml/2006/main" count="1844" uniqueCount="243">
  <si>
    <t>Cuenta de NHC</t>
  </si>
  <si>
    <t>CENTRO</t>
  </si>
  <si>
    <t>COD SECCION</t>
  </si>
  <si>
    <t>TIPO PRES</t>
  </si>
  <si>
    <t>DESC PRESTACION</t>
  </si>
  <si>
    <t>Total</t>
  </si>
  <si>
    <t>C. S. Dr. Luengo Rodríguez</t>
  </si>
  <si>
    <t>PSIY</t>
  </si>
  <si>
    <t>Primera médica</t>
  </si>
  <si>
    <t>NUEVO</t>
  </si>
  <si>
    <t xml:space="preserve">NUEVO PSICOLOGIA </t>
  </si>
  <si>
    <t>PREF. NUEVOS</t>
  </si>
  <si>
    <t>Total Primera médica</t>
  </si>
  <si>
    <t>Sucesiva médica</t>
  </si>
  <si>
    <t>PSICOTERAPIA</t>
  </si>
  <si>
    <t>REVISION</t>
  </si>
  <si>
    <t>Total Sucesiva médica</t>
  </si>
  <si>
    <t>Total PSIY</t>
  </si>
  <si>
    <t>PSQ</t>
  </si>
  <si>
    <t>Total PSQ</t>
  </si>
  <si>
    <t>PSQY</t>
  </si>
  <si>
    <t>Otros tipo de actividad</t>
  </si>
  <si>
    <t>TERAPIA FAMILIAR</t>
  </si>
  <si>
    <t>Total Otros tipo de actividad</t>
  </si>
  <si>
    <t>ARSUIC</t>
  </si>
  <si>
    <t>R-ARSUIC</t>
  </si>
  <si>
    <t>Total PSQY</t>
  </si>
  <si>
    <t>Total C. S. Dr. Luengo Rodríguez</t>
  </si>
  <si>
    <t>Centro Salud Mental Navalcarnero</t>
  </si>
  <si>
    <t>PSIN</t>
  </si>
  <si>
    <t>Hospital de Día Médico (HDM)</t>
  </si>
  <si>
    <t>TERAPIA DE GRUPO</t>
  </si>
  <si>
    <t>Total Hospital de Día Médico (HDM)</t>
  </si>
  <si>
    <t>NUEVO PSICOLOGÍA PEDIÁTRICA</t>
  </si>
  <si>
    <t>POR ORDEN FACULTATIVA</t>
  </si>
  <si>
    <t>Total PSIN</t>
  </si>
  <si>
    <t>PSQN</t>
  </si>
  <si>
    <t>2ªEVALUACION PEDIATRICA</t>
  </si>
  <si>
    <t>POR ORDEN MEDICA</t>
  </si>
  <si>
    <t>Total PSQN</t>
  </si>
  <si>
    <t>Total Centro Salud Mental Navalcarnero</t>
  </si>
  <si>
    <t>Coronel de Palma</t>
  </si>
  <si>
    <t>UTCA</t>
  </si>
  <si>
    <t>NUEVO CON PIR</t>
  </si>
  <si>
    <t>Total UTCA</t>
  </si>
  <si>
    <t>Total Coronel de Palma</t>
  </si>
  <si>
    <t>Hospital de Día Psiquiátrico Bartolomé González</t>
  </si>
  <si>
    <t>HDPSQ</t>
  </si>
  <si>
    <t>EVALUACIÓN  PSIQUIATRICA</t>
  </si>
  <si>
    <t>PSICOEDUCACIÓN</t>
  </si>
  <si>
    <t>PSICOTERAPIA INDIVIDUAL</t>
  </si>
  <si>
    <t>SEGUIMIENTO ENFERMERIA</t>
  </si>
  <si>
    <t>SEGUIMIENTO MÉDICO</t>
  </si>
  <si>
    <t>SEGUIMIENTO TRABAJO SOCIAL</t>
  </si>
  <si>
    <t>Total HDPSQ</t>
  </si>
  <si>
    <t>Total Hospital de Día Psiquiátrico Bartolomé González</t>
  </si>
  <si>
    <t>Hospital de Mostoles</t>
  </si>
  <si>
    <t>INTERCONSULTA</t>
  </si>
  <si>
    <t>NUEVO INTERCONSULTA</t>
  </si>
  <si>
    <t>REVISION DE INTERCONSULTA</t>
  </si>
  <si>
    <t>Total Hospital de Mostoles</t>
  </si>
  <si>
    <t>Total general</t>
  </si>
  <si>
    <t>PREF. REVISION</t>
  </si>
  <si>
    <t>NUEVO CIRUGÍA BARIÁTRICA</t>
  </si>
  <si>
    <t>COMIDA HOSPITAL DE DIA</t>
  </si>
  <si>
    <t>COMIDA+MERIENDA HOSPITAL DE DIA</t>
  </si>
  <si>
    <t>GRUPO DE PADRES HOSPITAL DE DIA</t>
  </si>
  <si>
    <t>GRUPO DE PAREJAS HOSPITAL DE DIA</t>
  </si>
  <si>
    <t>GRUPO PSICOTERAPIA HOSPITAL DE DIA</t>
  </si>
  <si>
    <t>ACTIVIDAD GRUPAL</t>
  </si>
  <si>
    <t>N PSICO REH-CAR</t>
  </si>
  <si>
    <t>R PSICO REH-CAR</t>
  </si>
  <si>
    <t>AGENDA</t>
  </si>
  <si>
    <t>PSI1MR</t>
  </si>
  <si>
    <t>Total PSI1MR</t>
  </si>
  <si>
    <t>PSI1NY</t>
  </si>
  <si>
    <t>Total PSI1NY</t>
  </si>
  <si>
    <t>PSI1NYT</t>
  </si>
  <si>
    <t>Total PSI1NYT</t>
  </si>
  <si>
    <t>PSI2NY</t>
  </si>
  <si>
    <t>Total PSI2NY</t>
  </si>
  <si>
    <t>PSI2NYM</t>
  </si>
  <si>
    <t>Total PSI2NYM</t>
  </si>
  <si>
    <t>PSI3NY</t>
  </si>
  <si>
    <t>Total PSI3NY</t>
  </si>
  <si>
    <t>PSI3NYT</t>
  </si>
  <si>
    <t>Total PSI3NYT</t>
  </si>
  <si>
    <t>PSI4NY</t>
  </si>
  <si>
    <t>Total PSI4NY</t>
  </si>
  <si>
    <t>PSI4NYT</t>
  </si>
  <si>
    <t>Total PSI4NYT</t>
  </si>
  <si>
    <t>PSI5NY</t>
  </si>
  <si>
    <t>Total PSI5NY</t>
  </si>
  <si>
    <t>PSI5NYT</t>
  </si>
  <si>
    <t>Total PSI5NYT</t>
  </si>
  <si>
    <t>PSI6NY</t>
  </si>
  <si>
    <t>Total PSI6NY</t>
  </si>
  <si>
    <t>PSI6NYT</t>
  </si>
  <si>
    <t>Total PSI6NYT</t>
  </si>
  <si>
    <t>PSI7NV</t>
  </si>
  <si>
    <t>Total PSI7NV</t>
  </si>
  <si>
    <t>psi7ny</t>
  </si>
  <si>
    <t>Total psi7ny</t>
  </si>
  <si>
    <t>PSQ11Y</t>
  </si>
  <si>
    <t>Total PSQ11Y</t>
  </si>
  <si>
    <t>PSQ12Y</t>
  </si>
  <si>
    <t>Total PSQ12Y</t>
  </si>
  <si>
    <t>PSQ14Y</t>
  </si>
  <si>
    <t>Total PSQ14Y</t>
  </si>
  <si>
    <t>PSQ1NY</t>
  </si>
  <si>
    <t>Total PSQ1NY</t>
  </si>
  <si>
    <t>PSQ2NY</t>
  </si>
  <si>
    <t>Total PSQ2NY</t>
  </si>
  <si>
    <t>PSQ2NYT</t>
  </si>
  <si>
    <t>Total PSQ2NYT</t>
  </si>
  <si>
    <t>PSQ3NY</t>
  </si>
  <si>
    <t>Total PSQ3NY</t>
  </si>
  <si>
    <t>PSQ4NY</t>
  </si>
  <si>
    <t>Total PSQ4NY</t>
  </si>
  <si>
    <t>PSQ5NY</t>
  </si>
  <si>
    <t>Total PSQ5NY</t>
  </si>
  <si>
    <t>PSQ7NY</t>
  </si>
  <si>
    <t>Total PSQ7NY</t>
  </si>
  <si>
    <t>PSQ8NY</t>
  </si>
  <si>
    <t>Total PSQ8NY</t>
  </si>
  <si>
    <t>PSQ9NY</t>
  </si>
  <si>
    <t>Total PSQ9NY</t>
  </si>
  <si>
    <t>psqm1y</t>
  </si>
  <si>
    <t>Total psqm1y</t>
  </si>
  <si>
    <t>PSQMR1</t>
  </si>
  <si>
    <t>Total PSQMR1</t>
  </si>
  <si>
    <t>psqmr2</t>
  </si>
  <si>
    <t>Total psqmr2</t>
  </si>
  <si>
    <t>PIRANV</t>
  </si>
  <si>
    <t>Total PIRANV</t>
  </si>
  <si>
    <t>PSI1NV</t>
  </si>
  <si>
    <t>Total PSI1NV</t>
  </si>
  <si>
    <t>PSI2NV</t>
  </si>
  <si>
    <t>Total PSI2NV</t>
  </si>
  <si>
    <t>MIRANV</t>
  </si>
  <si>
    <t>Total MIRANV</t>
  </si>
  <si>
    <t>PSQ1NV</t>
  </si>
  <si>
    <t>Total PSQ1NV</t>
  </si>
  <si>
    <t>PSQ1VP</t>
  </si>
  <si>
    <t>Total PSQ1VP</t>
  </si>
  <si>
    <t>PSQ2NV</t>
  </si>
  <si>
    <t>Total PSQ2NV</t>
  </si>
  <si>
    <t>PSQ2SM</t>
  </si>
  <si>
    <t>Total PSQ2SM</t>
  </si>
  <si>
    <t>PSQ6NV</t>
  </si>
  <si>
    <t>Total PSQ6NV</t>
  </si>
  <si>
    <t>PSQ6SM</t>
  </si>
  <si>
    <t>Total PSQ6SM</t>
  </si>
  <si>
    <t>PSQ7NV</t>
  </si>
  <si>
    <t>Total PSQ7NV</t>
  </si>
  <si>
    <t>PSQCB</t>
  </si>
  <si>
    <t>Total PSQCB</t>
  </si>
  <si>
    <t>HDTCA</t>
  </si>
  <si>
    <t>Total HDTCA</t>
  </si>
  <si>
    <t>PSI1CP</t>
  </si>
  <si>
    <t>Total PSI1CP</t>
  </si>
  <si>
    <t>PSQ1CP</t>
  </si>
  <si>
    <t>Total PSQ1CP</t>
  </si>
  <si>
    <t>CONS ENF</t>
  </si>
  <si>
    <t>Total CONS ENF</t>
  </si>
  <si>
    <t>HDDPSQ 8</t>
  </si>
  <si>
    <t>Total HDDPSQ 8</t>
  </si>
  <si>
    <t>HDDPSQ1</t>
  </si>
  <si>
    <t>Total HDDPSQ1</t>
  </si>
  <si>
    <t>HDDPSQ1TX</t>
  </si>
  <si>
    <t>Total HDDPSQ1TX</t>
  </si>
  <si>
    <t>HDDPSQ2</t>
  </si>
  <si>
    <t>Total HDDPSQ2</t>
  </si>
  <si>
    <t>HDDPSQ3</t>
  </si>
  <si>
    <t>Total HDDPSQ3</t>
  </si>
  <si>
    <t>TER OCUP A</t>
  </si>
  <si>
    <t>Total TER OCUP A</t>
  </si>
  <si>
    <t>TER OCUP J</t>
  </si>
  <si>
    <t>Total TER OCUP J</t>
  </si>
  <si>
    <t>TERAP GRUP</t>
  </si>
  <si>
    <t>Total TERAP GRUP</t>
  </si>
  <si>
    <t>TERAP INDV</t>
  </si>
  <si>
    <t>Total TERAP INDV</t>
  </si>
  <si>
    <t>PSIIN1</t>
  </si>
  <si>
    <t>Total PSIIN1</t>
  </si>
  <si>
    <t>PSQIN2</t>
  </si>
  <si>
    <t>Total PSQIN2</t>
  </si>
  <si>
    <t>RHCARPSICO</t>
  </si>
  <si>
    <t>Total RHCARPSICO</t>
  </si>
  <si>
    <t>HOSPITAL DE MOSTOLES</t>
  </si>
  <si>
    <t>PSQ10Y</t>
  </si>
  <si>
    <t>Total PSQ10Y</t>
  </si>
  <si>
    <t>MIRINV</t>
  </si>
  <si>
    <t>Total MIRINV</t>
  </si>
  <si>
    <t>PSQ3NV</t>
  </si>
  <si>
    <t>Total PSQ3NV</t>
  </si>
  <si>
    <t>PSQ4NV</t>
  </si>
  <si>
    <t>Total PSQ4NV</t>
  </si>
  <si>
    <t>PSQ5NV</t>
  </si>
  <si>
    <t>Total PSQ5NV</t>
  </si>
  <si>
    <t>PSQINT</t>
  </si>
  <si>
    <t>Total PSQINT</t>
  </si>
  <si>
    <t>PSQ4SM</t>
  </si>
  <si>
    <t>Total PSQ4SM</t>
  </si>
  <si>
    <t>PSIQUIATRIA/PSICOLOGÍA INFANTIL 2011</t>
  </si>
  <si>
    <t>PSIQUIATRÍA/PSICOLOGÍA ADULTOS 2011</t>
  </si>
  <si>
    <t>PSIQUIATRÍA/PSICOLOGÍA INFANTIL 2012</t>
  </si>
  <si>
    <t>PSIQUIATRÍA / PSICOLOGÍA ADULTOS 2012</t>
  </si>
  <si>
    <t>PSIQUIATRÍA/PSICOLOGÍA INFANTIL 2013</t>
  </si>
  <si>
    <t>PSIQUIATRÍA/PSICOLOGÍA ADULTOS 2013</t>
  </si>
  <si>
    <t>HDDPSQ1T</t>
  </si>
  <si>
    <t>Total HDDPSQ1T</t>
  </si>
  <si>
    <t>PIRINY</t>
  </si>
  <si>
    <t>Total PIRINY</t>
  </si>
  <si>
    <t>psi1ac</t>
  </si>
  <si>
    <t>Total psi1ac</t>
  </si>
  <si>
    <t>psi1pir</t>
  </si>
  <si>
    <t>Total psi1pir</t>
  </si>
  <si>
    <t>psi2fc</t>
  </si>
  <si>
    <t>Total psi2fc</t>
  </si>
  <si>
    <t>psi3fc</t>
  </si>
  <si>
    <t>Total psi3fc</t>
  </si>
  <si>
    <t>Proc. Enfermeria</t>
  </si>
  <si>
    <t xml:space="preserve">GRUPO </t>
  </si>
  <si>
    <t>Total Proc. Enfermeria</t>
  </si>
  <si>
    <t>MIRBSS</t>
  </si>
  <si>
    <t>Total MIRBSS</t>
  </si>
  <si>
    <t>MIRINY</t>
  </si>
  <si>
    <t>Total MIRINY</t>
  </si>
  <si>
    <t>psq2mr</t>
  </si>
  <si>
    <t>Total psq2mr</t>
  </si>
  <si>
    <t>PSICB</t>
  </si>
  <si>
    <t>REVISION CIRUGÍA BARIÁTRICA</t>
  </si>
  <si>
    <t>Total PSICB</t>
  </si>
  <si>
    <t>MERIENDA HOSPITAL DE DIA</t>
  </si>
  <si>
    <t>PSCGEN</t>
  </si>
  <si>
    <t>N Valoración psicolog. por estudios genéticos</t>
  </si>
  <si>
    <t>R Valoración psicolog. por estudios genéticos</t>
  </si>
  <si>
    <t>Total PSCGEN</t>
  </si>
  <si>
    <t>PSICOLOGIA</t>
  </si>
  <si>
    <t>Total PSICOLOGIA</t>
  </si>
  <si>
    <t>PSIQUIATRÍA / PSICOLOGÍA INFANTIL 2014</t>
  </si>
  <si>
    <t>PSIQUIATRÍA / PSICOLOGÍA ADULTOS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</si>
</sst>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5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5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thin">
        <color indexed="65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7" xfId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7" xfId="0" applyNumberFormat="1" applyBorder="1"/>
    <xf numFmtId="0" fontId="0" fillId="0" borderId="3" xfId="0" applyBorder="1"/>
    <xf numFmtId="0" fontId="0" fillId="0" borderId="4" xfId="0" applyBorder="1"/>
    <xf numFmtId="0" fontId="0" fillId="0" borderId="8" xfId="0" applyNumberFormat="1" applyBorder="1"/>
    <xf numFmtId="0" fontId="0" fillId="0" borderId="5" xfId="0" applyBorder="1"/>
    <xf numFmtId="0" fontId="0" fillId="0" borderId="6" xfId="0" applyBorder="1"/>
    <xf numFmtId="0" fontId="0" fillId="0" borderId="9" xfId="0" applyNumberFormat="1" applyBorder="1"/>
    <xf numFmtId="0" fontId="0" fillId="0" borderId="0" xfId="0" applyNumberFormat="1" applyBorder="1"/>
    <xf numFmtId="0" fontId="0" fillId="0" borderId="11" xfId="0" applyBorder="1"/>
    <xf numFmtId="0" fontId="0" fillId="0" borderId="15" xfId="0" applyBorder="1"/>
    <xf numFmtId="0" fontId="0" fillId="0" borderId="16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NumberFormat="1" applyBorder="1"/>
    <xf numFmtId="0" fontId="0" fillId="0" borderId="17" xfId="0" applyBorder="1"/>
    <xf numFmtId="0" fontId="0" fillId="0" borderId="1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4" xfId="0" applyNumberFormat="1" applyBorder="1"/>
    <xf numFmtId="0" fontId="0" fillId="0" borderId="34" xfId="0" applyBorder="1"/>
    <xf numFmtId="0" fontId="0" fillId="0" borderId="35" xfId="0" applyNumberFormat="1" applyBorder="1"/>
    <xf numFmtId="0" fontId="0" fillId="0" borderId="36" xfId="0" applyBorder="1"/>
    <xf numFmtId="0" fontId="0" fillId="0" borderId="37" xfId="0" applyBorder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3"/>
  <sheetViews>
    <sheetView tabSelected="1" topLeftCell="A7" workbookViewId="0">
      <selection activeCell="H17" sqref="H17"/>
    </sheetView>
  </sheetViews>
  <sheetFormatPr baseColWidth="10" defaultRowHeight="15"/>
  <cols>
    <col min="1" max="1" width="27.7109375" customWidth="1"/>
    <col min="2" max="2" width="16" customWidth="1"/>
    <col min="3" max="3" width="16.7109375" customWidth="1"/>
    <col min="4" max="4" width="23.7109375" customWidth="1"/>
  </cols>
  <sheetData>
    <row r="1" spans="1:5" ht="18.75">
      <c r="B1" s="28" t="s">
        <v>205</v>
      </c>
      <c r="C1" s="28"/>
      <c r="D1" s="28"/>
      <c r="E1" s="28"/>
    </row>
    <row r="2" spans="1:5">
      <c r="A2" s="5" t="s">
        <v>0</v>
      </c>
      <c r="B2" s="6"/>
      <c r="C2" s="6"/>
      <c r="D2" s="6"/>
      <c r="E2" s="7"/>
    </row>
    <row r="3" spans="1:5">
      <c r="A3" s="5" t="s">
        <v>1</v>
      </c>
      <c r="B3" s="5" t="s">
        <v>2</v>
      </c>
      <c r="C3" s="5" t="s">
        <v>72</v>
      </c>
      <c r="D3" s="5" t="s">
        <v>3</v>
      </c>
      <c r="E3" s="7" t="s">
        <v>5</v>
      </c>
    </row>
    <row r="4" spans="1:5">
      <c r="A4" s="5" t="s">
        <v>6</v>
      </c>
      <c r="B4" s="5" t="s">
        <v>7</v>
      </c>
      <c r="C4" s="5" t="s">
        <v>75</v>
      </c>
      <c r="D4" s="5" t="s">
        <v>8</v>
      </c>
      <c r="E4" s="8">
        <v>253</v>
      </c>
    </row>
    <row r="5" spans="1:5">
      <c r="A5" s="9"/>
      <c r="B5" s="9"/>
      <c r="C5" s="9"/>
      <c r="D5" s="10" t="s">
        <v>13</v>
      </c>
      <c r="E5" s="11">
        <v>863</v>
      </c>
    </row>
    <row r="6" spans="1:5">
      <c r="A6" s="9"/>
      <c r="B6" s="9"/>
      <c r="C6" s="5" t="s">
        <v>76</v>
      </c>
      <c r="D6" s="6"/>
      <c r="E6" s="8">
        <v>1116</v>
      </c>
    </row>
    <row r="7" spans="1:5">
      <c r="A7" s="9"/>
      <c r="B7" s="9"/>
      <c r="C7" s="5" t="s">
        <v>79</v>
      </c>
      <c r="D7" s="5" t="s">
        <v>8</v>
      </c>
      <c r="E7" s="8">
        <v>245</v>
      </c>
    </row>
    <row r="8" spans="1:5">
      <c r="A8" s="9"/>
      <c r="B8" s="9"/>
      <c r="C8" s="9"/>
      <c r="D8" s="10" t="s">
        <v>13</v>
      </c>
      <c r="E8" s="11">
        <v>643</v>
      </c>
    </row>
    <row r="9" spans="1:5">
      <c r="A9" s="9"/>
      <c r="B9" s="9"/>
      <c r="C9" s="5" t="s">
        <v>80</v>
      </c>
      <c r="D9" s="6"/>
      <c r="E9" s="8">
        <v>888</v>
      </c>
    </row>
    <row r="10" spans="1:5">
      <c r="A10" s="9"/>
      <c r="B10" s="9"/>
      <c r="C10" s="5" t="s">
        <v>83</v>
      </c>
      <c r="D10" s="5" t="s">
        <v>8</v>
      </c>
      <c r="E10" s="8">
        <v>293</v>
      </c>
    </row>
    <row r="11" spans="1:5">
      <c r="A11" s="9"/>
      <c r="B11" s="9"/>
      <c r="C11" s="9"/>
      <c r="D11" s="10" t="s">
        <v>13</v>
      </c>
      <c r="E11" s="11">
        <v>1388</v>
      </c>
    </row>
    <row r="12" spans="1:5">
      <c r="A12" s="9"/>
      <c r="B12" s="9"/>
      <c r="C12" s="5" t="s">
        <v>84</v>
      </c>
      <c r="D12" s="6"/>
      <c r="E12" s="8">
        <v>1681</v>
      </c>
    </row>
    <row r="13" spans="1:5">
      <c r="A13" s="9"/>
      <c r="B13" s="9"/>
      <c r="C13" s="5" t="s">
        <v>95</v>
      </c>
      <c r="D13" s="5" t="s">
        <v>8</v>
      </c>
      <c r="E13" s="8">
        <v>200</v>
      </c>
    </row>
    <row r="14" spans="1:5">
      <c r="A14" s="9"/>
      <c r="B14" s="9"/>
      <c r="C14" s="9"/>
      <c r="D14" s="10" t="s">
        <v>13</v>
      </c>
      <c r="E14" s="11">
        <v>689</v>
      </c>
    </row>
    <row r="15" spans="1:5" ht="15.75" thickBot="1">
      <c r="A15" s="9"/>
      <c r="B15" s="9"/>
      <c r="C15" s="5" t="s">
        <v>96</v>
      </c>
      <c r="D15" s="6"/>
      <c r="E15" s="8">
        <v>889</v>
      </c>
    </row>
    <row r="16" spans="1:5" ht="15.75" thickBot="1">
      <c r="A16" s="9"/>
      <c r="B16" s="19" t="s">
        <v>17</v>
      </c>
      <c r="C16" s="20"/>
      <c r="D16" s="20"/>
      <c r="E16" s="21">
        <f>E6+E9+E12+E15</f>
        <v>4574</v>
      </c>
    </row>
    <row r="17" spans="1:5">
      <c r="A17" s="9"/>
      <c r="B17" s="5" t="s">
        <v>18</v>
      </c>
      <c r="C17" s="5" t="s">
        <v>190</v>
      </c>
      <c r="D17" s="5" t="s">
        <v>8</v>
      </c>
      <c r="E17" s="8">
        <v>344</v>
      </c>
    </row>
    <row r="18" spans="1:5">
      <c r="A18" s="9"/>
      <c r="B18" s="9"/>
      <c r="C18" s="9"/>
      <c r="D18" s="10" t="s">
        <v>13</v>
      </c>
      <c r="E18" s="11">
        <v>1477</v>
      </c>
    </row>
    <row r="19" spans="1:5" ht="15.75" thickBot="1">
      <c r="A19" s="9"/>
      <c r="B19" s="9"/>
      <c r="C19" s="5" t="s">
        <v>191</v>
      </c>
      <c r="D19" s="6"/>
      <c r="E19" s="8">
        <v>1821</v>
      </c>
    </row>
    <row r="20" spans="1:5" ht="15.75" thickBot="1">
      <c r="A20" s="9"/>
      <c r="B20" s="29" t="s">
        <v>19</v>
      </c>
      <c r="C20" s="20"/>
      <c r="D20" s="20"/>
      <c r="E20" s="21">
        <v>1821</v>
      </c>
    </row>
    <row r="21" spans="1:5">
      <c r="A21" s="9"/>
      <c r="B21" s="24" t="s">
        <v>20</v>
      </c>
      <c r="C21" s="4" t="s">
        <v>109</v>
      </c>
      <c r="D21" s="10" t="s">
        <v>21</v>
      </c>
      <c r="E21" s="11">
        <v>14</v>
      </c>
    </row>
    <row r="22" spans="1:5">
      <c r="A22" s="9"/>
      <c r="B22" s="25"/>
      <c r="C22" s="23"/>
      <c r="D22" s="10" t="s">
        <v>8</v>
      </c>
      <c r="E22" s="11">
        <v>517</v>
      </c>
    </row>
    <row r="23" spans="1:5">
      <c r="A23" s="9"/>
      <c r="B23" s="25"/>
      <c r="C23" s="23"/>
      <c r="D23" s="10" t="s">
        <v>13</v>
      </c>
      <c r="E23" s="11">
        <v>4361</v>
      </c>
    </row>
    <row r="24" spans="1:5">
      <c r="A24" s="9"/>
      <c r="B24" s="25"/>
      <c r="C24" s="22" t="s">
        <v>110</v>
      </c>
      <c r="D24" s="6"/>
      <c r="E24" s="8">
        <v>4892</v>
      </c>
    </row>
    <row r="25" spans="1:5">
      <c r="A25" s="9"/>
      <c r="B25" s="25"/>
      <c r="C25" s="22" t="s">
        <v>111</v>
      </c>
      <c r="D25" s="5" t="s">
        <v>8</v>
      </c>
      <c r="E25" s="8">
        <v>198</v>
      </c>
    </row>
    <row r="26" spans="1:5">
      <c r="A26" s="9"/>
      <c r="B26" s="25"/>
      <c r="C26" s="23"/>
      <c r="D26" s="10" t="s">
        <v>13</v>
      </c>
      <c r="E26" s="11">
        <v>952</v>
      </c>
    </row>
    <row r="27" spans="1:5">
      <c r="A27" s="9"/>
      <c r="B27" s="25"/>
      <c r="C27" s="22" t="s">
        <v>112</v>
      </c>
      <c r="D27" s="6"/>
      <c r="E27" s="8">
        <v>1150</v>
      </c>
    </row>
    <row r="28" spans="1:5">
      <c r="A28" s="9"/>
      <c r="B28" s="37"/>
      <c r="C28" s="22" t="s">
        <v>115</v>
      </c>
      <c r="D28" s="5" t="s">
        <v>8</v>
      </c>
      <c r="E28" s="8">
        <v>180</v>
      </c>
    </row>
    <row r="29" spans="1:5">
      <c r="A29" s="9"/>
      <c r="B29" s="37"/>
      <c r="C29" s="23"/>
      <c r="D29" s="10" t="s">
        <v>13</v>
      </c>
      <c r="E29" s="11">
        <v>1730</v>
      </c>
    </row>
    <row r="30" spans="1:5">
      <c r="A30" s="9"/>
      <c r="B30" s="37"/>
      <c r="C30" s="22" t="s">
        <v>116</v>
      </c>
      <c r="D30" s="6"/>
      <c r="E30" s="8">
        <v>1910</v>
      </c>
    </row>
    <row r="31" spans="1:5">
      <c r="A31" s="9"/>
      <c r="B31" s="37"/>
      <c r="C31" s="22" t="s">
        <v>117</v>
      </c>
      <c r="D31" s="5" t="s">
        <v>8</v>
      </c>
      <c r="E31" s="8">
        <v>473</v>
      </c>
    </row>
    <row r="32" spans="1:5">
      <c r="A32" s="9"/>
      <c r="B32" s="37"/>
      <c r="C32" s="23"/>
      <c r="D32" s="10" t="s">
        <v>13</v>
      </c>
      <c r="E32" s="11">
        <v>2102</v>
      </c>
    </row>
    <row r="33" spans="1:5">
      <c r="A33" s="9"/>
      <c r="B33" s="37"/>
      <c r="C33" s="22" t="s">
        <v>118</v>
      </c>
      <c r="D33" s="6"/>
      <c r="E33" s="8">
        <v>2575</v>
      </c>
    </row>
    <row r="34" spans="1:5">
      <c r="A34" s="9"/>
      <c r="B34" s="37"/>
      <c r="C34" s="22" t="s">
        <v>119</v>
      </c>
      <c r="D34" s="5" t="s">
        <v>8</v>
      </c>
      <c r="E34" s="8">
        <v>834</v>
      </c>
    </row>
    <row r="35" spans="1:5">
      <c r="A35" s="9"/>
      <c r="B35" s="37"/>
      <c r="C35" s="23"/>
      <c r="D35" s="10" t="s">
        <v>13</v>
      </c>
      <c r="E35" s="11">
        <v>1846</v>
      </c>
    </row>
    <row r="36" spans="1:5">
      <c r="A36" s="9"/>
      <c r="B36" s="37"/>
      <c r="C36" s="22" t="s">
        <v>120</v>
      </c>
      <c r="D36" s="6"/>
      <c r="E36" s="8">
        <v>2680</v>
      </c>
    </row>
    <row r="37" spans="1:5">
      <c r="A37" s="9"/>
      <c r="B37" s="37"/>
      <c r="C37" s="22" t="s">
        <v>121</v>
      </c>
      <c r="D37" s="5" t="s">
        <v>21</v>
      </c>
      <c r="E37" s="8">
        <v>49</v>
      </c>
    </row>
    <row r="38" spans="1:5">
      <c r="A38" s="9"/>
      <c r="B38" s="37"/>
      <c r="C38" s="23"/>
      <c r="D38" s="10" t="s">
        <v>8</v>
      </c>
      <c r="E38" s="11">
        <v>188</v>
      </c>
    </row>
    <row r="39" spans="1:5">
      <c r="A39" s="9"/>
      <c r="B39" s="37"/>
      <c r="C39" s="23"/>
      <c r="D39" s="10" t="s">
        <v>13</v>
      </c>
      <c r="E39" s="11">
        <v>1072</v>
      </c>
    </row>
    <row r="40" spans="1:5">
      <c r="A40" s="9"/>
      <c r="B40" s="37"/>
      <c r="C40" s="22" t="s">
        <v>122</v>
      </c>
      <c r="D40" s="6"/>
      <c r="E40" s="8">
        <v>1309</v>
      </c>
    </row>
    <row r="41" spans="1:5">
      <c r="A41" s="9"/>
      <c r="B41" s="37"/>
      <c r="C41" s="22" t="s">
        <v>123</v>
      </c>
      <c r="D41" s="5" t="s">
        <v>8</v>
      </c>
      <c r="E41" s="8">
        <v>322</v>
      </c>
    </row>
    <row r="42" spans="1:5">
      <c r="A42" s="9"/>
      <c r="B42" s="37"/>
      <c r="C42" s="23"/>
      <c r="D42" s="10" t="s">
        <v>13</v>
      </c>
      <c r="E42" s="11">
        <v>1636</v>
      </c>
    </row>
    <row r="43" spans="1:5">
      <c r="A43" s="9"/>
      <c r="B43" s="37"/>
      <c r="C43" s="22" t="s">
        <v>124</v>
      </c>
      <c r="D43" s="6"/>
      <c r="E43" s="8">
        <v>1958</v>
      </c>
    </row>
    <row r="44" spans="1:5">
      <c r="A44" s="9"/>
      <c r="B44" s="37"/>
      <c r="C44" s="22" t="s">
        <v>125</v>
      </c>
      <c r="D44" s="5" t="s">
        <v>8</v>
      </c>
      <c r="E44" s="8">
        <v>331</v>
      </c>
    </row>
    <row r="45" spans="1:5">
      <c r="A45" s="9"/>
      <c r="B45" s="37"/>
      <c r="C45" s="23"/>
      <c r="D45" s="10" t="s">
        <v>13</v>
      </c>
      <c r="E45" s="11">
        <v>1453</v>
      </c>
    </row>
    <row r="46" spans="1:5" ht="15.75" thickBot="1">
      <c r="A46" s="9"/>
      <c r="B46" s="38"/>
      <c r="C46" s="22" t="s">
        <v>126</v>
      </c>
      <c r="D46" s="6"/>
      <c r="E46" s="8">
        <v>1784</v>
      </c>
    </row>
    <row r="47" spans="1:5" ht="15.75" thickBot="1">
      <c r="A47" s="9"/>
      <c r="B47" s="10" t="s">
        <v>26</v>
      </c>
      <c r="C47" s="6"/>
      <c r="D47" s="6"/>
      <c r="E47" s="8">
        <f>E24+E27+E30+E33+E36+E40+E43+E46</f>
        <v>18258</v>
      </c>
    </row>
    <row r="48" spans="1:5" ht="15.75" thickBot="1">
      <c r="A48" s="19" t="s">
        <v>27</v>
      </c>
      <c r="B48" s="20"/>
      <c r="C48" s="20"/>
      <c r="D48" s="20"/>
      <c r="E48" s="21">
        <f>E47+E20+E16</f>
        <v>24653</v>
      </c>
    </row>
    <row r="49" spans="1:5">
      <c r="A49" s="5" t="s">
        <v>28</v>
      </c>
      <c r="B49" s="5" t="s">
        <v>29</v>
      </c>
      <c r="C49" s="5" t="s">
        <v>133</v>
      </c>
      <c r="D49" s="5" t="s">
        <v>8</v>
      </c>
      <c r="E49" s="8">
        <v>40</v>
      </c>
    </row>
    <row r="50" spans="1:5">
      <c r="A50" s="9"/>
      <c r="B50" s="9"/>
      <c r="C50" s="9"/>
      <c r="D50" s="10" t="s">
        <v>13</v>
      </c>
      <c r="E50" s="11">
        <v>88</v>
      </c>
    </row>
    <row r="51" spans="1:5">
      <c r="A51" s="9"/>
      <c r="B51" s="9"/>
      <c r="C51" s="5" t="s">
        <v>134</v>
      </c>
      <c r="D51" s="6"/>
      <c r="E51" s="8">
        <v>128</v>
      </c>
    </row>
    <row r="52" spans="1:5">
      <c r="A52" s="9"/>
      <c r="B52" s="9"/>
      <c r="C52" s="5" t="s">
        <v>135</v>
      </c>
      <c r="D52" s="5" t="s">
        <v>8</v>
      </c>
      <c r="E52" s="8">
        <v>126</v>
      </c>
    </row>
    <row r="53" spans="1:5">
      <c r="A53" s="9"/>
      <c r="B53" s="9"/>
      <c r="C53" s="9"/>
      <c r="D53" s="10" t="s">
        <v>13</v>
      </c>
      <c r="E53" s="11">
        <v>711</v>
      </c>
    </row>
    <row r="54" spans="1:5">
      <c r="A54" s="9"/>
      <c r="B54" s="9"/>
      <c r="C54" s="5" t="s">
        <v>136</v>
      </c>
      <c r="D54" s="6"/>
      <c r="E54" s="8">
        <v>837</v>
      </c>
    </row>
    <row r="55" spans="1:5">
      <c r="A55" s="9"/>
      <c r="B55" s="9"/>
      <c r="C55" s="5" t="s">
        <v>137</v>
      </c>
      <c r="D55" s="5" t="s">
        <v>8</v>
      </c>
      <c r="E55" s="8">
        <v>145</v>
      </c>
    </row>
    <row r="56" spans="1:5">
      <c r="A56" s="9"/>
      <c r="B56" s="9"/>
      <c r="C56" s="9"/>
      <c r="D56" s="10" t="s">
        <v>13</v>
      </c>
      <c r="E56" s="11">
        <v>608</v>
      </c>
    </row>
    <row r="57" spans="1:5">
      <c r="A57" s="9"/>
      <c r="B57" s="9"/>
      <c r="C57" s="5" t="s">
        <v>138</v>
      </c>
      <c r="D57" s="6"/>
      <c r="E57" s="8">
        <v>753</v>
      </c>
    </row>
    <row r="58" spans="1:5">
      <c r="A58" s="9"/>
      <c r="B58" s="5" t="s">
        <v>35</v>
      </c>
      <c r="C58" s="6"/>
      <c r="D58" s="6"/>
      <c r="E58" s="8">
        <f>E51+E54+E57</f>
        <v>1718</v>
      </c>
    </row>
    <row r="59" spans="1:5">
      <c r="A59" s="9"/>
      <c r="B59" s="5" t="s">
        <v>18</v>
      </c>
      <c r="C59" s="5" t="s">
        <v>202</v>
      </c>
      <c r="D59" s="5" t="s">
        <v>13</v>
      </c>
      <c r="E59" s="8">
        <v>89</v>
      </c>
    </row>
    <row r="60" spans="1:5">
      <c r="A60" s="9"/>
      <c r="B60" s="9"/>
      <c r="C60" s="5" t="s">
        <v>203</v>
      </c>
      <c r="D60" s="6"/>
      <c r="E60" s="8">
        <v>89</v>
      </c>
    </row>
    <row r="61" spans="1:5">
      <c r="A61" s="9"/>
      <c r="B61" s="5" t="s">
        <v>19</v>
      </c>
      <c r="C61" s="6"/>
      <c r="D61" s="6"/>
      <c r="E61" s="8">
        <v>89</v>
      </c>
    </row>
    <row r="62" spans="1:5">
      <c r="A62" s="9"/>
      <c r="B62" s="5" t="s">
        <v>36</v>
      </c>
      <c r="C62" s="5" t="s">
        <v>139</v>
      </c>
      <c r="D62" s="5" t="s">
        <v>8</v>
      </c>
      <c r="E62" s="8">
        <v>85</v>
      </c>
    </row>
    <row r="63" spans="1:5">
      <c r="A63" s="9"/>
      <c r="B63" s="9"/>
      <c r="C63" s="9"/>
      <c r="D63" s="10" t="s">
        <v>13</v>
      </c>
      <c r="E63" s="11">
        <v>189</v>
      </c>
    </row>
    <row r="64" spans="1:5">
      <c r="A64" s="9"/>
      <c r="B64" s="9"/>
      <c r="C64" s="5" t="s">
        <v>140</v>
      </c>
      <c r="D64" s="6"/>
      <c r="E64" s="8">
        <v>274</v>
      </c>
    </row>
    <row r="65" spans="1:5">
      <c r="A65" s="9"/>
      <c r="B65" s="9"/>
      <c r="C65" s="5" t="s">
        <v>192</v>
      </c>
      <c r="D65" s="5" t="s">
        <v>8</v>
      </c>
      <c r="E65" s="8">
        <v>19</v>
      </c>
    </row>
    <row r="66" spans="1:5">
      <c r="A66" s="9"/>
      <c r="B66" s="9"/>
      <c r="C66" s="9"/>
      <c r="D66" s="10" t="s">
        <v>13</v>
      </c>
      <c r="E66" s="11">
        <v>6</v>
      </c>
    </row>
    <row r="67" spans="1:5">
      <c r="A67" s="9"/>
      <c r="B67" s="9"/>
      <c r="C67" s="5" t="s">
        <v>193</v>
      </c>
      <c r="D67" s="6"/>
      <c r="E67" s="8">
        <v>25</v>
      </c>
    </row>
    <row r="68" spans="1:5">
      <c r="A68" s="9"/>
      <c r="B68" s="9"/>
      <c r="C68" s="5" t="s">
        <v>141</v>
      </c>
      <c r="D68" s="5" t="s">
        <v>8</v>
      </c>
      <c r="E68" s="8">
        <v>225</v>
      </c>
    </row>
    <row r="69" spans="1:5">
      <c r="A69" s="9"/>
      <c r="B69" s="9"/>
      <c r="C69" s="9"/>
      <c r="D69" s="10" t="s">
        <v>13</v>
      </c>
      <c r="E69" s="11">
        <v>903</v>
      </c>
    </row>
    <row r="70" spans="1:5">
      <c r="A70" s="9"/>
      <c r="B70" s="9"/>
      <c r="C70" s="5" t="s">
        <v>142</v>
      </c>
      <c r="D70" s="6"/>
      <c r="E70" s="8">
        <v>1128</v>
      </c>
    </row>
    <row r="71" spans="1:5">
      <c r="A71" s="9"/>
      <c r="B71" s="9"/>
      <c r="C71" s="5" t="s">
        <v>145</v>
      </c>
      <c r="D71" s="5" t="s">
        <v>8</v>
      </c>
      <c r="E71" s="8">
        <v>123</v>
      </c>
    </row>
    <row r="72" spans="1:5">
      <c r="A72" s="9"/>
      <c r="B72" s="9"/>
      <c r="C72" s="9"/>
      <c r="D72" s="10" t="s">
        <v>13</v>
      </c>
      <c r="E72" s="11">
        <v>1450</v>
      </c>
    </row>
    <row r="73" spans="1:5">
      <c r="A73" s="9"/>
      <c r="B73" s="9"/>
      <c r="C73" s="5" t="s">
        <v>146</v>
      </c>
      <c r="D73" s="6"/>
      <c r="E73" s="8">
        <v>1573</v>
      </c>
    </row>
    <row r="74" spans="1:5">
      <c r="A74" s="9"/>
      <c r="B74" s="9"/>
      <c r="C74" s="5" t="s">
        <v>147</v>
      </c>
      <c r="D74" s="5" t="s">
        <v>8</v>
      </c>
      <c r="E74" s="8">
        <v>1</v>
      </c>
    </row>
    <row r="75" spans="1:5">
      <c r="A75" s="9"/>
      <c r="B75" s="9"/>
      <c r="C75" s="9"/>
      <c r="D75" s="10" t="s">
        <v>13</v>
      </c>
      <c r="E75" s="11">
        <v>41</v>
      </c>
    </row>
    <row r="76" spans="1:5">
      <c r="A76" s="9"/>
      <c r="B76" s="9"/>
      <c r="C76" s="5" t="s">
        <v>148</v>
      </c>
      <c r="D76" s="6"/>
      <c r="E76" s="8">
        <v>42</v>
      </c>
    </row>
    <row r="77" spans="1:5">
      <c r="A77" s="9"/>
      <c r="B77" s="9"/>
      <c r="C77" s="5" t="s">
        <v>194</v>
      </c>
      <c r="D77" s="5" t="s">
        <v>8</v>
      </c>
      <c r="E77" s="8">
        <v>170</v>
      </c>
    </row>
    <row r="78" spans="1:5">
      <c r="A78" s="9"/>
      <c r="B78" s="9"/>
      <c r="C78" s="9"/>
      <c r="D78" s="10" t="s">
        <v>13</v>
      </c>
      <c r="E78" s="11">
        <v>1135</v>
      </c>
    </row>
    <row r="79" spans="1:5">
      <c r="A79" s="9"/>
      <c r="B79" s="9"/>
      <c r="C79" s="5" t="s">
        <v>195</v>
      </c>
      <c r="D79" s="6"/>
      <c r="E79" s="8">
        <v>1305</v>
      </c>
    </row>
    <row r="80" spans="1:5">
      <c r="A80" s="9"/>
      <c r="B80" s="9"/>
      <c r="C80" s="5" t="s">
        <v>196</v>
      </c>
      <c r="D80" s="5" t="s">
        <v>8</v>
      </c>
      <c r="E80" s="8">
        <v>124</v>
      </c>
    </row>
    <row r="81" spans="1:5">
      <c r="A81" s="9"/>
      <c r="B81" s="9"/>
      <c r="C81" s="9"/>
      <c r="D81" s="10" t="s">
        <v>13</v>
      </c>
      <c r="E81" s="11">
        <v>656</v>
      </c>
    </row>
    <row r="82" spans="1:5">
      <c r="A82" s="9"/>
      <c r="B82" s="9"/>
      <c r="C82" s="5" t="s">
        <v>197</v>
      </c>
      <c r="D82" s="6"/>
      <c r="E82" s="8">
        <v>780</v>
      </c>
    </row>
    <row r="83" spans="1:5">
      <c r="A83" s="9"/>
      <c r="B83" s="9"/>
      <c r="C83" s="5" t="s">
        <v>198</v>
      </c>
      <c r="D83" s="5" t="s">
        <v>8</v>
      </c>
      <c r="E83" s="8">
        <v>116</v>
      </c>
    </row>
    <row r="84" spans="1:5">
      <c r="A84" s="9"/>
      <c r="B84" s="9"/>
      <c r="C84" s="9"/>
      <c r="D84" s="10" t="s">
        <v>13</v>
      </c>
      <c r="E84" s="11">
        <v>454</v>
      </c>
    </row>
    <row r="85" spans="1:5">
      <c r="A85" s="9"/>
      <c r="B85" s="9"/>
      <c r="C85" s="5" t="s">
        <v>199</v>
      </c>
      <c r="D85" s="6"/>
      <c r="E85" s="8">
        <v>570</v>
      </c>
    </row>
    <row r="86" spans="1:5" ht="15.75" thickBot="1">
      <c r="A86" s="9"/>
      <c r="B86" s="5" t="s">
        <v>39</v>
      </c>
      <c r="C86" s="6"/>
      <c r="D86" s="6"/>
      <c r="E86" s="8">
        <f>E64+E67+E70+E73+E76+E79+E82+E85</f>
        <v>5697</v>
      </c>
    </row>
    <row r="87" spans="1:5" ht="15.75" thickBot="1">
      <c r="A87" s="19" t="s">
        <v>40</v>
      </c>
      <c r="B87" s="20"/>
      <c r="C87" s="20"/>
      <c r="D87" s="20"/>
      <c r="E87" s="21">
        <v>7504</v>
      </c>
    </row>
    <row r="89" spans="1:5">
      <c r="A89" s="5" t="s">
        <v>41</v>
      </c>
      <c r="B89" s="5" t="s">
        <v>42</v>
      </c>
      <c r="C89" s="5" t="s">
        <v>159</v>
      </c>
      <c r="D89" s="5" t="s">
        <v>8</v>
      </c>
      <c r="E89" s="8">
        <v>61</v>
      </c>
    </row>
    <row r="90" spans="1:5">
      <c r="A90" s="9"/>
      <c r="B90" s="9"/>
      <c r="C90" s="9"/>
      <c r="D90" s="10" t="s">
        <v>13</v>
      </c>
      <c r="E90" s="11">
        <v>1114</v>
      </c>
    </row>
    <row r="91" spans="1:5">
      <c r="A91" s="9"/>
      <c r="B91" s="9"/>
      <c r="C91" s="5" t="s">
        <v>160</v>
      </c>
      <c r="D91" s="6"/>
      <c r="E91" s="8">
        <v>1175</v>
      </c>
    </row>
    <row r="92" spans="1:5">
      <c r="A92" s="9"/>
      <c r="B92" s="9"/>
      <c r="C92" s="5" t="s">
        <v>161</v>
      </c>
      <c r="D92" s="5" t="s">
        <v>8</v>
      </c>
      <c r="E92" s="8">
        <v>61</v>
      </c>
    </row>
    <row r="93" spans="1:5">
      <c r="A93" s="9"/>
      <c r="B93" s="9"/>
      <c r="C93" s="9"/>
      <c r="D93" s="10" t="s">
        <v>13</v>
      </c>
      <c r="E93" s="11">
        <v>1275</v>
      </c>
    </row>
    <row r="94" spans="1:5">
      <c r="A94" s="9"/>
      <c r="B94" s="9"/>
      <c r="C94" s="5" t="s">
        <v>162</v>
      </c>
      <c r="D94" s="6"/>
      <c r="E94" s="8">
        <v>1336</v>
      </c>
    </row>
    <row r="95" spans="1:5" ht="15.75" thickBot="1">
      <c r="A95" s="9"/>
      <c r="B95" s="5" t="s">
        <v>44</v>
      </c>
      <c r="C95" s="6"/>
      <c r="D95" s="6"/>
      <c r="E95" s="8">
        <f>E91+E94</f>
        <v>2511</v>
      </c>
    </row>
    <row r="96" spans="1:5" ht="15.75" thickBot="1">
      <c r="A96" s="19" t="s">
        <v>45</v>
      </c>
      <c r="B96" s="20"/>
      <c r="C96" s="20"/>
      <c r="D96" s="20"/>
      <c r="E96" s="21">
        <v>2511</v>
      </c>
    </row>
    <row r="98" spans="1:5">
      <c r="A98" s="5" t="s">
        <v>56</v>
      </c>
      <c r="B98" s="5" t="s">
        <v>18</v>
      </c>
      <c r="C98" s="5" t="s">
        <v>200</v>
      </c>
      <c r="D98" s="5" t="s">
        <v>21</v>
      </c>
      <c r="E98" s="8">
        <v>773</v>
      </c>
    </row>
    <row r="99" spans="1:5">
      <c r="A99" s="9"/>
      <c r="B99" s="9"/>
      <c r="C99" s="5" t="s">
        <v>201</v>
      </c>
      <c r="D99" s="6"/>
      <c r="E99" s="8">
        <v>773</v>
      </c>
    </row>
    <row r="100" spans="1:5">
      <c r="A100" s="9"/>
      <c r="B100" s="5" t="s">
        <v>19</v>
      </c>
      <c r="C100" s="6"/>
      <c r="D100" s="6"/>
      <c r="E100" s="8">
        <v>773</v>
      </c>
    </row>
    <row r="101" spans="1:5">
      <c r="A101" s="5" t="s">
        <v>60</v>
      </c>
      <c r="B101" s="6"/>
      <c r="C101" s="6"/>
      <c r="D101" s="6"/>
      <c r="E101" s="8">
        <v>773</v>
      </c>
    </row>
    <row r="102" spans="1:5">
      <c r="A102" s="12" t="s">
        <v>61</v>
      </c>
      <c r="B102" s="13"/>
      <c r="C102" s="13"/>
      <c r="D102" s="13"/>
      <c r="E102" s="14">
        <f>E48+E87+E96+E101</f>
        <v>35441</v>
      </c>
    </row>
    <row r="113" spans="1:2">
      <c r="A113" s="9"/>
      <c r="B113" s="9"/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G5" sqref="G5"/>
    </sheetView>
  </sheetViews>
  <sheetFormatPr baseColWidth="10" defaultRowHeight="15"/>
  <cols>
    <col min="1" max="1" width="25.85546875" customWidth="1"/>
    <col min="2" max="2" width="16.28515625" customWidth="1"/>
    <col min="3" max="3" width="13.7109375" customWidth="1"/>
    <col min="4" max="4" width="28" customWidth="1"/>
  </cols>
  <sheetData>
    <row r="1" spans="1:5" ht="18.75">
      <c r="B1" s="28" t="s">
        <v>204</v>
      </c>
      <c r="C1" s="28"/>
    </row>
    <row r="2" spans="1:5">
      <c r="A2" s="5" t="s">
        <v>0</v>
      </c>
      <c r="B2" s="6"/>
      <c r="C2" s="6"/>
      <c r="D2" s="6"/>
      <c r="E2" s="7"/>
    </row>
    <row r="3" spans="1:5">
      <c r="A3" s="5" t="s">
        <v>1</v>
      </c>
      <c r="B3" s="5" t="s">
        <v>2</v>
      </c>
      <c r="C3" s="5" t="s">
        <v>72</v>
      </c>
      <c r="D3" s="5" t="s">
        <v>3</v>
      </c>
      <c r="E3" s="7" t="s">
        <v>5</v>
      </c>
    </row>
    <row r="4" spans="1:5">
      <c r="A4" s="5" t="s">
        <v>6</v>
      </c>
      <c r="B4" s="5" t="s">
        <v>7</v>
      </c>
      <c r="C4" s="5" t="s">
        <v>87</v>
      </c>
      <c r="D4" s="5" t="s">
        <v>8</v>
      </c>
      <c r="E4" s="8">
        <v>181</v>
      </c>
    </row>
    <row r="5" spans="1:5">
      <c r="A5" s="9"/>
      <c r="B5" s="9"/>
      <c r="C5" s="9"/>
      <c r="D5" s="10" t="s">
        <v>13</v>
      </c>
      <c r="E5" s="11">
        <v>1111</v>
      </c>
    </row>
    <row r="6" spans="1:5">
      <c r="A6" s="9"/>
      <c r="B6" s="9"/>
      <c r="C6" s="5" t="s">
        <v>88</v>
      </c>
      <c r="D6" s="6"/>
      <c r="E6" s="8">
        <v>1292</v>
      </c>
    </row>
    <row r="7" spans="1:5">
      <c r="A7" s="9"/>
      <c r="B7" s="9"/>
      <c r="C7" s="5" t="s">
        <v>91</v>
      </c>
      <c r="D7" s="5" t="s">
        <v>8</v>
      </c>
      <c r="E7" s="8">
        <v>137</v>
      </c>
    </row>
    <row r="8" spans="1:5">
      <c r="A8" s="9"/>
      <c r="B8" s="9"/>
      <c r="C8" s="9"/>
      <c r="D8" s="10" t="s">
        <v>13</v>
      </c>
      <c r="E8" s="11">
        <v>1030</v>
      </c>
    </row>
    <row r="9" spans="1:5" ht="15.75" thickBot="1">
      <c r="A9" s="9"/>
      <c r="B9" s="9"/>
      <c r="C9" s="5" t="s">
        <v>92</v>
      </c>
      <c r="D9" s="6"/>
      <c r="E9" s="8">
        <v>1167</v>
      </c>
    </row>
    <row r="10" spans="1:5" ht="15.75" thickBot="1">
      <c r="A10" s="9"/>
      <c r="B10" s="19" t="s">
        <v>17</v>
      </c>
      <c r="C10" s="20"/>
      <c r="D10" s="20"/>
      <c r="E10" s="21">
        <f>E6+E9</f>
        <v>2459</v>
      </c>
    </row>
    <row r="11" spans="1:5">
      <c r="A11" s="9"/>
      <c r="B11" s="5" t="s">
        <v>20</v>
      </c>
      <c r="C11" s="5" t="s">
        <v>103</v>
      </c>
      <c r="D11" s="5" t="s">
        <v>8</v>
      </c>
      <c r="E11" s="8">
        <v>137</v>
      </c>
    </row>
    <row r="12" spans="1:5">
      <c r="A12" s="9"/>
      <c r="B12" s="9"/>
      <c r="C12" s="9"/>
      <c r="D12" s="10" t="s">
        <v>13</v>
      </c>
      <c r="E12" s="11">
        <v>1125</v>
      </c>
    </row>
    <row r="13" spans="1:5">
      <c r="A13" s="9"/>
      <c r="B13" s="9"/>
      <c r="C13" s="5" t="s">
        <v>104</v>
      </c>
      <c r="D13" s="6"/>
      <c r="E13" s="8">
        <v>1262</v>
      </c>
    </row>
    <row r="14" spans="1:5">
      <c r="A14" s="9"/>
      <c r="B14" s="9"/>
      <c r="C14" s="5" t="s">
        <v>105</v>
      </c>
      <c r="D14" s="5" t="s">
        <v>8</v>
      </c>
      <c r="E14" s="8">
        <v>146</v>
      </c>
    </row>
    <row r="15" spans="1:5">
      <c r="A15" s="9"/>
      <c r="B15" s="9"/>
      <c r="C15" s="9"/>
      <c r="D15" s="10" t="s">
        <v>13</v>
      </c>
      <c r="E15" s="11">
        <v>1033</v>
      </c>
    </row>
    <row r="16" spans="1:5">
      <c r="A16" s="9"/>
      <c r="B16" s="9"/>
      <c r="C16" s="5" t="s">
        <v>106</v>
      </c>
      <c r="D16" s="6"/>
      <c r="E16" s="8">
        <v>1179</v>
      </c>
    </row>
    <row r="17" spans="1:5" ht="15.75" thickBot="1">
      <c r="A17" s="9"/>
      <c r="B17" s="5" t="s">
        <v>26</v>
      </c>
      <c r="C17" s="6"/>
      <c r="D17" s="6"/>
      <c r="E17" s="8">
        <f>E13+E16</f>
        <v>2441</v>
      </c>
    </row>
    <row r="18" spans="1:5" ht="15.75" thickBot="1">
      <c r="A18" s="19" t="s">
        <v>27</v>
      </c>
      <c r="B18" s="20"/>
      <c r="C18" s="20"/>
      <c r="D18" s="20"/>
      <c r="E18" s="21">
        <f>E17+E10</f>
        <v>4900</v>
      </c>
    </row>
    <row r="19" spans="1:5" ht="15.75" thickBot="1"/>
    <row r="20" spans="1:5">
      <c r="A20" s="5" t="s">
        <v>56</v>
      </c>
      <c r="B20" s="5" t="s">
        <v>18</v>
      </c>
      <c r="C20" s="29" t="s">
        <v>183</v>
      </c>
      <c r="D20" s="30" t="s">
        <v>21</v>
      </c>
      <c r="E20" s="31">
        <v>257</v>
      </c>
    </row>
    <row r="21" spans="1:5">
      <c r="A21" s="9"/>
      <c r="B21" s="9"/>
      <c r="C21" s="32" t="s">
        <v>184</v>
      </c>
      <c r="D21" s="6"/>
      <c r="E21" s="33">
        <v>257</v>
      </c>
    </row>
    <row r="22" spans="1:5">
      <c r="A22" s="9"/>
      <c r="B22" s="9"/>
      <c r="C22" s="32" t="s">
        <v>185</v>
      </c>
      <c r="D22" s="5" t="s">
        <v>21</v>
      </c>
      <c r="E22" s="33">
        <v>230</v>
      </c>
    </row>
    <row r="23" spans="1:5" ht="15.75" thickBot="1">
      <c r="A23" s="9"/>
      <c r="B23" s="9"/>
      <c r="C23" s="34" t="s">
        <v>186</v>
      </c>
      <c r="D23" s="35"/>
      <c r="E23" s="36">
        <v>230</v>
      </c>
    </row>
    <row r="24" spans="1:5">
      <c r="A24" s="9"/>
      <c r="B24" s="5" t="s">
        <v>19</v>
      </c>
      <c r="C24" s="27"/>
      <c r="D24" s="27"/>
      <c r="E24" s="11">
        <f>E21+E23</f>
        <v>487</v>
      </c>
    </row>
    <row r="25" spans="1:5">
      <c r="A25" s="5" t="s">
        <v>60</v>
      </c>
      <c r="B25" s="6"/>
      <c r="C25" s="6"/>
      <c r="D25" s="6"/>
      <c r="E25" s="8">
        <v>487</v>
      </c>
    </row>
    <row r="26" spans="1:5">
      <c r="A26" s="12" t="s">
        <v>61</v>
      </c>
      <c r="B26" s="13"/>
      <c r="C26" s="13"/>
      <c r="D26" s="13"/>
      <c r="E26" s="14">
        <f>E25+E18</f>
        <v>5387</v>
      </c>
    </row>
    <row r="29" spans="1:5">
      <c r="A29" s="4"/>
      <c r="B29" s="4"/>
      <c r="C29" s="4"/>
      <c r="D29" s="4"/>
      <c r="E29" s="15"/>
    </row>
    <row r="30" spans="1:5">
      <c r="A30" s="4"/>
      <c r="B30" s="4"/>
      <c r="C30" s="4"/>
      <c r="D30" s="4"/>
      <c r="E30" s="15"/>
    </row>
    <row r="31" spans="1:5">
      <c r="A31" s="4"/>
      <c r="B31" s="4"/>
      <c r="C31" s="4"/>
      <c r="D31" s="4"/>
      <c r="E31" s="15"/>
    </row>
    <row r="32" spans="1:5">
      <c r="A32" s="4"/>
      <c r="B32" s="4"/>
      <c r="C32" s="4"/>
      <c r="D32" s="4"/>
      <c r="E32" s="15"/>
    </row>
    <row r="33" spans="1:5">
      <c r="A33" s="4"/>
      <c r="B33" s="4"/>
      <c r="C33" s="4"/>
      <c r="D33" s="4"/>
      <c r="E33" s="15"/>
    </row>
    <row r="34" spans="1:5">
      <c r="A34" s="4"/>
      <c r="B34" s="4"/>
      <c r="C34" s="4"/>
      <c r="D34" s="4"/>
      <c r="E34" s="15"/>
    </row>
    <row r="35" spans="1:5">
      <c r="A35" s="4"/>
      <c r="B35" s="4"/>
      <c r="C35" s="4"/>
      <c r="D35" s="4"/>
      <c r="E35" s="15"/>
    </row>
    <row r="36" spans="1:5">
      <c r="A36" s="4"/>
      <c r="B36" s="4"/>
      <c r="C36" s="4"/>
      <c r="D36" s="4"/>
      <c r="E36" s="15"/>
    </row>
    <row r="37" spans="1:5">
      <c r="A37" s="4"/>
      <c r="B37" s="4"/>
      <c r="C37" s="4"/>
      <c r="D37" s="4"/>
      <c r="E37" s="15"/>
    </row>
    <row r="38" spans="1:5">
      <c r="A38" s="4"/>
      <c r="B38" s="4"/>
      <c r="C38" s="4"/>
      <c r="D38" s="4"/>
      <c r="E38" s="15"/>
    </row>
    <row r="39" spans="1:5">
      <c r="A39" s="4"/>
      <c r="B39" s="4"/>
      <c r="C39" s="4"/>
      <c r="D39" s="4"/>
      <c r="E39" s="15"/>
    </row>
    <row r="40" spans="1:5">
      <c r="A40" s="4"/>
      <c r="B40" s="4"/>
      <c r="C40" s="4"/>
      <c r="D40" s="4"/>
      <c r="E40" s="15"/>
    </row>
    <row r="41" spans="1:5">
      <c r="A41" s="4"/>
      <c r="B41" s="4"/>
      <c r="C41" s="4"/>
      <c r="D41" s="4"/>
      <c r="E41" s="15"/>
    </row>
    <row r="42" spans="1:5">
      <c r="A42" s="4"/>
      <c r="B42" s="4"/>
      <c r="C42" s="4"/>
      <c r="D42" s="4"/>
      <c r="E42" s="15"/>
    </row>
    <row r="43" spans="1:5">
      <c r="A43" s="4"/>
      <c r="B43" s="4"/>
      <c r="C43" s="4"/>
      <c r="D43" s="4"/>
      <c r="E43" s="15"/>
    </row>
    <row r="44" spans="1:5">
      <c r="A44" s="4"/>
      <c r="B44" s="4"/>
      <c r="C44" s="4"/>
      <c r="D44" s="4"/>
      <c r="E44" s="15"/>
    </row>
    <row r="45" spans="1:5">
      <c r="A45" s="4"/>
      <c r="B45" s="4"/>
      <c r="C45" s="4"/>
      <c r="D45" s="4"/>
      <c r="E45" s="15"/>
    </row>
    <row r="46" spans="1:5">
      <c r="A46" s="4"/>
      <c r="B46" s="4"/>
      <c r="C46" s="4"/>
      <c r="D46" s="4"/>
      <c r="E46" s="15"/>
    </row>
    <row r="47" spans="1:5">
      <c r="A47" s="4"/>
      <c r="B47" s="4"/>
      <c r="C47" s="4"/>
      <c r="D47" s="4"/>
      <c r="E47" s="15"/>
    </row>
    <row r="48" spans="1:5">
      <c r="A48" s="4"/>
      <c r="B48" s="4"/>
      <c r="C48" s="4"/>
      <c r="D48" s="4"/>
      <c r="E48" s="15"/>
    </row>
    <row r="49" spans="1:5">
      <c r="A49" s="4"/>
      <c r="B49" s="4"/>
      <c r="C49" s="4"/>
      <c r="D49" s="4"/>
      <c r="E49" s="15"/>
    </row>
    <row r="50" spans="1:5">
      <c r="A50" s="4"/>
      <c r="B50" s="4"/>
      <c r="C50" s="4"/>
      <c r="D50" s="4"/>
      <c r="E50" s="15"/>
    </row>
    <row r="51" spans="1:5">
      <c r="A51" s="4"/>
      <c r="B51" s="4"/>
      <c r="C51" s="4"/>
      <c r="D51" s="4"/>
      <c r="E51" s="15"/>
    </row>
    <row r="52" spans="1:5">
      <c r="A52" s="4"/>
      <c r="B52" s="4"/>
      <c r="C52" s="4"/>
      <c r="D52" s="4"/>
      <c r="E52" s="15"/>
    </row>
    <row r="53" spans="1:5">
      <c r="A53" s="4"/>
      <c r="B53" s="4"/>
      <c r="C53" s="4"/>
      <c r="D53" s="4"/>
      <c r="E53" s="15"/>
    </row>
    <row r="54" spans="1:5">
      <c r="A54" s="4"/>
      <c r="B54" s="4"/>
      <c r="C54" s="4"/>
      <c r="D54" s="4"/>
      <c r="E54" s="15"/>
    </row>
    <row r="55" spans="1:5">
      <c r="A55" s="4"/>
      <c r="B55" s="4"/>
      <c r="C55" s="4"/>
      <c r="D55" s="4"/>
      <c r="E55" s="15"/>
    </row>
    <row r="56" spans="1:5">
      <c r="A56" s="4"/>
      <c r="B56" s="4"/>
      <c r="C56" s="4"/>
      <c r="D56" s="4"/>
      <c r="E56" s="15"/>
    </row>
    <row r="57" spans="1:5">
      <c r="A57" s="4"/>
      <c r="B57" s="4"/>
      <c r="C57" s="4"/>
      <c r="D57" s="4"/>
      <c r="E57" s="15"/>
    </row>
    <row r="58" spans="1:5">
      <c r="A58" s="4"/>
      <c r="B58" s="4"/>
      <c r="C58" s="4"/>
      <c r="D58" s="4"/>
      <c r="E58" s="15"/>
    </row>
    <row r="59" spans="1:5">
      <c r="A59" s="10"/>
      <c r="B59" s="27"/>
      <c r="C59" s="27"/>
      <c r="D59" s="27"/>
      <c r="E59" s="11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3"/>
  <sheetViews>
    <sheetView workbookViewId="0">
      <selection activeCell="I12" sqref="I12"/>
    </sheetView>
  </sheetViews>
  <sheetFormatPr baseColWidth="10" defaultRowHeight="15"/>
  <cols>
    <col min="1" max="1" width="29.42578125" customWidth="1"/>
    <col min="2" max="2" width="14.28515625" customWidth="1"/>
    <col min="3" max="3" width="16.140625" customWidth="1"/>
    <col min="4" max="4" width="21.28515625" customWidth="1"/>
  </cols>
  <sheetData>
    <row r="1" spans="1:6" ht="18.75">
      <c r="B1" s="28" t="s">
        <v>206</v>
      </c>
      <c r="C1" s="28"/>
      <c r="D1" s="28"/>
    </row>
    <row r="2" spans="1:6">
      <c r="A2" s="5" t="s">
        <v>0</v>
      </c>
      <c r="B2" s="6"/>
      <c r="C2" s="6"/>
      <c r="D2" s="6"/>
      <c r="E2" s="6"/>
      <c r="F2" s="7"/>
    </row>
    <row r="3" spans="1:6">
      <c r="A3" s="5" t="s">
        <v>1</v>
      </c>
      <c r="B3" s="5" t="s">
        <v>2</v>
      </c>
      <c r="C3" s="5" t="s">
        <v>72</v>
      </c>
      <c r="D3" s="5" t="s">
        <v>3</v>
      </c>
      <c r="E3" s="5" t="s">
        <v>4</v>
      </c>
      <c r="F3" s="7" t="s">
        <v>5</v>
      </c>
    </row>
    <row r="4" spans="1:6">
      <c r="A4" s="5" t="s">
        <v>6</v>
      </c>
      <c r="B4" s="5" t="s">
        <v>7</v>
      </c>
      <c r="C4" s="5" t="s">
        <v>87</v>
      </c>
      <c r="D4" s="5" t="s">
        <v>8</v>
      </c>
      <c r="E4" s="5" t="s">
        <v>10</v>
      </c>
      <c r="F4" s="8">
        <v>149</v>
      </c>
    </row>
    <row r="5" spans="1:6">
      <c r="A5" s="9"/>
      <c r="B5" s="9"/>
      <c r="C5" s="9"/>
      <c r="D5" s="9"/>
      <c r="E5" s="10" t="s">
        <v>11</v>
      </c>
      <c r="F5" s="11">
        <v>46</v>
      </c>
    </row>
    <row r="6" spans="1:6">
      <c r="A6" s="9"/>
      <c r="B6" s="9"/>
      <c r="C6" s="9"/>
      <c r="D6" s="5" t="s">
        <v>12</v>
      </c>
      <c r="E6" s="6"/>
      <c r="F6" s="8">
        <v>195</v>
      </c>
    </row>
    <row r="7" spans="1:6">
      <c r="A7" s="9"/>
      <c r="B7" s="9"/>
      <c r="C7" s="9"/>
      <c r="D7" s="5" t="s">
        <v>13</v>
      </c>
      <c r="E7" s="5" t="s">
        <v>14</v>
      </c>
      <c r="F7" s="8">
        <v>221</v>
      </c>
    </row>
    <row r="8" spans="1:6">
      <c r="A8" s="9"/>
      <c r="B8" s="9"/>
      <c r="C8" s="9"/>
      <c r="D8" s="9"/>
      <c r="E8" s="10" t="s">
        <v>15</v>
      </c>
      <c r="F8" s="11">
        <v>1045</v>
      </c>
    </row>
    <row r="9" spans="1:6">
      <c r="A9" s="9"/>
      <c r="B9" s="9"/>
      <c r="C9" s="9"/>
      <c r="D9" s="5" t="s">
        <v>16</v>
      </c>
      <c r="E9" s="6"/>
      <c r="F9" s="8">
        <v>1266</v>
      </c>
    </row>
    <row r="10" spans="1:6">
      <c r="A10" s="9"/>
      <c r="B10" s="9"/>
      <c r="C10" s="5" t="s">
        <v>88</v>
      </c>
      <c r="D10" s="6"/>
      <c r="E10" s="6"/>
      <c r="F10" s="8">
        <v>1461</v>
      </c>
    </row>
    <row r="11" spans="1:6">
      <c r="A11" s="9"/>
      <c r="B11" s="9"/>
      <c r="C11" s="5" t="s">
        <v>89</v>
      </c>
      <c r="D11" s="5" t="s">
        <v>8</v>
      </c>
      <c r="E11" s="5" t="s">
        <v>10</v>
      </c>
      <c r="F11" s="8">
        <v>1</v>
      </c>
    </row>
    <row r="12" spans="1:6">
      <c r="A12" s="9"/>
      <c r="B12" s="9"/>
      <c r="C12" s="9"/>
      <c r="D12" s="5" t="s">
        <v>12</v>
      </c>
      <c r="E12" s="6"/>
      <c r="F12" s="8">
        <v>1</v>
      </c>
    </row>
    <row r="13" spans="1:6">
      <c r="A13" s="9"/>
      <c r="B13" s="9"/>
      <c r="C13" s="9"/>
      <c r="D13" s="5" t="s">
        <v>13</v>
      </c>
      <c r="E13" s="5" t="s">
        <v>14</v>
      </c>
      <c r="F13" s="8">
        <v>101</v>
      </c>
    </row>
    <row r="14" spans="1:6">
      <c r="A14" s="9"/>
      <c r="B14" s="9"/>
      <c r="C14" s="9"/>
      <c r="D14" s="5" t="s">
        <v>16</v>
      </c>
      <c r="E14" s="6"/>
      <c r="F14" s="8">
        <v>101</v>
      </c>
    </row>
    <row r="15" spans="1:6">
      <c r="A15" s="9"/>
      <c r="B15" s="9"/>
      <c r="C15" s="5" t="s">
        <v>90</v>
      </c>
      <c r="D15" s="6"/>
      <c r="E15" s="6"/>
      <c r="F15" s="8">
        <v>102</v>
      </c>
    </row>
    <row r="16" spans="1:6">
      <c r="A16" s="9"/>
      <c r="B16" s="9"/>
      <c r="C16" s="5" t="s">
        <v>91</v>
      </c>
      <c r="D16" s="5" t="s">
        <v>8</v>
      </c>
      <c r="E16" s="5" t="s">
        <v>10</v>
      </c>
      <c r="F16" s="8">
        <v>149</v>
      </c>
    </row>
    <row r="17" spans="1:6">
      <c r="A17" s="9"/>
      <c r="B17" s="9"/>
      <c r="C17" s="9"/>
      <c r="D17" s="9"/>
      <c r="E17" s="10" t="s">
        <v>11</v>
      </c>
      <c r="F17" s="11">
        <v>46</v>
      </c>
    </row>
    <row r="18" spans="1:6">
      <c r="A18" s="9"/>
      <c r="B18" s="9"/>
      <c r="C18" s="9"/>
      <c r="D18" s="5" t="s">
        <v>12</v>
      </c>
      <c r="E18" s="6"/>
      <c r="F18" s="8">
        <v>195</v>
      </c>
    </row>
    <row r="19" spans="1:6">
      <c r="A19" s="9"/>
      <c r="B19" s="9"/>
      <c r="C19" s="9"/>
      <c r="D19" s="5" t="s">
        <v>13</v>
      </c>
      <c r="E19" s="5" t="s">
        <v>14</v>
      </c>
      <c r="F19" s="8">
        <v>170</v>
      </c>
    </row>
    <row r="20" spans="1:6">
      <c r="A20" s="9"/>
      <c r="B20" s="9"/>
      <c r="C20" s="9"/>
      <c r="D20" s="9"/>
      <c r="E20" s="10" t="s">
        <v>15</v>
      </c>
      <c r="F20" s="11">
        <v>858</v>
      </c>
    </row>
    <row r="21" spans="1:6">
      <c r="A21" s="9"/>
      <c r="B21" s="9"/>
      <c r="C21" s="9"/>
      <c r="D21" s="5" t="s">
        <v>16</v>
      </c>
      <c r="E21" s="6"/>
      <c r="F21" s="8">
        <v>1028</v>
      </c>
    </row>
    <row r="22" spans="1:6">
      <c r="A22" s="9"/>
      <c r="B22" s="9"/>
      <c r="C22" s="5" t="s">
        <v>92</v>
      </c>
      <c r="D22" s="6"/>
      <c r="E22" s="6"/>
      <c r="F22" s="8">
        <v>1223</v>
      </c>
    </row>
    <row r="23" spans="1:6">
      <c r="A23" s="9"/>
      <c r="B23" s="9"/>
      <c r="C23" s="5" t="s">
        <v>93</v>
      </c>
      <c r="D23" s="5" t="s">
        <v>8</v>
      </c>
      <c r="E23" s="5" t="s">
        <v>10</v>
      </c>
      <c r="F23" s="8">
        <v>9</v>
      </c>
    </row>
    <row r="24" spans="1:6">
      <c r="A24" s="9"/>
      <c r="B24" s="9"/>
      <c r="C24" s="9"/>
      <c r="D24" s="5" t="s">
        <v>12</v>
      </c>
      <c r="E24" s="6"/>
      <c r="F24" s="8">
        <v>9</v>
      </c>
    </row>
    <row r="25" spans="1:6">
      <c r="A25" s="9"/>
      <c r="B25" s="9"/>
      <c r="C25" s="9"/>
      <c r="D25" s="5" t="s">
        <v>13</v>
      </c>
      <c r="E25" s="5" t="s">
        <v>14</v>
      </c>
      <c r="F25" s="8">
        <v>70</v>
      </c>
    </row>
    <row r="26" spans="1:6">
      <c r="A26" s="9"/>
      <c r="B26" s="9"/>
      <c r="C26" s="9"/>
      <c r="D26" s="5" t="s">
        <v>16</v>
      </c>
      <c r="E26" s="6"/>
      <c r="F26" s="8">
        <v>70</v>
      </c>
    </row>
    <row r="27" spans="1:6" ht="15.75" thickBot="1">
      <c r="A27" s="9"/>
      <c r="B27" s="9"/>
      <c r="C27" s="5" t="s">
        <v>94</v>
      </c>
      <c r="D27" s="6"/>
      <c r="E27" s="6"/>
      <c r="F27" s="8">
        <v>79</v>
      </c>
    </row>
    <row r="28" spans="1:6" ht="15.75" thickBot="1">
      <c r="A28" s="9"/>
      <c r="B28" s="19" t="s">
        <v>17</v>
      </c>
      <c r="C28" s="20"/>
      <c r="D28" s="20"/>
      <c r="E28" s="20"/>
      <c r="F28" s="21">
        <f>F10+F15+F22+F27</f>
        <v>2865</v>
      </c>
    </row>
    <row r="29" spans="1:6">
      <c r="A29" s="9"/>
      <c r="B29" s="5" t="s">
        <v>20</v>
      </c>
      <c r="C29" s="10" t="s">
        <v>103</v>
      </c>
      <c r="D29" s="10" t="s">
        <v>8</v>
      </c>
      <c r="E29" s="10" t="s">
        <v>24</v>
      </c>
      <c r="F29" s="11">
        <v>2</v>
      </c>
    </row>
    <row r="30" spans="1:6">
      <c r="A30" s="9"/>
      <c r="B30" s="9"/>
      <c r="C30" s="9"/>
      <c r="D30" s="9"/>
      <c r="E30" s="10" t="s">
        <v>9</v>
      </c>
      <c r="F30" s="11">
        <v>103</v>
      </c>
    </row>
    <row r="31" spans="1:6">
      <c r="A31" s="9"/>
      <c r="B31" s="9"/>
      <c r="C31" s="9"/>
      <c r="D31" s="9"/>
      <c r="E31" s="10" t="s">
        <v>11</v>
      </c>
      <c r="F31" s="11">
        <v>52</v>
      </c>
    </row>
    <row r="32" spans="1:6">
      <c r="A32" s="9"/>
      <c r="B32" s="9"/>
      <c r="C32" s="9"/>
      <c r="D32" s="5" t="s">
        <v>12</v>
      </c>
      <c r="E32" s="6"/>
      <c r="F32" s="8">
        <v>157</v>
      </c>
    </row>
    <row r="33" spans="1:6">
      <c r="A33" s="9"/>
      <c r="B33" s="9"/>
      <c r="C33" s="9"/>
      <c r="D33" s="5" t="s">
        <v>13</v>
      </c>
      <c r="E33" s="5" t="s">
        <v>14</v>
      </c>
      <c r="F33" s="8">
        <v>89</v>
      </c>
    </row>
    <row r="34" spans="1:6">
      <c r="A34" s="9"/>
      <c r="B34" s="9"/>
      <c r="C34" s="9"/>
      <c r="D34" s="9"/>
      <c r="E34" s="10" t="s">
        <v>25</v>
      </c>
      <c r="F34" s="11">
        <v>4</v>
      </c>
    </row>
    <row r="35" spans="1:6">
      <c r="A35" s="9"/>
      <c r="B35" s="9"/>
      <c r="C35" s="9"/>
      <c r="D35" s="9"/>
      <c r="E35" s="10" t="s">
        <v>15</v>
      </c>
      <c r="F35" s="11">
        <v>1274</v>
      </c>
    </row>
    <row r="36" spans="1:6">
      <c r="A36" s="9"/>
      <c r="B36" s="9"/>
      <c r="C36" s="9"/>
      <c r="D36" s="5" t="s">
        <v>16</v>
      </c>
      <c r="E36" s="6"/>
      <c r="F36" s="8">
        <v>1367</v>
      </c>
    </row>
    <row r="37" spans="1:6">
      <c r="A37" s="9"/>
      <c r="B37" s="9"/>
      <c r="C37" s="5" t="s">
        <v>104</v>
      </c>
      <c r="D37" s="6"/>
      <c r="E37" s="6"/>
      <c r="F37" s="8">
        <v>1524</v>
      </c>
    </row>
    <row r="38" spans="1:6">
      <c r="A38" s="9"/>
      <c r="B38" s="9"/>
      <c r="C38" s="5" t="s">
        <v>105</v>
      </c>
      <c r="D38" s="5" t="s">
        <v>8</v>
      </c>
      <c r="E38" s="5" t="s">
        <v>24</v>
      </c>
      <c r="F38" s="8">
        <v>6</v>
      </c>
    </row>
    <row r="39" spans="1:6">
      <c r="A39" s="9"/>
      <c r="B39" s="9"/>
      <c r="C39" s="9"/>
      <c r="D39" s="9"/>
      <c r="E39" s="10" t="s">
        <v>9</v>
      </c>
      <c r="F39" s="11">
        <v>163</v>
      </c>
    </row>
    <row r="40" spans="1:6">
      <c r="A40" s="9"/>
      <c r="B40" s="9"/>
      <c r="C40" s="9"/>
      <c r="D40" s="9"/>
      <c r="E40" s="10" t="s">
        <v>11</v>
      </c>
      <c r="F40" s="11">
        <v>49</v>
      </c>
    </row>
    <row r="41" spans="1:6">
      <c r="A41" s="9"/>
      <c r="B41" s="9"/>
      <c r="C41" s="9"/>
      <c r="D41" s="5" t="s">
        <v>12</v>
      </c>
      <c r="E41" s="6"/>
      <c r="F41" s="8">
        <v>218</v>
      </c>
    </row>
    <row r="42" spans="1:6">
      <c r="A42" s="9"/>
      <c r="B42" s="9"/>
      <c r="C42" s="9"/>
      <c r="D42" s="5" t="s">
        <v>13</v>
      </c>
      <c r="E42" s="5" t="s">
        <v>14</v>
      </c>
      <c r="F42" s="8">
        <v>113</v>
      </c>
    </row>
    <row r="43" spans="1:6">
      <c r="A43" s="9"/>
      <c r="B43" s="9"/>
      <c r="C43" s="9"/>
      <c r="D43" s="9"/>
      <c r="E43" s="10" t="s">
        <v>15</v>
      </c>
      <c r="F43" s="11">
        <v>1323</v>
      </c>
    </row>
    <row r="44" spans="1:6">
      <c r="A44" s="9"/>
      <c r="B44" s="9"/>
      <c r="C44" s="9"/>
      <c r="D44" s="5" t="s">
        <v>16</v>
      </c>
      <c r="E44" s="6"/>
      <c r="F44" s="8">
        <v>1436</v>
      </c>
    </row>
    <row r="45" spans="1:6" ht="15.75" thickBot="1">
      <c r="A45" s="9"/>
      <c r="B45" s="9"/>
      <c r="C45" s="5" t="s">
        <v>106</v>
      </c>
      <c r="D45" s="6"/>
      <c r="E45" s="6"/>
      <c r="F45" s="8">
        <v>1654</v>
      </c>
    </row>
    <row r="46" spans="1:6" ht="15.75" thickBot="1">
      <c r="A46" s="4"/>
      <c r="B46" s="19" t="s">
        <v>26</v>
      </c>
      <c r="C46" s="20"/>
      <c r="D46" s="20"/>
      <c r="E46" s="20"/>
      <c r="F46" s="21">
        <f>F37+F45</f>
        <v>3178</v>
      </c>
    </row>
    <row r="47" spans="1:6" ht="15.75" thickBot="1">
      <c r="A47" s="19" t="s">
        <v>27</v>
      </c>
      <c r="B47" s="20"/>
      <c r="C47" s="20"/>
      <c r="D47" s="20"/>
      <c r="E47" s="20"/>
      <c r="F47" s="21">
        <f>F28+F46</f>
        <v>6043</v>
      </c>
    </row>
    <row r="48" spans="1:6">
      <c r="A48" s="5" t="s">
        <v>28</v>
      </c>
      <c r="B48" s="5" t="s">
        <v>36</v>
      </c>
      <c r="C48" s="5" t="s">
        <v>153</v>
      </c>
      <c r="D48" s="5" t="s">
        <v>13</v>
      </c>
      <c r="E48" s="5" t="s">
        <v>37</v>
      </c>
      <c r="F48" s="8">
        <v>2</v>
      </c>
    </row>
    <row r="49" spans="1:6">
      <c r="A49" s="9"/>
      <c r="B49" s="9"/>
      <c r="C49" s="9"/>
      <c r="D49" s="9"/>
      <c r="E49" s="10" t="s">
        <v>34</v>
      </c>
      <c r="F49" s="11">
        <v>1</v>
      </c>
    </row>
    <row r="50" spans="1:6">
      <c r="A50" s="9"/>
      <c r="B50" s="9"/>
      <c r="C50" s="9"/>
      <c r="D50" s="9"/>
      <c r="E50" s="10" t="s">
        <v>15</v>
      </c>
      <c r="F50" s="11">
        <v>30</v>
      </c>
    </row>
    <row r="51" spans="1:6">
      <c r="A51" s="9"/>
      <c r="B51" s="9"/>
      <c r="C51" s="9"/>
      <c r="D51" s="5" t="s">
        <v>16</v>
      </c>
      <c r="E51" s="6"/>
      <c r="F51" s="8">
        <v>33</v>
      </c>
    </row>
    <row r="52" spans="1:6">
      <c r="A52" s="9"/>
      <c r="B52" s="9"/>
      <c r="C52" s="5" t="s">
        <v>154</v>
      </c>
      <c r="D52" s="6"/>
      <c r="E52" s="6"/>
      <c r="F52" s="8">
        <v>33</v>
      </c>
    </row>
    <row r="53" spans="1:6" ht="15.75" thickBot="1">
      <c r="A53" s="9"/>
      <c r="B53" s="5" t="s">
        <v>39</v>
      </c>
      <c r="C53" s="6"/>
      <c r="D53" s="6"/>
      <c r="E53" s="6"/>
      <c r="F53" s="8">
        <v>33</v>
      </c>
    </row>
    <row r="54" spans="1:6" ht="15.75" thickBot="1">
      <c r="A54" s="19" t="s">
        <v>40</v>
      </c>
      <c r="B54" s="20"/>
      <c r="C54" s="20"/>
      <c r="D54" s="20"/>
      <c r="E54" s="20"/>
      <c r="F54" s="21">
        <v>33</v>
      </c>
    </row>
    <row r="55" spans="1:6">
      <c r="A55" s="5" t="s">
        <v>56</v>
      </c>
      <c r="B55" s="5" t="s">
        <v>18</v>
      </c>
      <c r="C55" s="5" t="s">
        <v>183</v>
      </c>
      <c r="D55" s="5" t="s">
        <v>21</v>
      </c>
      <c r="E55" s="5" t="s">
        <v>57</v>
      </c>
      <c r="F55" s="8">
        <v>19</v>
      </c>
    </row>
    <row r="56" spans="1:6">
      <c r="A56" s="9"/>
      <c r="B56" s="9"/>
      <c r="C56" s="9"/>
      <c r="D56" s="9"/>
      <c r="E56" s="10" t="s">
        <v>58</v>
      </c>
      <c r="F56" s="11">
        <v>14</v>
      </c>
    </row>
    <row r="57" spans="1:6">
      <c r="A57" s="9"/>
      <c r="B57" s="9"/>
      <c r="C57" s="9"/>
      <c r="D57" s="9"/>
      <c r="E57" s="10" t="s">
        <v>59</v>
      </c>
      <c r="F57" s="11">
        <v>59</v>
      </c>
    </row>
    <row r="58" spans="1:6">
      <c r="A58" s="9"/>
      <c r="B58" s="9"/>
      <c r="C58" s="9"/>
      <c r="D58" s="5" t="s">
        <v>23</v>
      </c>
      <c r="E58" s="6"/>
      <c r="F58" s="8">
        <v>92</v>
      </c>
    </row>
    <row r="59" spans="1:6">
      <c r="A59" s="9"/>
      <c r="B59" s="9"/>
      <c r="C59" s="9"/>
      <c r="D59" s="5" t="s">
        <v>8</v>
      </c>
      <c r="E59" s="5" t="s">
        <v>9</v>
      </c>
      <c r="F59" s="8">
        <v>26</v>
      </c>
    </row>
    <row r="60" spans="1:6">
      <c r="A60" s="9"/>
      <c r="B60" s="9"/>
      <c r="C60" s="9"/>
      <c r="D60" s="9"/>
      <c r="E60" s="10" t="s">
        <v>11</v>
      </c>
      <c r="F60" s="11">
        <v>21</v>
      </c>
    </row>
    <row r="61" spans="1:6">
      <c r="A61" s="9"/>
      <c r="B61" s="9"/>
      <c r="C61" s="9"/>
      <c r="D61" s="5" t="s">
        <v>12</v>
      </c>
      <c r="E61" s="6"/>
      <c r="F61" s="8">
        <v>47</v>
      </c>
    </row>
    <row r="62" spans="1:6">
      <c r="A62" s="9"/>
      <c r="B62" s="9"/>
      <c r="C62" s="9"/>
      <c r="D62" s="5" t="s">
        <v>13</v>
      </c>
      <c r="E62" s="5" t="s">
        <v>38</v>
      </c>
      <c r="F62" s="8">
        <v>7</v>
      </c>
    </row>
    <row r="63" spans="1:6">
      <c r="A63" s="9"/>
      <c r="B63" s="9"/>
      <c r="C63" s="9"/>
      <c r="D63" s="9"/>
      <c r="E63" s="10" t="s">
        <v>15</v>
      </c>
      <c r="F63" s="11">
        <v>96</v>
      </c>
    </row>
    <row r="64" spans="1:6">
      <c r="A64" s="9"/>
      <c r="B64" s="9"/>
      <c r="C64" s="9"/>
      <c r="D64" s="5" t="s">
        <v>16</v>
      </c>
      <c r="E64" s="6"/>
      <c r="F64" s="8">
        <v>103</v>
      </c>
    </row>
    <row r="65" spans="1:6">
      <c r="A65" s="9"/>
      <c r="B65" s="9"/>
      <c r="C65" s="5" t="s">
        <v>184</v>
      </c>
      <c r="D65" s="6"/>
      <c r="E65" s="6"/>
      <c r="F65" s="8">
        <v>242</v>
      </c>
    </row>
    <row r="66" spans="1:6">
      <c r="A66" s="9"/>
      <c r="B66" s="9"/>
      <c r="C66" s="5" t="s">
        <v>185</v>
      </c>
      <c r="D66" s="5" t="s">
        <v>21</v>
      </c>
      <c r="E66" s="5" t="s">
        <v>57</v>
      </c>
      <c r="F66" s="8">
        <v>21</v>
      </c>
    </row>
    <row r="67" spans="1:6">
      <c r="A67" s="9"/>
      <c r="B67" s="9"/>
      <c r="C67" s="9"/>
      <c r="D67" s="9"/>
      <c r="E67" s="10" t="s">
        <v>58</v>
      </c>
      <c r="F67" s="11">
        <v>13</v>
      </c>
    </row>
    <row r="68" spans="1:6">
      <c r="A68" s="9"/>
      <c r="B68" s="9"/>
      <c r="C68" s="9"/>
      <c r="D68" s="9"/>
      <c r="E68" s="10" t="s">
        <v>59</v>
      </c>
      <c r="F68" s="11">
        <v>66</v>
      </c>
    </row>
    <row r="69" spans="1:6">
      <c r="A69" s="9"/>
      <c r="B69" s="9"/>
      <c r="C69" s="9"/>
      <c r="D69" s="5" t="s">
        <v>23</v>
      </c>
      <c r="E69" s="6"/>
      <c r="F69" s="8">
        <v>100</v>
      </c>
    </row>
    <row r="70" spans="1:6">
      <c r="A70" s="9"/>
      <c r="B70" s="9"/>
      <c r="C70" s="9"/>
      <c r="D70" s="5" t="s">
        <v>8</v>
      </c>
      <c r="E70" s="5" t="s">
        <v>9</v>
      </c>
      <c r="F70" s="8">
        <v>24</v>
      </c>
    </row>
    <row r="71" spans="1:6">
      <c r="A71" s="9"/>
      <c r="B71" s="9"/>
      <c r="C71" s="9"/>
      <c r="D71" s="9"/>
      <c r="E71" s="10" t="s">
        <v>11</v>
      </c>
      <c r="F71" s="11">
        <v>14</v>
      </c>
    </row>
    <row r="72" spans="1:6">
      <c r="A72" s="9"/>
      <c r="B72" s="9"/>
      <c r="C72" s="9"/>
      <c r="D72" s="5" t="s">
        <v>12</v>
      </c>
      <c r="E72" s="6"/>
      <c r="F72" s="8">
        <v>38</v>
      </c>
    </row>
    <row r="73" spans="1:6">
      <c r="A73" s="9"/>
      <c r="B73" s="9"/>
      <c r="C73" s="9"/>
      <c r="D73" s="5" t="s">
        <v>13</v>
      </c>
      <c r="E73" s="5" t="s">
        <v>38</v>
      </c>
      <c r="F73" s="8">
        <v>15</v>
      </c>
    </row>
    <row r="74" spans="1:6">
      <c r="A74" s="9"/>
      <c r="B74" s="9"/>
      <c r="C74" s="9"/>
      <c r="D74" s="9"/>
      <c r="E74" s="10" t="s">
        <v>15</v>
      </c>
      <c r="F74" s="11">
        <v>94</v>
      </c>
    </row>
    <row r="75" spans="1:6">
      <c r="A75" s="9"/>
      <c r="B75" s="9"/>
      <c r="C75" s="9"/>
      <c r="D75" s="5" t="s">
        <v>16</v>
      </c>
      <c r="E75" s="6"/>
      <c r="F75" s="8">
        <v>109</v>
      </c>
    </row>
    <row r="76" spans="1:6">
      <c r="A76" s="9"/>
      <c r="B76" s="9"/>
      <c r="C76" s="5" t="s">
        <v>186</v>
      </c>
      <c r="D76" s="6"/>
      <c r="E76" s="6"/>
      <c r="F76" s="8">
        <v>247</v>
      </c>
    </row>
    <row r="77" spans="1:6">
      <c r="A77" s="9"/>
      <c r="B77" s="5" t="s">
        <v>19</v>
      </c>
      <c r="C77" s="6"/>
      <c r="D77" s="6"/>
      <c r="E77" s="6"/>
      <c r="F77" s="8">
        <f>F76+F65</f>
        <v>489</v>
      </c>
    </row>
    <row r="78" spans="1:6" ht="15.75" thickBot="1">
      <c r="A78" s="5" t="s">
        <v>60</v>
      </c>
      <c r="B78" s="6"/>
      <c r="C78" s="6"/>
      <c r="D78" s="6"/>
      <c r="E78" s="6"/>
      <c r="F78" s="8">
        <v>489</v>
      </c>
    </row>
    <row r="79" spans="1:6" ht="15.75" thickBot="1">
      <c r="A79" s="19" t="s">
        <v>61</v>
      </c>
      <c r="B79" s="20"/>
      <c r="C79" s="20"/>
      <c r="D79" s="20"/>
      <c r="E79" s="20"/>
      <c r="F79" s="21">
        <f>F78+F54+F47</f>
        <v>6565</v>
      </c>
    </row>
    <row r="80" spans="1:6">
      <c r="A80" s="10"/>
      <c r="B80" s="4"/>
      <c r="C80" s="4"/>
      <c r="D80" s="4"/>
      <c r="E80" s="4"/>
      <c r="F80" s="15"/>
    </row>
    <row r="81" spans="1:6">
      <c r="A81" s="9"/>
      <c r="B81" s="4"/>
      <c r="C81" s="4"/>
      <c r="D81" s="4"/>
      <c r="E81" s="4"/>
      <c r="F81" s="15"/>
    </row>
    <row r="82" spans="1:6">
      <c r="A82" s="9"/>
      <c r="B82" s="4"/>
      <c r="C82" s="4"/>
      <c r="D82" s="4"/>
      <c r="E82" s="4"/>
      <c r="F82" s="15"/>
    </row>
    <row r="83" spans="1:6">
      <c r="A83" s="9"/>
      <c r="B83" s="4"/>
      <c r="C83" s="4"/>
      <c r="D83" s="4"/>
      <c r="E83" s="4"/>
      <c r="F83" s="15"/>
    </row>
    <row r="84" spans="1:6">
      <c r="A84" s="9"/>
      <c r="B84" s="4"/>
      <c r="C84" s="4"/>
      <c r="D84" s="4"/>
      <c r="E84" s="4"/>
      <c r="F84" s="15"/>
    </row>
    <row r="85" spans="1:6">
      <c r="A85" s="9"/>
      <c r="B85" s="4"/>
      <c r="C85" s="4"/>
      <c r="D85" s="4"/>
      <c r="E85" s="4"/>
      <c r="F85" s="15"/>
    </row>
    <row r="86" spans="1:6">
      <c r="A86" s="9"/>
      <c r="B86" s="4"/>
      <c r="C86" s="4"/>
      <c r="D86" s="4"/>
      <c r="E86" s="4"/>
      <c r="F86" s="15"/>
    </row>
    <row r="87" spans="1:6">
      <c r="A87" s="9"/>
      <c r="B87" s="4"/>
      <c r="C87" s="4"/>
      <c r="D87" s="4"/>
      <c r="E87" s="4"/>
      <c r="F87" s="15"/>
    </row>
    <row r="88" spans="1:6">
      <c r="A88" s="9"/>
      <c r="B88" s="4"/>
      <c r="C88" s="4"/>
      <c r="D88" s="4"/>
      <c r="E88" s="4"/>
      <c r="F88" s="15"/>
    </row>
    <row r="89" spans="1:6">
      <c r="A89" s="9"/>
      <c r="B89" s="4"/>
      <c r="C89" s="4"/>
      <c r="D89" s="4"/>
      <c r="E89" s="4"/>
      <c r="F89" s="15"/>
    </row>
    <row r="90" spans="1:6">
      <c r="A90" s="9"/>
      <c r="B90" s="4"/>
      <c r="C90" s="4"/>
      <c r="D90" s="4"/>
      <c r="E90" s="4"/>
      <c r="F90" s="15"/>
    </row>
    <row r="91" spans="1:6">
      <c r="A91" s="9"/>
      <c r="B91" s="4"/>
      <c r="C91" s="4"/>
      <c r="D91" s="4"/>
      <c r="E91" s="4"/>
      <c r="F91" s="15"/>
    </row>
    <row r="92" spans="1:6">
      <c r="A92" s="9"/>
      <c r="B92" s="4"/>
      <c r="C92" s="4"/>
      <c r="D92" s="4"/>
      <c r="E92" s="4"/>
      <c r="F92" s="15"/>
    </row>
    <row r="93" spans="1:6">
      <c r="A93" s="9"/>
      <c r="B93" s="4"/>
      <c r="C93" s="4"/>
      <c r="D93" s="4"/>
      <c r="E93" s="4"/>
      <c r="F93" s="15"/>
    </row>
    <row r="94" spans="1:6">
      <c r="A94" s="9"/>
      <c r="B94" s="4"/>
      <c r="C94" s="4"/>
      <c r="D94" s="4"/>
      <c r="E94" s="4"/>
      <c r="F94" s="15"/>
    </row>
    <row r="95" spans="1:6">
      <c r="A95" s="9"/>
      <c r="B95" s="4"/>
      <c r="C95" s="4"/>
      <c r="D95" s="4"/>
      <c r="E95" s="4"/>
      <c r="F95" s="15"/>
    </row>
    <row r="96" spans="1:6">
      <c r="A96" s="9"/>
      <c r="B96" s="4"/>
      <c r="C96" s="4"/>
      <c r="D96" s="4"/>
      <c r="E96" s="4"/>
      <c r="F96" s="15"/>
    </row>
    <row r="97" spans="1:6">
      <c r="A97" s="9"/>
      <c r="B97" s="4"/>
      <c r="C97" s="4"/>
      <c r="D97" s="4"/>
      <c r="E97" s="4"/>
      <c r="F97" s="15"/>
    </row>
    <row r="98" spans="1:6">
      <c r="A98" s="9"/>
      <c r="B98" s="4"/>
      <c r="C98" s="4"/>
      <c r="D98" s="4"/>
      <c r="E98" s="4"/>
      <c r="F98" s="15"/>
    </row>
    <row r="99" spans="1:6">
      <c r="A99" s="9"/>
      <c r="B99" s="4"/>
      <c r="C99" s="4"/>
      <c r="D99" s="4"/>
      <c r="E99" s="4"/>
      <c r="F99" s="15"/>
    </row>
    <row r="100" spans="1:6">
      <c r="A100" s="9"/>
      <c r="B100" s="4"/>
      <c r="C100" s="4"/>
      <c r="D100" s="4"/>
      <c r="E100" s="4"/>
      <c r="F100" s="15"/>
    </row>
    <row r="101" spans="1:6">
      <c r="A101" s="9"/>
      <c r="B101" s="4"/>
      <c r="C101" s="4"/>
      <c r="D101" s="4"/>
      <c r="E101" s="4"/>
      <c r="F101" s="15"/>
    </row>
    <row r="102" spans="1:6">
      <c r="A102" s="9"/>
      <c r="B102" s="4"/>
      <c r="C102" s="4"/>
      <c r="D102" s="4"/>
      <c r="E102" s="4"/>
      <c r="F102" s="15"/>
    </row>
    <row r="103" spans="1:6">
      <c r="A103" s="9"/>
      <c r="B103" s="4"/>
      <c r="C103" s="4"/>
      <c r="D103" s="4"/>
      <c r="E103" s="4"/>
      <c r="F103" s="15"/>
    </row>
    <row r="104" spans="1:6">
      <c r="A104" s="9"/>
      <c r="B104" s="4"/>
      <c r="C104" s="4"/>
      <c r="D104" s="4"/>
      <c r="E104" s="4"/>
      <c r="F104" s="15"/>
    </row>
    <row r="105" spans="1:6">
      <c r="A105" s="9"/>
      <c r="B105" s="4"/>
      <c r="C105" s="4"/>
      <c r="D105" s="4"/>
      <c r="E105" s="4"/>
      <c r="F105" s="15"/>
    </row>
    <row r="106" spans="1:6">
      <c r="A106" s="9"/>
      <c r="B106" s="4"/>
      <c r="C106" s="4"/>
      <c r="D106" s="4"/>
      <c r="E106" s="4"/>
      <c r="F106" s="15"/>
    </row>
    <row r="107" spans="1:6">
      <c r="A107" s="9"/>
      <c r="B107" s="4"/>
      <c r="C107" s="4"/>
      <c r="D107" s="4"/>
      <c r="E107" s="4"/>
      <c r="F107" s="15"/>
    </row>
    <row r="108" spans="1:6">
      <c r="A108" s="9"/>
      <c r="B108" s="4"/>
      <c r="C108" s="4"/>
      <c r="D108" s="4"/>
      <c r="E108" s="4"/>
      <c r="F108" s="15"/>
    </row>
    <row r="109" spans="1:6">
      <c r="A109" s="9"/>
      <c r="B109" s="4"/>
      <c r="C109" s="4"/>
      <c r="D109" s="4"/>
      <c r="E109" s="4"/>
      <c r="F109" s="15"/>
    </row>
    <row r="110" spans="1:6">
      <c r="A110" s="9"/>
      <c r="B110" s="4"/>
      <c r="C110" s="4"/>
      <c r="D110" s="4"/>
      <c r="E110" s="4"/>
      <c r="F110" s="15"/>
    </row>
    <row r="111" spans="1:6">
      <c r="A111" s="9"/>
      <c r="B111" s="4"/>
      <c r="C111" s="4"/>
      <c r="D111" s="4"/>
      <c r="E111" s="4"/>
      <c r="F111" s="15"/>
    </row>
    <row r="112" spans="1:6">
      <c r="A112" s="9"/>
      <c r="B112" s="4"/>
      <c r="C112" s="4"/>
      <c r="D112" s="4"/>
      <c r="E112" s="4"/>
      <c r="F112" s="15"/>
    </row>
    <row r="113" spans="1:7">
      <c r="A113" s="9"/>
      <c r="B113" s="4"/>
      <c r="C113" s="4"/>
      <c r="D113" s="4"/>
      <c r="E113" s="4"/>
      <c r="F113" s="15"/>
    </row>
    <row r="114" spans="1:7">
      <c r="A114" s="9"/>
      <c r="B114" s="4"/>
      <c r="C114" s="4"/>
      <c r="D114" s="4"/>
      <c r="E114" s="4"/>
      <c r="F114" s="15"/>
    </row>
    <row r="115" spans="1:7">
      <c r="A115" s="9"/>
      <c r="B115" s="4"/>
      <c r="C115" s="4"/>
      <c r="D115" s="4"/>
      <c r="E115" s="4"/>
      <c r="F115" s="4"/>
    </row>
    <row r="116" spans="1:7">
      <c r="A116" s="9"/>
      <c r="B116" s="4"/>
      <c r="C116" s="4"/>
      <c r="D116" s="4"/>
      <c r="E116" s="4"/>
      <c r="F116" s="4"/>
    </row>
    <row r="117" spans="1:7">
      <c r="A117" s="9"/>
      <c r="B117" s="4"/>
      <c r="C117" s="4"/>
      <c r="D117" s="4"/>
      <c r="E117" s="4"/>
      <c r="F117" s="4"/>
    </row>
    <row r="118" spans="1:7">
      <c r="A118" s="9"/>
      <c r="B118" s="4"/>
      <c r="C118" s="4"/>
      <c r="D118" s="4"/>
      <c r="E118" s="4"/>
      <c r="F118" s="4"/>
    </row>
    <row r="119" spans="1:7">
      <c r="A119" s="9"/>
      <c r="B119" s="4"/>
      <c r="C119" s="4"/>
      <c r="D119" s="4"/>
      <c r="E119" s="4"/>
    </row>
    <row r="120" spans="1:7">
      <c r="B120" s="4"/>
      <c r="C120" s="4"/>
      <c r="D120" s="4"/>
      <c r="E120" s="4"/>
    </row>
    <row r="121" spans="1:7">
      <c r="B121" s="4"/>
      <c r="C121" s="4"/>
      <c r="D121" s="4"/>
      <c r="E121" s="4"/>
    </row>
    <row r="122" spans="1:7">
      <c r="A122" s="4"/>
      <c r="B122" s="4"/>
      <c r="C122" s="4"/>
      <c r="D122" s="4"/>
      <c r="E122" s="4"/>
      <c r="F122" s="15"/>
      <c r="G122" s="4"/>
    </row>
    <row r="123" spans="1:7">
      <c r="A123" s="4"/>
      <c r="B123" s="4"/>
      <c r="C123" s="4"/>
      <c r="D123" s="4"/>
      <c r="E123" s="4"/>
      <c r="F123" s="15"/>
      <c r="G123" s="4"/>
    </row>
    <row r="124" spans="1:7">
      <c r="A124" s="4"/>
      <c r="B124" s="4"/>
      <c r="C124" s="4"/>
      <c r="D124" s="4"/>
      <c r="E124" s="4"/>
      <c r="F124" s="15"/>
      <c r="G124" s="4"/>
    </row>
    <row r="125" spans="1:7">
      <c r="A125" s="4"/>
      <c r="B125" s="4"/>
      <c r="C125" s="4"/>
      <c r="D125" s="4"/>
      <c r="E125" s="4"/>
      <c r="F125" s="15"/>
      <c r="G125" s="4"/>
    </row>
    <row r="126" spans="1:7">
      <c r="A126" s="4"/>
      <c r="B126" s="4"/>
      <c r="C126" s="4"/>
      <c r="D126" s="4"/>
      <c r="E126" s="4"/>
      <c r="F126" s="15"/>
      <c r="G126" s="4"/>
    </row>
    <row r="127" spans="1:7">
      <c r="A127" s="4"/>
      <c r="B127" s="4"/>
      <c r="C127" s="4"/>
      <c r="D127" s="4"/>
      <c r="E127" s="4"/>
      <c r="F127" s="15"/>
      <c r="G127" s="4"/>
    </row>
    <row r="128" spans="1:7">
      <c r="A128" s="4"/>
      <c r="B128" s="4"/>
      <c r="C128" s="4"/>
      <c r="D128" s="4"/>
      <c r="E128" s="4"/>
      <c r="F128" s="15"/>
      <c r="G128" s="4"/>
    </row>
    <row r="129" spans="1:7">
      <c r="A129" s="4"/>
      <c r="B129" s="4"/>
      <c r="C129" s="4"/>
      <c r="D129" s="4"/>
      <c r="E129" s="4"/>
      <c r="F129" s="15"/>
      <c r="G129" s="4"/>
    </row>
    <row r="130" spans="1:7">
      <c r="A130" s="4"/>
      <c r="B130" s="4"/>
      <c r="C130" s="4"/>
      <c r="D130" s="4"/>
      <c r="E130" s="4"/>
      <c r="F130" s="15"/>
      <c r="G130" s="4"/>
    </row>
    <row r="131" spans="1:7">
      <c r="A131" s="4"/>
      <c r="B131" s="4"/>
      <c r="C131" s="4"/>
      <c r="D131" s="4"/>
      <c r="E131" s="4"/>
      <c r="F131" s="15"/>
      <c r="G131" s="4"/>
    </row>
    <row r="132" spans="1:7">
      <c r="A132" s="4"/>
      <c r="B132" s="4"/>
      <c r="C132" s="4"/>
      <c r="D132" s="4"/>
      <c r="E132" s="4"/>
      <c r="F132" s="15"/>
      <c r="G132" s="4"/>
    </row>
    <row r="133" spans="1:7">
      <c r="A133" s="4"/>
      <c r="B133" s="4"/>
      <c r="C133" s="4"/>
      <c r="D133" s="4"/>
      <c r="E133" s="4"/>
      <c r="F133" s="15"/>
      <c r="G133" s="4"/>
    </row>
    <row r="134" spans="1:7">
      <c r="A134" s="4"/>
      <c r="B134" s="4"/>
      <c r="C134" s="4"/>
      <c r="D134" s="4"/>
      <c r="E134" s="4"/>
      <c r="F134" s="15"/>
      <c r="G134" s="4"/>
    </row>
    <row r="135" spans="1:7">
      <c r="A135" s="4"/>
      <c r="B135" s="4"/>
      <c r="C135" s="4"/>
      <c r="D135" s="4"/>
      <c r="E135" s="4"/>
      <c r="F135" s="15"/>
      <c r="G135" s="4"/>
    </row>
    <row r="136" spans="1:7">
      <c r="A136" s="4"/>
      <c r="B136" s="4"/>
      <c r="C136" s="4"/>
      <c r="D136" s="4"/>
      <c r="E136" s="4"/>
      <c r="F136" s="15"/>
      <c r="G136" s="4"/>
    </row>
    <row r="137" spans="1:7">
      <c r="A137" s="4"/>
      <c r="B137" s="4"/>
      <c r="C137" s="4"/>
      <c r="D137" s="4"/>
      <c r="E137" s="4"/>
      <c r="F137" s="15"/>
      <c r="G137" s="4"/>
    </row>
    <row r="138" spans="1:7">
      <c r="A138" s="4"/>
      <c r="B138" s="4"/>
      <c r="C138" s="4"/>
      <c r="D138" s="4"/>
      <c r="E138" s="4"/>
      <c r="F138" s="15"/>
      <c r="G138" s="4"/>
    </row>
    <row r="139" spans="1:7">
      <c r="A139" s="4"/>
      <c r="B139" s="4"/>
      <c r="C139" s="4"/>
      <c r="D139" s="4"/>
      <c r="E139" s="4"/>
      <c r="F139" s="15"/>
      <c r="G139" s="4"/>
    </row>
    <row r="140" spans="1:7">
      <c r="A140" s="4"/>
      <c r="B140" s="4"/>
      <c r="C140" s="4"/>
      <c r="D140" s="4"/>
      <c r="E140" s="4"/>
      <c r="F140" s="15"/>
      <c r="G140" s="4"/>
    </row>
    <row r="141" spans="1:7">
      <c r="A141" s="4"/>
      <c r="B141" s="4"/>
      <c r="C141" s="4"/>
      <c r="D141" s="4"/>
      <c r="E141" s="4"/>
      <c r="F141" s="15"/>
      <c r="G141" s="4"/>
    </row>
    <row r="142" spans="1:7">
      <c r="A142" s="4"/>
      <c r="B142" s="4"/>
      <c r="C142" s="4"/>
      <c r="D142" s="4"/>
      <c r="E142" s="4"/>
      <c r="F142" s="15"/>
      <c r="G142" s="4"/>
    </row>
    <row r="143" spans="1:7">
      <c r="A143" s="4"/>
      <c r="B143" s="4"/>
      <c r="C143" s="4"/>
      <c r="D143" s="4"/>
      <c r="E143" s="4"/>
      <c r="F143" s="15"/>
      <c r="G143" s="4"/>
    </row>
    <row r="144" spans="1:7">
      <c r="A144" s="4"/>
      <c r="B144" s="4"/>
      <c r="C144" s="4"/>
      <c r="D144" s="4"/>
      <c r="E144" s="4"/>
      <c r="F144" s="15"/>
      <c r="G144" s="4"/>
    </row>
    <row r="145" spans="1:7">
      <c r="A145" s="4"/>
      <c r="B145" s="4"/>
      <c r="C145" s="4"/>
      <c r="D145" s="4"/>
      <c r="E145" s="4"/>
      <c r="F145" s="15"/>
      <c r="G145" s="4"/>
    </row>
    <row r="146" spans="1:7">
      <c r="A146" s="4"/>
      <c r="B146" s="4"/>
      <c r="C146" s="4"/>
      <c r="D146" s="4"/>
      <c r="E146" s="4"/>
      <c r="F146" s="15"/>
      <c r="G146" s="4"/>
    </row>
    <row r="147" spans="1:7">
      <c r="A147" s="4"/>
      <c r="B147" s="4"/>
      <c r="C147" s="4"/>
      <c r="D147" s="4"/>
      <c r="E147" s="4"/>
      <c r="F147" s="15"/>
      <c r="G147" s="4"/>
    </row>
    <row r="148" spans="1:7">
      <c r="A148" s="4"/>
      <c r="B148" s="4"/>
      <c r="C148" s="4"/>
      <c r="D148" s="4"/>
      <c r="E148" s="4"/>
      <c r="F148" s="15"/>
      <c r="G148" s="4"/>
    </row>
    <row r="149" spans="1:7">
      <c r="A149" s="4"/>
      <c r="B149" s="4"/>
      <c r="C149" s="4"/>
      <c r="D149" s="4"/>
      <c r="E149" s="4"/>
      <c r="F149" s="15"/>
      <c r="G149" s="4"/>
    </row>
    <row r="150" spans="1:7">
      <c r="A150" s="4"/>
      <c r="B150" s="4"/>
      <c r="C150" s="4"/>
      <c r="D150" s="4"/>
      <c r="E150" s="4"/>
      <c r="F150" s="15"/>
      <c r="G150" s="4"/>
    </row>
    <row r="151" spans="1:7">
      <c r="A151" s="4"/>
      <c r="B151" s="4"/>
      <c r="C151" s="4"/>
      <c r="D151" s="4"/>
      <c r="E151" s="4"/>
      <c r="F151" s="15"/>
      <c r="G151" s="4"/>
    </row>
    <row r="152" spans="1:7">
      <c r="A152" s="4"/>
      <c r="B152" s="4"/>
      <c r="C152" s="4"/>
      <c r="D152" s="4"/>
      <c r="E152" s="4"/>
      <c r="F152" s="15"/>
      <c r="G152" s="4"/>
    </row>
    <row r="153" spans="1:7">
      <c r="A153" s="4"/>
      <c r="B153" s="4"/>
      <c r="C153" s="4"/>
      <c r="D153" s="4"/>
      <c r="E153" s="4"/>
      <c r="F153" s="15"/>
      <c r="G153" s="4"/>
    </row>
    <row r="154" spans="1:7">
      <c r="A154" s="4"/>
      <c r="B154" s="4"/>
      <c r="C154" s="4"/>
      <c r="D154" s="4"/>
      <c r="E154" s="4"/>
      <c r="F154" s="15"/>
      <c r="G154" s="4"/>
    </row>
    <row r="155" spans="1:7">
      <c r="A155" s="4"/>
      <c r="B155" s="4"/>
      <c r="C155" s="4"/>
      <c r="D155" s="4"/>
      <c r="E155" s="4"/>
      <c r="F155" s="15"/>
      <c r="G155" s="4"/>
    </row>
    <row r="156" spans="1:7">
      <c r="A156" s="4"/>
      <c r="B156" s="4"/>
      <c r="C156" s="4"/>
      <c r="D156" s="4"/>
      <c r="E156" s="4"/>
      <c r="F156" s="15"/>
      <c r="G156" s="4"/>
    </row>
    <row r="157" spans="1:7">
      <c r="A157" s="4"/>
      <c r="B157" s="4"/>
      <c r="C157" s="4"/>
      <c r="D157" s="4"/>
      <c r="E157" s="4"/>
      <c r="F157" s="15"/>
      <c r="G157" s="4"/>
    </row>
    <row r="158" spans="1:7">
      <c r="A158" s="4"/>
      <c r="B158" s="4"/>
      <c r="C158" s="4"/>
      <c r="D158" s="4"/>
      <c r="E158" s="4"/>
      <c r="F158" s="15"/>
      <c r="G158" s="4"/>
    </row>
    <row r="159" spans="1:7">
      <c r="A159" s="4"/>
      <c r="B159" s="4"/>
      <c r="C159" s="4"/>
      <c r="D159" s="4"/>
      <c r="E159" s="4"/>
      <c r="F159" s="15"/>
      <c r="G159" s="4"/>
    </row>
    <row r="160" spans="1:7">
      <c r="A160" s="4"/>
      <c r="B160" s="4"/>
      <c r="C160" s="4"/>
      <c r="D160" s="4"/>
      <c r="E160" s="4"/>
      <c r="F160" s="15"/>
      <c r="G160" s="4"/>
    </row>
    <row r="161" spans="1:7">
      <c r="A161" s="4"/>
      <c r="B161" s="4"/>
      <c r="C161" s="4"/>
      <c r="D161" s="4"/>
      <c r="E161" s="4"/>
      <c r="F161" s="15"/>
      <c r="G161" s="4"/>
    </row>
    <row r="162" spans="1:7">
      <c r="A162" s="4"/>
      <c r="B162" s="4"/>
      <c r="C162" s="4"/>
      <c r="D162" s="4"/>
      <c r="E162" s="4"/>
      <c r="F162" s="15"/>
      <c r="G162" s="4"/>
    </row>
    <row r="163" spans="1:7">
      <c r="A163" s="4"/>
      <c r="B163" s="4"/>
      <c r="C163" s="4"/>
      <c r="D163" s="4"/>
      <c r="E163" s="4"/>
      <c r="F163" s="15"/>
      <c r="G163" s="4"/>
    </row>
    <row r="164" spans="1:7">
      <c r="A164" s="4"/>
      <c r="B164" s="4"/>
      <c r="C164" s="4"/>
      <c r="D164" s="4"/>
      <c r="E164" s="4"/>
      <c r="F164" s="15"/>
      <c r="G164" s="4"/>
    </row>
    <row r="165" spans="1:7">
      <c r="A165" s="4"/>
      <c r="B165" s="4"/>
      <c r="C165" s="4"/>
      <c r="D165" s="4"/>
      <c r="E165" s="4"/>
      <c r="F165" s="15"/>
      <c r="G165" s="4"/>
    </row>
    <row r="166" spans="1:7">
      <c r="A166" s="4"/>
      <c r="B166" s="4"/>
      <c r="C166" s="4"/>
      <c r="D166" s="4"/>
      <c r="E166" s="4"/>
      <c r="F166" s="15"/>
      <c r="G166" s="4"/>
    </row>
    <row r="167" spans="1:7">
      <c r="A167" s="4"/>
      <c r="B167" s="4"/>
      <c r="C167" s="4"/>
      <c r="D167" s="4"/>
      <c r="E167" s="4"/>
      <c r="F167" s="15"/>
      <c r="G167" s="4"/>
    </row>
    <row r="168" spans="1:7">
      <c r="A168" s="4"/>
      <c r="B168" s="4"/>
      <c r="C168" s="4"/>
      <c r="D168" s="4"/>
      <c r="E168" s="4"/>
      <c r="F168" s="15"/>
      <c r="G168" s="4"/>
    </row>
    <row r="169" spans="1:7">
      <c r="A169" s="4"/>
      <c r="B169" s="4"/>
      <c r="C169" s="4"/>
      <c r="D169" s="4"/>
      <c r="E169" s="4"/>
      <c r="F169" s="15"/>
      <c r="G169" s="4"/>
    </row>
    <row r="170" spans="1:7">
      <c r="A170" s="4"/>
      <c r="B170" s="4"/>
      <c r="C170" s="4"/>
      <c r="D170" s="4"/>
      <c r="E170" s="4"/>
      <c r="F170" s="15"/>
      <c r="G170" s="4"/>
    </row>
    <row r="171" spans="1:7">
      <c r="A171" s="4"/>
      <c r="B171" s="4"/>
      <c r="C171" s="4"/>
      <c r="D171" s="4"/>
      <c r="E171" s="4"/>
      <c r="F171" s="15"/>
      <c r="G171" s="4"/>
    </row>
    <row r="172" spans="1:7">
      <c r="A172" s="4"/>
      <c r="B172" s="4"/>
      <c r="C172" s="4"/>
      <c r="D172" s="4"/>
      <c r="E172" s="4"/>
      <c r="F172" s="15"/>
      <c r="G172" s="4"/>
    </row>
    <row r="173" spans="1:7">
      <c r="A173" s="4"/>
      <c r="B173" s="4"/>
      <c r="C173" s="4"/>
      <c r="D173" s="4"/>
      <c r="E173" s="4"/>
      <c r="F173" s="15"/>
      <c r="G173" s="4"/>
    </row>
    <row r="174" spans="1:7">
      <c r="A174" s="4"/>
      <c r="B174" s="4"/>
      <c r="C174" s="4"/>
      <c r="D174" s="4"/>
      <c r="E174" s="4"/>
      <c r="F174" s="15"/>
      <c r="G174" s="4"/>
    </row>
    <row r="175" spans="1:7">
      <c r="A175" s="4"/>
      <c r="B175" s="4"/>
      <c r="C175" s="4"/>
      <c r="D175" s="4"/>
      <c r="E175" s="4"/>
      <c r="F175" s="15"/>
      <c r="G175" s="4"/>
    </row>
    <row r="176" spans="1:7">
      <c r="A176" s="4"/>
      <c r="B176" s="4"/>
      <c r="C176" s="4"/>
      <c r="D176" s="4"/>
      <c r="E176" s="4"/>
      <c r="F176" s="15"/>
      <c r="G176" s="4"/>
    </row>
    <row r="177" spans="1:7">
      <c r="A177" s="4"/>
      <c r="B177" s="4"/>
      <c r="C177" s="4"/>
      <c r="D177" s="4"/>
      <c r="E177" s="4"/>
      <c r="F177" s="15"/>
      <c r="G177" s="4"/>
    </row>
    <row r="178" spans="1:7">
      <c r="A178" s="4"/>
      <c r="B178" s="4"/>
      <c r="C178" s="4"/>
      <c r="D178" s="4"/>
      <c r="E178" s="4"/>
      <c r="F178" s="15"/>
      <c r="G178" s="4"/>
    </row>
    <row r="179" spans="1:7">
      <c r="A179" s="4"/>
      <c r="B179" s="4"/>
      <c r="C179" s="4"/>
      <c r="D179" s="4"/>
      <c r="E179" s="4"/>
      <c r="F179" s="15"/>
      <c r="G179" s="4"/>
    </row>
    <row r="180" spans="1:7">
      <c r="A180" s="4"/>
      <c r="B180" s="4"/>
      <c r="C180" s="4"/>
      <c r="D180" s="4"/>
      <c r="E180" s="4"/>
      <c r="F180" s="15"/>
      <c r="G180" s="4"/>
    </row>
    <row r="181" spans="1:7">
      <c r="A181" s="4"/>
      <c r="B181" s="4"/>
      <c r="C181" s="4"/>
      <c r="D181" s="4"/>
      <c r="E181" s="4"/>
      <c r="F181" s="15"/>
      <c r="G181" s="4"/>
    </row>
    <row r="182" spans="1:7">
      <c r="A182" s="4"/>
      <c r="B182" s="4"/>
      <c r="C182" s="4"/>
      <c r="D182" s="4"/>
      <c r="E182" s="4"/>
      <c r="F182" s="15"/>
      <c r="G182" s="4"/>
    </row>
    <row r="183" spans="1:7">
      <c r="A183" s="4"/>
      <c r="B183" s="4"/>
      <c r="C183" s="4"/>
      <c r="D183" s="4"/>
      <c r="E183" s="4"/>
      <c r="F183" s="15"/>
      <c r="G183" s="4"/>
    </row>
    <row r="184" spans="1:7">
      <c r="A184" s="4"/>
      <c r="B184" s="4"/>
      <c r="C184" s="4"/>
      <c r="D184" s="4"/>
      <c r="E184" s="4"/>
      <c r="F184" s="15"/>
      <c r="G184" s="4"/>
    </row>
    <row r="185" spans="1:7">
      <c r="A185" s="4"/>
      <c r="B185" s="4"/>
      <c r="C185" s="4"/>
      <c r="D185" s="4"/>
      <c r="E185" s="4"/>
      <c r="F185" s="15"/>
      <c r="G185" s="4"/>
    </row>
    <row r="186" spans="1:7">
      <c r="A186" s="4"/>
      <c r="B186" s="4"/>
      <c r="C186" s="4"/>
      <c r="D186" s="4"/>
      <c r="E186" s="4"/>
      <c r="F186" s="4"/>
      <c r="G186" s="4"/>
    </row>
    <row r="187" spans="1:7">
      <c r="A187" s="4"/>
      <c r="B187" s="4"/>
      <c r="C187" s="4"/>
      <c r="D187" s="4"/>
      <c r="E187" s="4"/>
      <c r="F187" s="4"/>
      <c r="G187" s="4"/>
    </row>
    <row r="188" spans="1:7">
      <c r="B188" s="4"/>
      <c r="C188" s="4"/>
      <c r="D188" s="4"/>
      <c r="E188" s="4"/>
    </row>
    <row r="189" spans="1:7">
      <c r="B189" s="4"/>
      <c r="C189" s="4"/>
      <c r="D189" s="4"/>
      <c r="E189" s="4"/>
    </row>
    <row r="190" spans="1:7">
      <c r="B190" s="4"/>
      <c r="C190" s="4"/>
      <c r="D190" s="4"/>
      <c r="E190" s="4"/>
    </row>
    <row r="191" spans="1:7">
      <c r="B191" s="4"/>
      <c r="C191" s="4"/>
      <c r="D191" s="4"/>
      <c r="E191" s="4"/>
    </row>
    <row r="192" spans="1:7">
      <c r="B192" s="4"/>
      <c r="C192" s="4"/>
      <c r="D192" s="4"/>
      <c r="E192" s="4"/>
    </row>
    <row r="193" spans="1:6">
      <c r="B193" s="4"/>
      <c r="C193" s="4"/>
      <c r="D193" s="4"/>
      <c r="E193" s="4"/>
    </row>
    <row r="194" spans="1:6">
      <c r="B194" s="4"/>
      <c r="C194" s="4"/>
      <c r="D194" s="4"/>
      <c r="E194" s="4"/>
    </row>
    <row r="195" spans="1:6">
      <c r="B195" s="4"/>
      <c r="C195" s="4"/>
      <c r="D195" s="4"/>
      <c r="E195" s="4"/>
    </row>
    <row r="196" spans="1:6">
      <c r="B196" s="4"/>
      <c r="C196" s="4"/>
      <c r="D196" s="4"/>
      <c r="E196" s="4"/>
    </row>
    <row r="197" spans="1:6">
      <c r="B197" s="4"/>
      <c r="C197" s="4"/>
      <c r="D197" s="4"/>
      <c r="E197" s="4"/>
    </row>
    <row r="198" spans="1:6">
      <c r="B198" s="4"/>
      <c r="C198" s="4"/>
      <c r="D198" s="4"/>
      <c r="E198" s="4"/>
    </row>
    <row r="199" spans="1:6">
      <c r="B199" s="4"/>
      <c r="C199" s="4"/>
      <c r="D199" s="4"/>
      <c r="E199" s="4"/>
    </row>
    <row r="200" spans="1:6">
      <c r="B200" s="4"/>
      <c r="C200" s="4"/>
      <c r="D200" s="4"/>
      <c r="E200" s="4"/>
    </row>
    <row r="201" spans="1:6">
      <c r="B201" s="4"/>
      <c r="C201" s="4"/>
      <c r="D201" s="4"/>
      <c r="E201" s="4"/>
    </row>
    <row r="202" spans="1:6">
      <c r="B202" s="4"/>
      <c r="C202" s="4"/>
      <c r="D202" s="4"/>
      <c r="E202" s="4"/>
    </row>
    <row r="203" spans="1:6">
      <c r="B203" s="4"/>
      <c r="C203" s="4"/>
      <c r="D203" s="4"/>
      <c r="E203" s="4"/>
    </row>
    <row r="204" spans="1:6">
      <c r="B204" s="4"/>
      <c r="C204" s="4"/>
      <c r="D204" s="4"/>
      <c r="E204" s="4"/>
    </row>
    <row r="205" spans="1:6">
      <c r="B205" s="4"/>
      <c r="C205" s="4"/>
      <c r="D205" s="4"/>
      <c r="E205" s="4"/>
    </row>
    <row r="206" spans="1:6">
      <c r="B206" s="4"/>
      <c r="C206" s="4"/>
      <c r="D206" s="4"/>
      <c r="E206" s="4"/>
    </row>
    <row r="207" spans="1:6">
      <c r="B207" s="4"/>
      <c r="C207" s="4"/>
      <c r="D207" s="4"/>
      <c r="E207" s="4"/>
    </row>
    <row r="208" spans="1:6">
      <c r="A208" s="9"/>
      <c r="B208" s="4"/>
      <c r="C208" s="4"/>
      <c r="D208" s="4"/>
      <c r="E208" s="4"/>
      <c r="F208" s="15"/>
    </row>
    <row r="209" spans="1:6">
      <c r="A209" s="9"/>
      <c r="B209" s="4"/>
      <c r="C209" s="4"/>
      <c r="D209" s="4"/>
      <c r="E209" s="4"/>
      <c r="F209" s="15"/>
    </row>
    <row r="210" spans="1:6">
      <c r="A210" s="9"/>
      <c r="B210" s="4"/>
      <c r="C210" s="4"/>
      <c r="D210" s="4"/>
      <c r="E210" s="4"/>
      <c r="F210" s="15"/>
    </row>
    <row r="211" spans="1:6">
      <c r="A211" s="9"/>
      <c r="B211" s="4"/>
      <c r="C211" s="4"/>
      <c r="D211" s="4"/>
      <c r="E211" s="4"/>
      <c r="F211" s="15"/>
    </row>
    <row r="212" spans="1:6">
      <c r="A212" s="9"/>
      <c r="B212" s="4"/>
      <c r="C212" s="4"/>
      <c r="D212" s="4"/>
      <c r="E212" s="4"/>
      <c r="F212" s="15"/>
    </row>
    <row r="213" spans="1:6">
      <c r="B213" s="4"/>
      <c r="C213" s="4"/>
      <c r="D213" s="4"/>
      <c r="E213" s="4"/>
    </row>
    <row r="214" spans="1:6">
      <c r="B214" s="4"/>
      <c r="C214" s="4"/>
      <c r="D214" s="4"/>
      <c r="E214" s="4"/>
    </row>
    <row r="215" spans="1:6">
      <c r="B215" s="4"/>
      <c r="C215" s="4"/>
      <c r="D215" s="4"/>
      <c r="E215" s="4"/>
    </row>
    <row r="216" spans="1:6">
      <c r="B216" s="4"/>
      <c r="C216" s="4"/>
      <c r="D216" s="4"/>
      <c r="E216" s="4"/>
    </row>
    <row r="217" spans="1:6">
      <c r="B217" s="4"/>
      <c r="C217" s="4"/>
      <c r="D217" s="4"/>
      <c r="E217" s="4"/>
    </row>
    <row r="218" spans="1:6">
      <c r="B218" s="4"/>
      <c r="C218" s="4"/>
      <c r="D218" s="4"/>
      <c r="E218" s="4"/>
    </row>
    <row r="219" spans="1:6">
      <c r="B219" s="4"/>
      <c r="C219" s="4"/>
      <c r="D219" s="4"/>
      <c r="E219" s="4"/>
    </row>
    <row r="220" spans="1:6">
      <c r="B220" s="4"/>
      <c r="C220" s="4"/>
      <c r="D220" s="4"/>
      <c r="E220" s="4"/>
    </row>
    <row r="221" spans="1:6">
      <c r="B221" s="4"/>
      <c r="C221" s="4"/>
      <c r="D221" s="4"/>
      <c r="E221" s="4"/>
    </row>
    <row r="222" spans="1:6">
      <c r="B222" s="4"/>
      <c r="C222" s="4"/>
      <c r="D222" s="4"/>
      <c r="E222" s="4"/>
    </row>
    <row r="223" spans="1:6">
      <c r="B223" s="4"/>
      <c r="C223" s="4"/>
      <c r="D223" s="4"/>
      <c r="E223" s="4"/>
    </row>
    <row r="224" spans="1:6">
      <c r="B224" s="4"/>
      <c r="C224" s="4"/>
      <c r="D224" s="4"/>
      <c r="E224" s="4"/>
    </row>
    <row r="225" spans="2:5">
      <c r="B225" s="4"/>
      <c r="C225" s="4"/>
      <c r="D225" s="4"/>
      <c r="E225" s="4"/>
    </row>
    <row r="226" spans="2:5">
      <c r="B226" s="4"/>
      <c r="C226" s="4"/>
      <c r="D226" s="4"/>
      <c r="E226" s="4"/>
    </row>
    <row r="227" spans="2:5">
      <c r="B227" s="4"/>
      <c r="C227" s="4"/>
      <c r="D227" s="4"/>
      <c r="E227" s="4"/>
    </row>
    <row r="228" spans="2:5">
      <c r="B228" s="4"/>
      <c r="C228" s="4"/>
      <c r="D228" s="4"/>
      <c r="E228" s="4"/>
    </row>
    <row r="229" spans="2:5">
      <c r="B229" s="4"/>
      <c r="C229" s="4"/>
      <c r="D229" s="4"/>
      <c r="E229" s="4"/>
    </row>
    <row r="230" spans="2:5">
      <c r="B230" s="4"/>
      <c r="C230" s="4"/>
      <c r="D230" s="4"/>
      <c r="E230" s="4"/>
    </row>
    <row r="231" spans="2:5">
      <c r="B231" s="4"/>
      <c r="C231" s="4"/>
      <c r="D231" s="4"/>
      <c r="E231" s="4"/>
    </row>
    <row r="232" spans="2:5">
      <c r="B232" s="4"/>
      <c r="C232" s="4"/>
      <c r="D232" s="4"/>
      <c r="E232" s="4"/>
    </row>
    <row r="233" spans="2:5">
      <c r="B233" s="4"/>
      <c r="C233" s="4"/>
      <c r="D233" s="4"/>
      <c r="E233" s="4"/>
    </row>
    <row r="234" spans="2:5">
      <c r="B234" s="4"/>
      <c r="C234" s="4"/>
      <c r="D234" s="4"/>
      <c r="E234" s="4"/>
    </row>
    <row r="235" spans="2:5">
      <c r="B235" s="4"/>
      <c r="C235" s="4"/>
      <c r="D235" s="4"/>
      <c r="E235" s="4"/>
    </row>
    <row r="236" spans="2:5">
      <c r="B236" s="4"/>
      <c r="C236" s="4"/>
      <c r="D236" s="4"/>
      <c r="E236" s="4"/>
    </row>
    <row r="237" spans="2:5">
      <c r="B237" s="4"/>
      <c r="C237" s="4"/>
      <c r="D237" s="4"/>
      <c r="E237" s="4"/>
    </row>
    <row r="238" spans="2:5">
      <c r="B238" s="4"/>
      <c r="C238" s="4"/>
      <c r="D238" s="4"/>
      <c r="E238" s="4"/>
    </row>
    <row r="239" spans="2:5">
      <c r="B239" s="4"/>
      <c r="C239" s="4"/>
      <c r="D239" s="4"/>
      <c r="E239" s="4"/>
    </row>
    <row r="240" spans="2:5">
      <c r="B240" s="4"/>
      <c r="C240" s="4"/>
      <c r="D240" s="4"/>
      <c r="E240" s="4"/>
    </row>
    <row r="241" spans="2:5">
      <c r="B241" s="4"/>
      <c r="C241" s="4"/>
      <c r="D241" s="4"/>
      <c r="E241" s="4"/>
    </row>
    <row r="242" spans="2:5">
      <c r="B242" s="4"/>
      <c r="C242" s="4"/>
      <c r="D242" s="4"/>
      <c r="E242" s="4"/>
    </row>
    <row r="243" spans="2:5">
      <c r="B243" s="4"/>
      <c r="C243" s="4"/>
      <c r="D243" s="4"/>
      <c r="E243" s="4"/>
    </row>
    <row r="244" spans="2:5">
      <c r="B244" s="4"/>
      <c r="C244" s="4"/>
      <c r="D244" s="4"/>
      <c r="E244" s="4"/>
    </row>
    <row r="245" spans="2:5">
      <c r="B245" s="4"/>
      <c r="C245" s="4"/>
      <c r="D245" s="4"/>
      <c r="E245" s="4"/>
    </row>
    <row r="246" spans="2:5">
      <c r="B246" s="4"/>
      <c r="C246" s="4"/>
      <c r="D246" s="4"/>
      <c r="E246" s="4"/>
    </row>
    <row r="247" spans="2:5">
      <c r="B247" s="4"/>
      <c r="C247" s="4"/>
      <c r="D247" s="4"/>
      <c r="E247" s="4"/>
    </row>
    <row r="248" spans="2:5">
      <c r="B248" s="4"/>
      <c r="C248" s="4"/>
      <c r="D248" s="4"/>
      <c r="E248" s="4"/>
    </row>
    <row r="249" spans="2:5">
      <c r="B249" s="4"/>
      <c r="C249" s="4"/>
      <c r="D249" s="4"/>
      <c r="E249" s="4"/>
    </row>
    <row r="250" spans="2:5">
      <c r="B250" s="4"/>
      <c r="C250" s="4"/>
      <c r="D250" s="4"/>
      <c r="E250" s="4"/>
    </row>
    <row r="251" spans="2:5">
      <c r="B251" s="4"/>
      <c r="C251" s="4"/>
      <c r="D251" s="4"/>
      <c r="E251" s="4"/>
    </row>
    <row r="252" spans="2:5">
      <c r="B252" s="4"/>
      <c r="C252" s="4"/>
      <c r="D252" s="4"/>
      <c r="E252" s="4"/>
    </row>
    <row r="253" spans="2:5">
      <c r="B253" s="4"/>
      <c r="C253" s="4"/>
      <c r="D253" s="4"/>
      <c r="E253" s="4"/>
    </row>
    <row r="254" spans="2:5">
      <c r="B254" s="4"/>
      <c r="C254" s="4"/>
      <c r="D254" s="4"/>
      <c r="E254" s="4"/>
    </row>
    <row r="255" spans="2:5">
      <c r="B255" s="4"/>
      <c r="C255" s="4"/>
      <c r="D255" s="4"/>
      <c r="E255" s="4"/>
    </row>
    <row r="256" spans="2:5">
      <c r="B256" s="4"/>
      <c r="C256" s="4"/>
      <c r="D256" s="4"/>
      <c r="E256" s="4"/>
    </row>
    <row r="257" spans="2:5">
      <c r="B257" s="4"/>
      <c r="C257" s="4"/>
      <c r="D257" s="4"/>
      <c r="E257" s="4"/>
    </row>
    <row r="258" spans="2:5">
      <c r="B258" s="4"/>
      <c r="C258" s="4"/>
      <c r="D258" s="4"/>
      <c r="E258" s="4"/>
    </row>
    <row r="259" spans="2:5">
      <c r="B259" s="4"/>
      <c r="C259" s="4"/>
      <c r="D259" s="4"/>
      <c r="E259" s="4"/>
    </row>
    <row r="260" spans="2:5">
      <c r="B260" s="4"/>
      <c r="C260" s="4"/>
      <c r="D260" s="4"/>
      <c r="E260" s="4"/>
    </row>
    <row r="261" spans="2:5">
      <c r="B261" s="4"/>
      <c r="C261" s="4"/>
      <c r="D261" s="4"/>
      <c r="E261" s="4"/>
    </row>
    <row r="262" spans="2:5">
      <c r="B262" s="4"/>
      <c r="C262" s="4"/>
      <c r="D262" s="4"/>
      <c r="E262" s="4"/>
    </row>
    <row r="263" spans="2:5">
      <c r="B263" s="4"/>
      <c r="C263" s="4"/>
      <c r="D263" s="4"/>
      <c r="E263" s="4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0"/>
  <sheetViews>
    <sheetView topLeftCell="A88" workbookViewId="0">
      <selection activeCell="G12" sqref="G12"/>
    </sheetView>
  </sheetViews>
  <sheetFormatPr baseColWidth="10" defaultRowHeight="15"/>
  <cols>
    <col min="1" max="1" width="23.85546875" customWidth="1"/>
    <col min="2" max="2" width="7.5703125" customWidth="1"/>
    <col min="3" max="3" width="12.5703125" customWidth="1"/>
    <col min="4" max="4" width="20.42578125" customWidth="1"/>
    <col min="5" max="5" width="17.42578125" customWidth="1"/>
  </cols>
  <sheetData>
    <row r="1" spans="1:6" ht="18.75">
      <c r="B1" s="28" t="s">
        <v>207</v>
      </c>
      <c r="C1" s="28"/>
      <c r="D1" s="28"/>
    </row>
    <row r="2" spans="1:6">
      <c r="A2" s="1"/>
      <c r="B2" s="2"/>
      <c r="C2" s="2"/>
      <c r="D2" s="2"/>
      <c r="E2" s="3"/>
    </row>
    <row r="3" spans="1:6">
      <c r="A3" s="5" t="s">
        <v>0</v>
      </c>
      <c r="B3" s="6"/>
      <c r="C3" s="6"/>
      <c r="D3" s="6"/>
      <c r="E3" s="6"/>
      <c r="F3" s="7"/>
    </row>
    <row r="4" spans="1:6">
      <c r="A4" s="5" t="s">
        <v>1</v>
      </c>
      <c r="B4" s="5" t="s">
        <v>2</v>
      </c>
      <c r="C4" s="5" t="s">
        <v>72</v>
      </c>
      <c r="D4" s="5" t="s">
        <v>3</v>
      </c>
      <c r="E4" s="5" t="s">
        <v>4</v>
      </c>
      <c r="F4" s="7" t="s">
        <v>5</v>
      </c>
    </row>
    <row r="5" spans="1:6">
      <c r="A5" s="5" t="s">
        <v>6</v>
      </c>
      <c r="B5" s="5" t="s">
        <v>7</v>
      </c>
      <c r="C5" s="5" t="s">
        <v>73</v>
      </c>
      <c r="D5" s="5" t="s">
        <v>13</v>
      </c>
      <c r="E5" s="5" t="s">
        <v>14</v>
      </c>
      <c r="F5" s="8">
        <v>103</v>
      </c>
    </row>
    <row r="6" spans="1:6">
      <c r="A6" s="9"/>
      <c r="B6" s="9"/>
      <c r="C6" s="9"/>
      <c r="D6" s="5" t="s">
        <v>16</v>
      </c>
      <c r="E6" s="6"/>
      <c r="F6" s="8">
        <v>103</v>
      </c>
    </row>
    <row r="7" spans="1:6">
      <c r="A7" s="9"/>
      <c r="B7" s="9"/>
      <c r="C7" s="5" t="s">
        <v>74</v>
      </c>
      <c r="D7" s="6"/>
      <c r="E7" s="6"/>
      <c r="F7" s="8">
        <v>103</v>
      </c>
    </row>
    <row r="8" spans="1:6">
      <c r="A8" s="9"/>
      <c r="B8" s="9"/>
      <c r="C8" s="5" t="s">
        <v>75</v>
      </c>
      <c r="D8" s="5" t="s">
        <v>8</v>
      </c>
      <c r="E8" s="5" t="s">
        <v>9</v>
      </c>
      <c r="F8" s="8">
        <v>130</v>
      </c>
    </row>
    <row r="9" spans="1:6">
      <c r="A9" s="9"/>
      <c r="B9" s="9"/>
      <c r="C9" s="9"/>
      <c r="D9" s="9"/>
      <c r="E9" s="10" t="s">
        <v>10</v>
      </c>
      <c r="F9" s="11">
        <v>152</v>
      </c>
    </row>
    <row r="10" spans="1:6">
      <c r="A10" s="9"/>
      <c r="B10" s="9"/>
      <c r="C10" s="9"/>
      <c r="D10" s="9"/>
      <c r="E10" s="10" t="s">
        <v>11</v>
      </c>
      <c r="F10" s="11">
        <v>55</v>
      </c>
    </row>
    <row r="11" spans="1:6">
      <c r="A11" s="9"/>
      <c r="B11" s="9"/>
      <c r="C11" s="9"/>
      <c r="D11" s="5" t="s">
        <v>12</v>
      </c>
      <c r="E11" s="6"/>
      <c r="F11" s="8">
        <v>337</v>
      </c>
    </row>
    <row r="12" spans="1:6">
      <c r="A12" s="9"/>
      <c r="B12" s="9"/>
      <c r="C12" s="9"/>
      <c r="D12" s="5" t="s">
        <v>13</v>
      </c>
      <c r="E12" s="5" t="s">
        <v>14</v>
      </c>
      <c r="F12" s="8">
        <v>745</v>
      </c>
    </row>
    <row r="13" spans="1:6">
      <c r="A13" s="9"/>
      <c r="B13" s="9"/>
      <c r="C13" s="9"/>
      <c r="D13" s="5" t="s">
        <v>16</v>
      </c>
      <c r="E13" s="6"/>
      <c r="F13" s="8">
        <v>745</v>
      </c>
    </row>
    <row r="14" spans="1:6">
      <c r="A14" s="9"/>
      <c r="B14" s="9"/>
      <c r="C14" s="5" t="s">
        <v>76</v>
      </c>
      <c r="D14" s="6"/>
      <c r="E14" s="6"/>
      <c r="F14" s="8">
        <v>1082</v>
      </c>
    </row>
    <row r="15" spans="1:6">
      <c r="A15" s="9"/>
      <c r="B15" s="9"/>
      <c r="C15" s="5" t="s">
        <v>77</v>
      </c>
      <c r="D15" s="5" t="s">
        <v>8</v>
      </c>
      <c r="E15" s="5" t="s">
        <v>9</v>
      </c>
      <c r="F15" s="8">
        <v>1</v>
      </c>
    </row>
    <row r="16" spans="1:6">
      <c r="A16" s="9"/>
      <c r="B16" s="9"/>
      <c r="C16" s="9"/>
      <c r="D16" s="9"/>
      <c r="E16" s="10" t="s">
        <v>10</v>
      </c>
      <c r="F16" s="11">
        <v>16</v>
      </c>
    </row>
    <row r="17" spans="1:6">
      <c r="A17" s="9"/>
      <c r="B17" s="9"/>
      <c r="C17" s="9"/>
      <c r="D17" s="9"/>
      <c r="E17" s="10" t="s">
        <v>11</v>
      </c>
      <c r="F17" s="11">
        <v>5</v>
      </c>
    </row>
    <row r="18" spans="1:6">
      <c r="A18" s="9"/>
      <c r="B18" s="9"/>
      <c r="C18" s="9"/>
      <c r="D18" s="5" t="s">
        <v>12</v>
      </c>
      <c r="E18" s="6"/>
      <c r="F18" s="8">
        <v>22</v>
      </c>
    </row>
    <row r="19" spans="1:6">
      <c r="A19" s="9"/>
      <c r="B19" s="9"/>
      <c r="C19" s="9"/>
      <c r="D19" s="5" t="s">
        <v>13</v>
      </c>
      <c r="E19" s="5" t="s">
        <v>14</v>
      </c>
      <c r="F19" s="8">
        <v>74</v>
      </c>
    </row>
    <row r="20" spans="1:6">
      <c r="A20" s="9"/>
      <c r="B20" s="9"/>
      <c r="C20" s="9"/>
      <c r="D20" s="5" t="s">
        <v>16</v>
      </c>
      <c r="E20" s="6"/>
      <c r="F20" s="8">
        <v>74</v>
      </c>
    </row>
    <row r="21" spans="1:6">
      <c r="A21" s="9"/>
      <c r="B21" s="9"/>
      <c r="C21" s="5" t="s">
        <v>78</v>
      </c>
      <c r="D21" s="6"/>
      <c r="E21" s="6"/>
      <c r="F21" s="8">
        <v>96</v>
      </c>
    </row>
    <row r="22" spans="1:6">
      <c r="A22" s="9"/>
      <c r="B22" s="9"/>
      <c r="C22" s="5" t="s">
        <v>79</v>
      </c>
      <c r="D22" s="5" t="s">
        <v>8</v>
      </c>
      <c r="E22" s="5" t="s">
        <v>10</v>
      </c>
      <c r="F22" s="8">
        <v>166</v>
      </c>
    </row>
    <row r="23" spans="1:6">
      <c r="A23" s="9"/>
      <c r="B23" s="9"/>
      <c r="C23" s="9"/>
      <c r="D23" s="9"/>
      <c r="E23" s="10" t="s">
        <v>11</v>
      </c>
      <c r="F23" s="11">
        <v>29</v>
      </c>
    </row>
    <row r="24" spans="1:6">
      <c r="A24" s="9"/>
      <c r="B24" s="9"/>
      <c r="C24" s="9"/>
      <c r="D24" s="5" t="s">
        <v>12</v>
      </c>
      <c r="E24" s="6"/>
      <c r="F24" s="8">
        <v>195</v>
      </c>
    </row>
    <row r="25" spans="1:6">
      <c r="A25" s="9"/>
      <c r="B25" s="9"/>
      <c r="C25" s="9"/>
      <c r="D25" s="5" t="s">
        <v>13</v>
      </c>
      <c r="E25" s="5" t="s">
        <v>14</v>
      </c>
      <c r="F25" s="8">
        <v>857</v>
      </c>
    </row>
    <row r="26" spans="1:6">
      <c r="A26" s="9"/>
      <c r="B26" s="9"/>
      <c r="C26" s="9"/>
      <c r="D26" s="5" t="s">
        <v>16</v>
      </c>
      <c r="E26" s="6"/>
      <c r="F26" s="8">
        <v>857</v>
      </c>
    </row>
    <row r="27" spans="1:6">
      <c r="A27" s="9"/>
      <c r="B27" s="9"/>
      <c r="C27" s="5" t="s">
        <v>80</v>
      </c>
      <c r="D27" s="6"/>
      <c r="E27" s="6"/>
      <c r="F27" s="8">
        <v>1052</v>
      </c>
    </row>
    <row r="28" spans="1:6">
      <c r="A28" s="9"/>
      <c r="B28" s="9"/>
      <c r="C28" s="5" t="s">
        <v>81</v>
      </c>
      <c r="D28" s="5" t="s">
        <v>13</v>
      </c>
      <c r="E28" s="5" t="s">
        <v>14</v>
      </c>
      <c r="F28" s="8">
        <v>65</v>
      </c>
    </row>
    <row r="29" spans="1:6">
      <c r="A29" s="9"/>
      <c r="B29" s="9"/>
      <c r="C29" s="9"/>
      <c r="D29" s="5" t="s">
        <v>16</v>
      </c>
      <c r="E29" s="6"/>
      <c r="F29" s="8">
        <v>65</v>
      </c>
    </row>
    <row r="30" spans="1:6">
      <c r="A30" s="9"/>
      <c r="B30" s="9"/>
      <c r="C30" s="5" t="s">
        <v>82</v>
      </c>
      <c r="D30" s="6"/>
      <c r="E30" s="6"/>
      <c r="F30" s="8">
        <v>65</v>
      </c>
    </row>
    <row r="31" spans="1:6">
      <c r="A31" s="9"/>
      <c r="B31" s="9"/>
      <c r="C31" s="5" t="s">
        <v>83</v>
      </c>
      <c r="D31" s="5" t="s">
        <v>8</v>
      </c>
      <c r="E31" s="5" t="s">
        <v>10</v>
      </c>
      <c r="F31" s="8">
        <v>261</v>
      </c>
    </row>
    <row r="32" spans="1:6">
      <c r="A32" s="9"/>
      <c r="B32" s="9"/>
      <c r="C32" s="9"/>
      <c r="D32" s="9"/>
      <c r="E32" s="10" t="s">
        <v>11</v>
      </c>
      <c r="F32" s="11">
        <v>126</v>
      </c>
    </row>
    <row r="33" spans="1:6">
      <c r="A33" s="9"/>
      <c r="B33" s="9"/>
      <c r="C33" s="9"/>
      <c r="D33" s="5" t="s">
        <v>12</v>
      </c>
      <c r="E33" s="6"/>
      <c r="F33" s="8">
        <v>387</v>
      </c>
    </row>
    <row r="34" spans="1:6">
      <c r="A34" s="9"/>
      <c r="B34" s="9"/>
      <c r="C34" s="9"/>
      <c r="D34" s="5" t="s">
        <v>13</v>
      </c>
      <c r="E34" s="5" t="s">
        <v>14</v>
      </c>
      <c r="F34" s="8">
        <v>1490</v>
      </c>
    </row>
    <row r="35" spans="1:6">
      <c r="A35" s="9"/>
      <c r="B35" s="9"/>
      <c r="C35" s="9"/>
      <c r="D35" s="5" t="s">
        <v>16</v>
      </c>
      <c r="E35" s="6"/>
      <c r="F35" s="8">
        <v>1490</v>
      </c>
    </row>
    <row r="36" spans="1:6">
      <c r="A36" s="9"/>
      <c r="B36" s="9"/>
      <c r="C36" s="5" t="s">
        <v>84</v>
      </c>
      <c r="D36" s="6"/>
      <c r="E36" s="6"/>
      <c r="F36" s="8">
        <v>1877</v>
      </c>
    </row>
    <row r="37" spans="1:6">
      <c r="A37" s="9"/>
      <c r="B37" s="9"/>
      <c r="C37" s="5" t="s">
        <v>85</v>
      </c>
      <c r="D37" s="5" t="s">
        <v>8</v>
      </c>
      <c r="E37" s="5" t="s">
        <v>10</v>
      </c>
      <c r="F37" s="8">
        <v>2</v>
      </c>
    </row>
    <row r="38" spans="1:6">
      <c r="A38" s="9"/>
      <c r="B38" s="9"/>
      <c r="C38" s="9"/>
      <c r="D38" s="5" t="s">
        <v>12</v>
      </c>
      <c r="E38" s="6"/>
      <c r="F38" s="8">
        <v>2</v>
      </c>
    </row>
    <row r="39" spans="1:6">
      <c r="A39" s="9"/>
      <c r="B39" s="9"/>
      <c r="C39" s="9"/>
      <c r="D39" s="5" t="s">
        <v>13</v>
      </c>
      <c r="E39" s="5" t="s">
        <v>14</v>
      </c>
      <c r="F39" s="8">
        <v>104</v>
      </c>
    </row>
    <row r="40" spans="1:6" ht="15.75" thickBot="1">
      <c r="A40" s="9"/>
      <c r="B40" s="9"/>
      <c r="C40" s="9"/>
      <c r="D40" s="5" t="s">
        <v>16</v>
      </c>
      <c r="E40" s="6"/>
      <c r="F40" s="8">
        <v>104</v>
      </c>
    </row>
    <row r="41" spans="1:6" ht="15.75" thickBot="1">
      <c r="A41" s="9"/>
      <c r="B41" s="9"/>
      <c r="C41" s="19" t="s">
        <v>86</v>
      </c>
      <c r="D41" s="20"/>
      <c r="E41" s="20"/>
      <c r="F41" s="21">
        <v>106</v>
      </c>
    </row>
    <row r="42" spans="1:6">
      <c r="A42" s="9"/>
      <c r="B42" s="9"/>
      <c r="C42" s="10" t="s">
        <v>95</v>
      </c>
      <c r="D42" s="10" t="s">
        <v>8</v>
      </c>
      <c r="E42" s="10" t="s">
        <v>10</v>
      </c>
      <c r="F42" s="11">
        <v>220</v>
      </c>
    </row>
    <row r="43" spans="1:6">
      <c r="A43" s="9"/>
      <c r="B43" s="9"/>
      <c r="C43" s="9"/>
      <c r="D43" s="9"/>
      <c r="E43" s="10" t="s">
        <v>11</v>
      </c>
      <c r="F43" s="11">
        <v>93</v>
      </c>
    </row>
    <row r="44" spans="1:6">
      <c r="A44" s="9"/>
      <c r="B44" s="9"/>
      <c r="C44" s="9"/>
      <c r="D44" s="5" t="s">
        <v>12</v>
      </c>
      <c r="E44" s="6"/>
      <c r="F44" s="8">
        <v>313</v>
      </c>
    </row>
    <row r="45" spans="1:6">
      <c r="A45" s="9"/>
      <c r="B45" s="9"/>
      <c r="C45" s="9"/>
      <c r="D45" s="5" t="s">
        <v>13</v>
      </c>
      <c r="E45" s="5" t="s">
        <v>14</v>
      </c>
      <c r="F45" s="8">
        <v>908</v>
      </c>
    </row>
    <row r="46" spans="1:6">
      <c r="A46" s="9"/>
      <c r="B46" s="9"/>
      <c r="C46" s="9"/>
      <c r="D46" s="5" t="s">
        <v>16</v>
      </c>
      <c r="E46" s="6"/>
      <c r="F46" s="8">
        <v>908</v>
      </c>
    </row>
    <row r="47" spans="1:6">
      <c r="A47" s="9"/>
      <c r="B47" s="9"/>
      <c r="C47" s="5" t="s">
        <v>96</v>
      </c>
      <c r="D47" s="6"/>
      <c r="E47" s="6"/>
      <c r="F47" s="8">
        <v>1221</v>
      </c>
    </row>
    <row r="48" spans="1:6">
      <c r="A48" s="9"/>
      <c r="B48" s="9"/>
      <c r="C48" s="5" t="s">
        <v>97</v>
      </c>
      <c r="D48" s="5" t="s">
        <v>13</v>
      </c>
      <c r="E48" s="5" t="s">
        <v>14</v>
      </c>
      <c r="F48" s="8">
        <v>118</v>
      </c>
    </row>
    <row r="49" spans="1:6">
      <c r="A49" s="9"/>
      <c r="B49" s="9"/>
      <c r="C49" s="9"/>
      <c r="D49" s="5" t="s">
        <v>16</v>
      </c>
      <c r="E49" s="6"/>
      <c r="F49" s="8">
        <v>118</v>
      </c>
    </row>
    <row r="50" spans="1:6">
      <c r="A50" s="9"/>
      <c r="B50" s="9"/>
      <c r="C50" s="5" t="s">
        <v>98</v>
      </c>
      <c r="D50" s="6"/>
      <c r="E50" s="6"/>
      <c r="F50" s="8">
        <v>118</v>
      </c>
    </row>
    <row r="51" spans="1:6">
      <c r="A51" s="9"/>
      <c r="B51" s="9"/>
      <c r="C51" s="5" t="s">
        <v>99</v>
      </c>
      <c r="D51" s="5" t="s">
        <v>8</v>
      </c>
      <c r="E51" s="5" t="s">
        <v>10</v>
      </c>
      <c r="F51" s="8">
        <v>81</v>
      </c>
    </row>
    <row r="52" spans="1:6">
      <c r="A52" s="9"/>
      <c r="B52" s="9"/>
      <c r="C52" s="9"/>
      <c r="D52" s="5" t="s">
        <v>12</v>
      </c>
      <c r="E52" s="6"/>
      <c r="F52" s="8">
        <v>81</v>
      </c>
    </row>
    <row r="53" spans="1:6">
      <c r="A53" s="9"/>
      <c r="B53" s="9"/>
      <c r="C53" s="9"/>
      <c r="D53" s="5" t="s">
        <v>13</v>
      </c>
      <c r="E53" s="5" t="s">
        <v>14</v>
      </c>
      <c r="F53" s="8">
        <v>352</v>
      </c>
    </row>
    <row r="54" spans="1:6">
      <c r="A54" s="9"/>
      <c r="B54" s="9"/>
      <c r="C54" s="9"/>
      <c r="D54" s="5" t="s">
        <v>16</v>
      </c>
      <c r="E54" s="6"/>
      <c r="F54" s="8">
        <v>352</v>
      </c>
    </row>
    <row r="55" spans="1:6">
      <c r="A55" s="9"/>
      <c r="B55" s="9"/>
      <c r="C55" s="5" t="s">
        <v>100</v>
      </c>
      <c r="D55" s="6"/>
      <c r="E55" s="6"/>
      <c r="F55" s="8">
        <v>433</v>
      </c>
    </row>
    <row r="56" spans="1:6">
      <c r="A56" s="9"/>
      <c r="B56" s="9"/>
      <c r="C56" s="5" t="s">
        <v>101</v>
      </c>
      <c r="D56" s="5" t="s">
        <v>21</v>
      </c>
      <c r="E56" s="5" t="s">
        <v>22</v>
      </c>
      <c r="F56" s="8">
        <v>10</v>
      </c>
    </row>
    <row r="57" spans="1:6">
      <c r="A57" s="9"/>
      <c r="B57" s="9"/>
      <c r="C57" s="9"/>
      <c r="D57" s="5" t="s">
        <v>23</v>
      </c>
      <c r="E57" s="6"/>
      <c r="F57" s="8">
        <v>10</v>
      </c>
    </row>
    <row r="58" spans="1:6">
      <c r="A58" s="9"/>
      <c r="B58" s="9"/>
      <c r="C58" s="9"/>
      <c r="D58" s="5" t="s">
        <v>8</v>
      </c>
      <c r="E58" s="5" t="s">
        <v>10</v>
      </c>
      <c r="F58" s="8">
        <v>61</v>
      </c>
    </row>
    <row r="59" spans="1:6">
      <c r="A59" s="9"/>
      <c r="B59" s="9"/>
      <c r="C59" s="9"/>
      <c r="D59" s="9"/>
      <c r="E59" s="10" t="s">
        <v>11</v>
      </c>
      <c r="F59" s="11">
        <v>7</v>
      </c>
    </row>
    <row r="60" spans="1:6">
      <c r="A60" s="9"/>
      <c r="B60" s="9"/>
      <c r="C60" s="9"/>
      <c r="D60" s="5" t="s">
        <v>12</v>
      </c>
      <c r="E60" s="6"/>
      <c r="F60" s="8">
        <v>68</v>
      </c>
    </row>
    <row r="61" spans="1:6">
      <c r="A61" s="9"/>
      <c r="B61" s="9"/>
      <c r="C61" s="9"/>
      <c r="D61" s="5" t="s">
        <v>13</v>
      </c>
      <c r="E61" s="5" t="s">
        <v>14</v>
      </c>
      <c r="F61" s="8">
        <v>118</v>
      </c>
    </row>
    <row r="62" spans="1:6">
      <c r="A62" s="9"/>
      <c r="B62" s="9"/>
      <c r="C62" s="9"/>
      <c r="D62" s="5" t="s">
        <v>16</v>
      </c>
      <c r="E62" s="6"/>
      <c r="F62" s="8">
        <v>118</v>
      </c>
    </row>
    <row r="63" spans="1:6" ht="15.75" thickBot="1">
      <c r="A63" s="9"/>
      <c r="B63" s="9"/>
      <c r="C63" s="5" t="s">
        <v>102</v>
      </c>
      <c r="D63" s="6"/>
      <c r="E63" s="6"/>
      <c r="F63" s="8">
        <v>196</v>
      </c>
    </row>
    <row r="64" spans="1:6" ht="15.75" thickBot="1">
      <c r="A64" s="9"/>
      <c r="B64" s="19" t="s">
        <v>17</v>
      </c>
      <c r="C64" s="20"/>
      <c r="D64" s="20"/>
      <c r="E64" s="20"/>
      <c r="F64" s="21">
        <f>F7+F14+F21+F27+F30+F36+F41+F47+F50+F55+F63</f>
        <v>6349</v>
      </c>
    </row>
    <row r="65" spans="1:6">
      <c r="A65" s="9"/>
      <c r="B65" s="5" t="s">
        <v>20</v>
      </c>
      <c r="C65" s="5" t="s">
        <v>107</v>
      </c>
      <c r="D65" s="5" t="s">
        <v>8</v>
      </c>
      <c r="E65" s="5" t="s">
        <v>24</v>
      </c>
      <c r="F65" s="8">
        <v>6</v>
      </c>
    </row>
    <row r="66" spans="1:6">
      <c r="A66" s="9"/>
      <c r="B66" s="9"/>
      <c r="C66" s="9"/>
      <c r="D66" s="9"/>
      <c r="E66" s="10" t="s">
        <v>9</v>
      </c>
      <c r="F66" s="11">
        <v>153</v>
      </c>
    </row>
    <row r="67" spans="1:6">
      <c r="A67" s="9"/>
      <c r="B67" s="9"/>
      <c r="C67" s="9"/>
      <c r="D67" s="9"/>
      <c r="E67" s="10" t="s">
        <v>11</v>
      </c>
      <c r="F67" s="11">
        <v>98</v>
      </c>
    </row>
    <row r="68" spans="1:6">
      <c r="A68" s="9"/>
      <c r="B68" s="9"/>
      <c r="C68" s="9"/>
      <c r="D68" s="5" t="s">
        <v>12</v>
      </c>
      <c r="E68" s="6"/>
      <c r="F68" s="8">
        <v>257</v>
      </c>
    </row>
    <row r="69" spans="1:6">
      <c r="A69" s="9"/>
      <c r="B69" s="9"/>
      <c r="C69" s="9"/>
      <c r="D69" s="5" t="s">
        <v>13</v>
      </c>
      <c r="E69" s="5" t="s">
        <v>25</v>
      </c>
      <c r="F69" s="8">
        <v>1</v>
      </c>
    </row>
    <row r="70" spans="1:6">
      <c r="A70" s="9"/>
      <c r="B70" s="9"/>
      <c r="C70" s="9"/>
      <c r="D70" s="9"/>
      <c r="E70" s="10" t="s">
        <v>15</v>
      </c>
      <c r="F70" s="11">
        <v>1609</v>
      </c>
    </row>
    <row r="71" spans="1:6">
      <c r="A71" s="9"/>
      <c r="B71" s="9"/>
      <c r="C71" s="9"/>
      <c r="D71" s="5" t="s">
        <v>16</v>
      </c>
      <c r="E71" s="6"/>
      <c r="F71" s="8">
        <v>1610</v>
      </c>
    </row>
    <row r="72" spans="1:6">
      <c r="A72" s="9"/>
      <c r="B72" s="9"/>
      <c r="C72" s="5" t="s">
        <v>108</v>
      </c>
      <c r="D72" s="6"/>
      <c r="E72" s="6"/>
      <c r="F72" s="8">
        <v>1867</v>
      </c>
    </row>
    <row r="73" spans="1:6">
      <c r="A73" s="9"/>
      <c r="B73" s="9"/>
      <c r="C73" s="5" t="s">
        <v>109</v>
      </c>
      <c r="D73" s="5" t="s">
        <v>21</v>
      </c>
      <c r="E73" s="5" t="s">
        <v>22</v>
      </c>
      <c r="F73" s="8">
        <v>11</v>
      </c>
    </row>
    <row r="74" spans="1:6">
      <c r="A74" s="9"/>
      <c r="B74" s="9"/>
      <c r="C74" s="9"/>
      <c r="D74" s="5" t="s">
        <v>23</v>
      </c>
      <c r="E74" s="6"/>
      <c r="F74" s="8">
        <v>11</v>
      </c>
    </row>
    <row r="75" spans="1:6">
      <c r="A75" s="9"/>
      <c r="B75" s="9"/>
      <c r="C75" s="9"/>
      <c r="D75" s="5" t="s">
        <v>8</v>
      </c>
      <c r="E75" s="5" t="s">
        <v>24</v>
      </c>
      <c r="F75" s="8">
        <v>12</v>
      </c>
    </row>
    <row r="76" spans="1:6">
      <c r="A76" s="9"/>
      <c r="B76" s="9"/>
      <c r="C76" s="9"/>
      <c r="D76" s="9"/>
      <c r="E76" s="10" t="s">
        <v>9</v>
      </c>
      <c r="F76" s="11">
        <v>510</v>
      </c>
    </row>
    <row r="77" spans="1:6">
      <c r="A77" s="9"/>
      <c r="B77" s="9"/>
      <c r="C77" s="9"/>
      <c r="D77" s="9"/>
      <c r="E77" s="10" t="s">
        <v>11</v>
      </c>
      <c r="F77" s="11">
        <v>51</v>
      </c>
    </row>
    <row r="78" spans="1:6">
      <c r="A78" s="9"/>
      <c r="B78" s="9"/>
      <c r="C78" s="9"/>
      <c r="D78" s="5" t="s">
        <v>12</v>
      </c>
      <c r="E78" s="6"/>
      <c r="F78" s="8">
        <v>573</v>
      </c>
    </row>
    <row r="79" spans="1:6">
      <c r="A79" s="9"/>
      <c r="B79" s="9"/>
      <c r="C79" s="9"/>
      <c r="D79" s="5" t="s">
        <v>13</v>
      </c>
      <c r="E79" s="5" t="s">
        <v>14</v>
      </c>
      <c r="F79" s="8">
        <v>162</v>
      </c>
    </row>
    <row r="80" spans="1:6">
      <c r="A80" s="9"/>
      <c r="B80" s="9"/>
      <c r="C80" s="9"/>
      <c r="D80" s="9"/>
      <c r="E80" s="10" t="s">
        <v>25</v>
      </c>
      <c r="F80" s="11">
        <v>2</v>
      </c>
    </row>
    <row r="81" spans="1:6">
      <c r="A81" s="9"/>
      <c r="B81" s="9"/>
      <c r="C81" s="9"/>
      <c r="D81" s="9"/>
      <c r="E81" s="10" t="s">
        <v>15</v>
      </c>
      <c r="F81" s="11">
        <v>3944</v>
      </c>
    </row>
    <row r="82" spans="1:6">
      <c r="A82" s="9"/>
      <c r="B82" s="9"/>
      <c r="C82" s="9"/>
      <c r="D82" s="5" t="s">
        <v>16</v>
      </c>
      <c r="E82" s="6"/>
      <c r="F82" s="8">
        <v>4108</v>
      </c>
    </row>
    <row r="83" spans="1:6">
      <c r="A83" s="9"/>
      <c r="B83" s="9"/>
      <c r="C83" s="5" t="s">
        <v>110</v>
      </c>
      <c r="D83" s="6"/>
      <c r="E83" s="6"/>
      <c r="F83" s="8">
        <v>4692</v>
      </c>
    </row>
    <row r="84" spans="1:6">
      <c r="A84" s="9"/>
      <c r="B84" s="9"/>
      <c r="C84" s="5" t="s">
        <v>111</v>
      </c>
      <c r="D84" s="5" t="s">
        <v>8</v>
      </c>
      <c r="E84" s="5" t="s">
        <v>24</v>
      </c>
      <c r="F84" s="8">
        <v>6</v>
      </c>
    </row>
    <row r="85" spans="1:6">
      <c r="A85" s="9"/>
      <c r="B85" s="9"/>
      <c r="C85" s="9"/>
      <c r="D85" s="9"/>
      <c r="E85" s="10" t="s">
        <v>9</v>
      </c>
      <c r="F85" s="11">
        <v>169</v>
      </c>
    </row>
    <row r="86" spans="1:6">
      <c r="A86" s="9"/>
      <c r="B86" s="9"/>
      <c r="C86" s="9"/>
      <c r="D86" s="9"/>
      <c r="E86" s="10" t="s">
        <v>11</v>
      </c>
      <c r="F86" s="11">
        <v>53</v>
      </c>
    </row>
    <row r="87" spans="1:6">
      <c r="A87" s="9"/>
      <c r="B87" s="9"/>
      <c r="C87" s="9"/>
      <c r="D87" s="5" t="s">
        <v>12</v>
      </c>
      <c r="E87" s="6"/>
      <c r="F87" s="8">
        <v>228</v>
      </c>
    </row>
    <row r="88" spans="1:6">
      <c r="A88" s="9"/>
      <c r="C88" s="9"/>
      <c r="D88" s="5" t="s">
        <v>13</v>
      </c>
      <c r="E88" s="5" t="s">
        <v>62</v>
      </c>
      <c r="F88" s="8">
        <v>1</v>
      </c>
    </row>
    <row r="89" spans="1:6">
      <c r="A89" s="9"/>
      <c r="C89" s="9"/>
      <c r="D89" s="9"/>
      <c r="E89" s="10" t="s">
        <v>14</v>
      </c>
      <c r="F89" s="11">
        <v>94</v>
      </c>
    </row>
    <row r="90" spans="1:6">
      <c r="A90" s="9"/>
      <c r="B90" s="9"/>
      <c r="C90" s="9"/>
      <c r="D90" s="9"/>
      <c r="E90" s="10" t="s">
        <v>15</v>
      </c>
      <c r="F90" s="11">
        <v>1247</v>
      </c>
    </row>
    <row r="91" spans="1:6">
      <c r="A91" s="9"/>
      <c r="B91" s="9"/>
      <c r="C91" s="9"/>
      <c r="D91" s="5" t="s">
        <v>16</v>
      </c>
      <c r="E91" s="6"/>
      <c r="F91" s="8">
        <v>1342</v>
      </c>
    </row>
    <row r="92" spans="1:6">
      <c r="A92" s="9"/>
      <c r="B92" s="9"/>
      <c r="C92" s="5" t="s">
        <v>112</v>
      </c>
      <c r="D92" s="6"/>
      <c r="E92" s="6"/>
      <c r="F92" s="8">
        <v>1570</v>
      </c>
    </row>
    <row r="93" spans="1:6">
      <c r="A93" s="9"/>
      <c r="B93" s="9"/>
      <c r="C93" s="5" t="s">
        <v>113</v>
      </c>
      <c r="D93" s="5" t="s">
        <v>13</v>
      </c>
      <c r="E93" s="5" t="s">
        <v>14</v>
      </c>
      <c r="F93" s="8">
        <v>106</v>
      </c>
    </row>
    <row r="94" spans="1:6">
      <c r="A94" s="9"/>
      <c r="B94" s="9"/>
      <c r="C94" s="9"/>
      <c r="D94" s="5" t="s">
        <v>16</v>
      </c>
      <c r="E94" s="6"/>
      <c r="F94" s="8">
        <v>106</v>
      </c>
    </row>
    <row r="95" spans="1:6">
      <c r="A95" s="9"/>
      <c r="B95" s="9"/>
      <c r="C95" s="5" t="s">
        <v>114</v>
      </c>
      <c r="D95" s="6"/>
      <c r="E95" s="6"/>
      <c r="F95" s="8">
        <v>106</v>
      </c>
    </row>
    <row r="96" spans="1:6">
      <c r="A96" s="9"/>
      <c r="B96" s="9"/>
      <c r="C96" s="5" t="s">
        <v>115</v>
      </c>
      <c r="D96" s="5" t="s">
        <v>8</v>
      </c>
      <c r="E96" s="5" t="s">
        <v>24</v>
      </c>
      <c r="F96" s="8">
        <v>14</v>
      </c>
    </row>
    <row r="97" spans="1:6">
      <c r="A97" s="9"/>
      <c r="B97" s="9"/>
      <c r="C97" s="9"/>
      <c r="D97" s="9"/>
      <c r="E97" s="10" t="s">
        <v>9</v>
      </c>
      <c r="F97" s="11">
        <v>148</v>
      </c>
    </row>
    <row r="98" spans="1:6">
      <c r="A98" s="9"/>
      <c r="B98" s="9"/>
      <c r="C98" s="9"/>
      <c r="D98" s="9"/>
      <c r="E98" s="10" t="s">
        <v>11</v>
      </c>
      <c r="F98" s="11">
        <v>68</v>
      </c>
    </row>
    <row r="99" spans="1:6">
      <c r="A99" s="9"/>
      <c r="B99" s="9"/>
      <c r="C99" s="9"/>
      <c r="D99" s="5" t="s">
        <v>12</v>
      </c>
      <c r="E99" s="6"/>
      <c r="F99" s="8">
        <v>230</v>
      </c>
    </row>
    <row r="100" spans="1:6">
      <c r="A100" s="9"/>
      <c r="B100" s="9"/>
      <c r="C100" s="9"/>
      <c r="D100" s="5" t="s">
        <v>13</v>
      </c>
      <c r="E100" s="5" t="s">
        <v>14</v>
      </c>
      <c r="F100" s="8">
        <v>110</v>
      </c>
    </row>
    <row r="101" spans="1:6">
      <c r="A101" s="9"/>
      <c r="B101" s="9"/>
      <c r="C101" s="9"/>
      <c r="D101" s="9"/>
      <c r="E101" s="10" t="s">
        <v>15</v>
      </c>
      <c r="F101" s="11">
        <v>1802</v>
      </c>
    </row>
    <row r="102" spans="1:6">
      <c r="A102" s="9"/>
      <c r="B102" s="9"/>
      <c r="C102" s="9"/>
      <c r="D102" s="5" t="s">
        <v>16</v>
      </c>
      <c r="E102" s="6"/>
      <c r="F102" s="8">
        <v>1912</v>
      </c>
    </row>
    <row r="103" spans="1:6">
      <c r="A103" s="9"/>
      <c r="B103" s="9"/>
      <c r="C103" s="5" t="s">
        <v>116</v>
      </c>
      <c r="D103" s="6"/>
      <c r="E103" s="6"/>
      <c r="F103" s="8">
        <v>2142</v>
      </c>
    </row>
    <row r="104" spans="1:6">
      <c r="A104" s="9"/>
      <c r="B104" s="9"/>
      <c r="C104" s="5" t="s">
        <v>117</v>
      </c>
      <c r="D104" s="5" t="s">
        <v>8</v>
      </c>
      <c r="E104" s="5" t="s">
        <v>24</v>
      </c>
      <c r="F104" s="8">
        <v>9</v>
      </c>
    </row>
    <row r="105" spans="1:6">
      <c r="A105" s="9"/>
      <c r="B105" s="9"/>
      <c r="C105" s="9"/>
      <c r="D105" s="9"/>
      <c r="E105" s="10" t="s">
        <v>9</v>
      </c>
      <c r="F105" s="11">
        <v>397</v>
      </c>
    </row>
    <row r="106" spans="1:6">
      <c r="A106" s="9"/>
      <c r="B106" s="9"/>
      <c r="C106" s="9"/>
      <c r="D106" s="9"/>
      <c r="E106" s="10" t="s">
        <v>11</v>
      </c>
      <c r="F106" s="11">
        <v>36</v>
      </c>
    </row>
    <row r="107" spans="1:6">
      <c r="A107" s="9"/>
      <c r="B107" s="9"/>
      <c r="C107" s="9"/>
      <c r="D107" s="5" t="s">
        <v>12</v>
      </c>
      <c r="E107" s="6"/>
      <c r="F107" s="8">
        <v>442</v>
      </c>
    </row>
    <row r="108" spans="1:6">
      <c r="A108" s="9"/>
      <c r="B108" s="9"/>
      <c r="C108" s="9"/>
      <c r="D108" s="5" t="s">
        <v>13</v>
      </c>
      <c r="E108" s="5" t="s">
        <v>62</v>
      </c>
      <c r="F108" s="8">
        <v>1</v>
      </c>
    </row>
    <row r="109" spans="1:6">
      <c r="A109" s="9"/>
      <c r="B109" s="9"/>
      <c r="C109" s="9"/>
      <c r="D109" s="9"/>
      <c r="E109" s="10" t="s">
        <v>14</v>
      </c>
      <c r="F109" s="11">
        <v>290</v>
      </c>
    </row>
    <row r="110" spans="1:6">
      <c r="A110" s="9"/>
      <c r="B110" s="9"/>
      <c r="C110" s="9"/>
      <c r="D110" s="9"/>
      <c r="E110" s="10" t="s">
        <v>15</v>
      </c>
      <c r="F110" s="11">
        <v>1762</v>
      </c>
    </row>
    <row r="111" spans="1:6">
      <c r="A111" s="9"/>
      <c r="B111" s="9"/>
      <c r="C111" s="9"/>
      <c r="D111" s="5" t="s">
        <v>16</v>
      </c>
      <c r="E111" s="6"/>
      <c r="F111" s="8">
        <v>2053</v>
      </c>
    </row>
    <row r="112" spans="1:6">
      <c r="A112" s="9"/>
      <c r="B112" s="9"/>
      <c r="C112" s="5" t="s">
        <v>118</v>
      </c>
      <c r="D112" s="6"/>
      <c r="E112" s="6"/>
      <c r="F112" s="8">
        <v>2495</v>
      </c>
    </row>
    <row r="113" spans="1:6">
      <c r="A113" s="9"/>
      <c r="B113" s="9"/>
      <c r="C113" s="5" t="s">
        <v>119</v>
      </c>
      <c r="D113" s="5" t="s">
        <v>8</v>
      </c>
      <c r="E113" s="5" t="s">
        <v>24</v>
      </c>
      <c r="F113" s="8">
        <v>12</v>
      </c>
    </row>
    <row r="114" spans="1:6">
      <c r="A114" s="9"/>
      <c r="B114" s="9"/>
      <c r="C114" s="9"/>
      <c r="D114" s="9"/>
      <c r="E114" s="10" t="s">
        <v>9</v>
      </c>
      <c r="F114" s="11">
        <v>340</v>
      </c>
    </row>
    <row r="115" spans="1:6">
      <c r="A115" s="9"/>
      <c r="B115" s="9"/>
      <c r="C115" s="9"/>
      <c r="D115" s="9"/>
      <c r="E115" s="10" t="s">
        <v>11</v>
      </c>
      <c r="F115" s="11">
        <v>28</v>
      </c>
    </row>
    <row r="116" spans="1:6">
      <c r="A116" s="9"/>
      <c r="B116" s="9"/>
      <c r="C116" s="9"/>
      <c r="D116" s="5" t="s">
        <v>12</v>
      </c>
      <c r="E116" s="6"/>
      <c r="F116" s="8">
        <v>380</v>
      </c>
    </row>
    <row r="117" spans="1:6">
      <c r="A117" s="9"/>
      <c r="B117" s="9"/>
      <c r="C117" s="9"/>
      <c r="D117" s="5" t="s">
        <v>13</v>
      </c>
      <c r="E117" s="5" t="s">
        <v>14</v>
      </c>
      <c r="F117" s="8">
        <v>21</v>
      </c>
    </row>
    <row r="118" spans="1:6">
      <c r="A118" s="9"/>
      <c r="B118" s="9"/>
      <c r="C118" s="9"/>
      <c r="D118" s="9"/>
      <c r="E118" s="10" t="s">
        <v>25</v>
      </c>
      <c r="F118" s="11">
        <v>21</v>
      </c>
    </row>
    <row r="119" spans="1:6">
      <c r="A119" s="9"/>
      <c r="B119" s="9"/>
      <c r="C119" s="9"/>
      <c r="D119" s="9"/>
      <c r="E119" s="10" t="s">
        <v>15</v>
      </c>
      <c r="F119" s="11">
        <v>2664</v>
      </c>
    </row>
    <row r="120" spans="1:6">
      <c r="A120" s="9"/>
      <c r="B120" s="9"/>
      <c r="C120" s="9"/>
      <c r="D120" s="5" t="s">
        <v>16</v>
      </c>
      <c r="E120" s="6"/>
      <c r="F120" s="8">
        <v>2706</v>
      </c>
    </row>
    <row r="121" spans="1:6">
      <c r="A121" s="9"/>
      <c r="B121" s="9"/>
      <c r="C121" s="5" t="s">
        <v>120</v>
      </c>
      <c r="D121" s="6"/>
      <c r="E121" s="6"/>
      <c r="F121" s="8">
        <v>3086</v>
      </c>
    </row>
    <row r="122" spans="1:6">
      <c r="A122" s="9"/>
      <c r="B122" s="9"/>
      <c r="C122" s="5" t="s">
        <v>121</v>
      </c>
      <c r="D122" s="5" t="s">
        <v>21</v>
      </c>
      <c r="E122" s="5" t="s">
        <v>22</v>
      </c>
      <c r="F122" s="8">
        <v>35</v>
      </c>
    </row>
    <row r="123" spans="1:6">
      <c r="A123" s="9"/>
      <c r="B123" s="9"/>
      <c r="C123" s="9"/>
      <c r="D123" s="5" t="s">
        <v>23</v>
      </c>
      <c r="E123" s="6"/>
      <c r="F123" s="8">
        <v>35</v>
      </c>
    </row>
    <row r="124" spans="1:6">
      <c r="A124" s="9"/>
      <c r="B124" s="9"/>
      <c r="C124" s="9"/>
      <c r="D124" s="5" t="s">
        <v>8</v>
      </c>
      <c r="E124" s="5" t="s">
        <v>24</v>
      </c>
      <c r="F124" s="8">
        <v>4</v>
      </c>
    </row>
    <row r="125" spans="1:6">
      <c r="A125" s="9"/>
      <c r="B125" s="9"/>
      <c r="C125" s="9"/>
      <c r="D125" s="9"/>
      <c r="E125" s="10" t="s">
        <v>9</v>
      </c>
      <c r="F125" s="11">
        <v>186</v>
      </c>
    </row>
    <row r="126" spans="1:6">
      <c r="A126" s="9"/>
      <c r="B126" s="9"/>
      <c r="C126" s="9"/>
      <c r="D126" s="9"/>
      <c r="E126" s="10" t="s">
        <v>11</v>
      </c>
      <c r="F126" s="11">
        <v>25</v>
      </c>
    </row>
    <row r="127" spans="1:6">
      <c r="A127" s="9"/>
      <c r="B127" s="9"/>
      <c r="C127" s="9"/>
      <c r="D127" s="5" t="s">
        <v>12</v>
      </c>
      <c r="E127" s="6"/>
      <c r="F127" s="8">
        <v>215</v>
      </c>
    </row>
    <row r="128" spans="1:6">
      <c r="A128" s="9"/>
      <c r="B128" s="9"/>
      <c r="C128" s="9"/>
      <c r="D128" s="5" t="s">
        <v>13</v>
      </c>
      <c r="E128" s="5" t="s">
        <v>14</v>
      </c>
      <c r="F128" s="8">
        <v>107</v>
      </c>
    </row>
    <row r="129" spans="1:6">
      <c r="A129" s="9"/>
      <c r="B129" s="9"/>
      <c r="C129" s="9"/>
      <c r="D129" s="9"/>
      <c r="E129" s="10" t="s">
        <v>15</v>
      </c>
      <c r="F129" s="11">
        <v>1089</v>
      </c>
    </row>
    <row r="130" spans="1:6">
      <c r="A130" s="9"/>
      <c r="B130" s="9"/>
      <c r="C130" s="9"/>
      <c r="D130" s="5" t="s">
        <v>16</v>
      </c>
      <c r="E130" s="6"/>
      <c r="F130" s="8">
        <v>1196</v>
      </c>
    </row>
    <row r="131" spans="1:6">
      <c r="A131" s="9"/>
      <c r="B131" s="9"/>
      <c r="C131" s="5" t="s">
        <v>122</v>
      </c>
      <c r="D131" s="6"/>
      <c r="E131" s="6"/>
      <c r="F131" s="8">
        <v>1446</v>
      </c>
    </row>
    <row r="132" spans="1:6">
      <c r="A132" s="9"/>
      <c r="B132" s="9"/>
      <c r="C132" s="5" t="s">
        <v>123</v>
      </c>
      <c r="D132" s="5" t="s">
        <v>8</v>
      </c>
      <c r="E132" s="5" t="s">
        <v>24</v>
      </c>
      <c r="F132" s="8">
        <v>22</v>
      </c>
    </row>
    <row r="133" spans="1:6">
      <c r="A133" s="9"/>
      <c r="B133" s="9"/>
      <c r="C133" s="9"/>
      <c r="D133" s="9"/>
      <c r="E133" s="10" t="s">
        <v>9</v>
      </c>
      <c r="F133" s="11">
        <v>366</v>
      </c>
    </row>
    <row r="134" spans="1:6">
      <c r="A134" s="9"/>
      <c r="B134" s="9"/>
      <c r="C134" s="9"/>
      <c r="D134" s="9"/>
      <c r="E134" s="10" t="s">
        <v>11</v>
      </c>
      <c r="F134" s="11">
        <v>24</v>
      </c>
    </row>
    <row r="135" spans="1:6">
      <c r="A135" s="9"/>
      <c r="B135" s="9"/>
      <c r="C135" s="9"/>
      <c r="D135" s="5" t="s">
        <v>12</v>
      </c>
      <c r="E135" s="6"/>
      <c r="F135" s="8">
        <v>412</v>
      </c>
    </row>
    <row r="136" spans="1:6">
      <c r="A136" s="9"/>
      <c r="B136" s="9"/>
      <c r="C136" s="9"/>
      <c r="D136" s="5" t="s">
        <v>13</v>
      </c>
      <c r="E136" s="5" t="s">
        <v>14</v>
      </c>
      <c r="F136" s="8">
        <v>219</v>
      </c>
    </row>
    <row r="137" spans="1:6">
      <c r="A137" s="9"/>
      <c r="B137" s="9"/>
      <c r="C137" s="9"/>
      <c r="D137" s="9"/>
      <c r="E137" s="10" t="s">
        <v>25</v>
      </c>
      <c r="F137" s="11">
        <v>4</v>
      </c>
    </row>
    <row r="138" spans="1:6">
      <c r="A138" s="9"/>
      <c r="B138" s="9"/>
      <c r="C138" s="9"/>
      <c r="D138" s="9"/>
      <c r="E138" s="10" t="s">
        <v>15</v>
      </c>
      <c r="F138" s="11">
        <v>1617</v>
      </c>
    </row>
    <row r="139" spans="1:6">
      <c r="A139" s="9"/>
      <c r="B139" s="9"/>
      <c r="C139" s="9"/>
      <c r="D139" s="5" t="s">
        <v>16</v>
      </c>
      <c r="E139" s="6"/>
      <c r="F139" s="8">
        <v>1840</v>
      </c>
    </row>
    <row r="140" spans="1:6">
      <c r="A140" s="9"/>
      <c r="B140" s="9"/>
      <c r="C140" s="5" t="s">
        <v>124</v>
      </c>
      <c r="D140" s="6"/>
      <c r="E140" s="6"/>
      <c r="F140" s="8">
        <v>2252</v>
      </c>
    </row>
    <row r="141" spans="1:6">
      <c r="A141" s="9"/>
      <c r="B141" s="9"/>
      <c r="C141" s="5" t="s">
        <v>125</v>
      </c>
      <c r="D141" s="5" t="s">
        <v>8</v>
      </c>
      <c r="E141" s="5" t="s">
        <v>24</v>
      </c>
      <c r="F141" s="8">
        <v>12</v>
      </c>
    </row>
    <row r="142" spans="1:6">
      <c r="A142" s="9"/>
      <c r="B142" s="9"/>
      <c r="C142" s="9"/>
      <c r="D142" s="9"/>
      <c r="E142" s="10" t="s">
        <v>9</v>
      </c>
      <c r="F142" s="11">
        <v>192</v>
      </c>
    </row>
    <row r="143" spans="1:6">
      <c r="A143" s="9"/>
      <c r="B143" s="9"/>
      <c r="C143" s="9"/>
      <c r="D143" s="9"/>
      <c r="E143" s="10" t="s">
        <v>11</v>
      </c>
      <c r="F143" s="11">
        <v>65</v>
      </c>
    </row>
    <row r="144" spans="1:6">
      <c r="A144" s="9"/>
      <c r="B144" s="9"/>
      <c r="C144" s="9"/>
      <c r="D144" s="5" t="s">
        <v>12</v>
      </c>
      <c r="E144" s="6"/>
      <c r="F144" s="8">
        <v>269</v>
      </c>
    </row>
    <row r="145" spans="1:6">
      <c r="A145" s="9"/>
      <c r="B145" s="9"/>
      <c r="C145" s="9"/>
      <c r="D145" s="5" t="s">
        <v>13</v>
      </c>
      <c r="E145" s="5" t="s">
        <v>14</v>
      </c>
      <c r="F145" s="8">
        <v>126</v>
      </c>
    </row>
    <row r="146" spans="1:6">
      <c r="A146" s="9"/>
      <c r="B146" s="9"/>
      <c r="C146" s="9"/>
      <c r="D146" s="9"/>
      <c r="E146" s="10" t="s">
        <v>15</v>
      </c>
      <c r="F146" s="11">
        <v>1390</v>
      </c>
    </row>
    <row r="147" spans="1:6">
      <c r="A147" s="9"/>
      <c r="B147" s="9"/>
      <c r="C147" s="9"/>
      <c r="D147" s="5" t="s">
        <v>16</v>
      </c>
      <c r="E147" s="6"/>
      <c r="F147" s="8">
        <v>1516</v>
      </c>
    </row>
    <row r="148" spans="1:6">
      <c r="A148" s="9"/>
      <c r="B148" s="9"/>
      <c r="C148" s="5" t="s">
        <v>126</v>
      </c>
      <c r="D148" s="6"/>
      <c r="E148" s="6"/>
      <c r="F148" s="8">
        <v>1785</v>
      </c>
    </row>
    <row r="149" spans="1:6">
      <c r="A149" s="9"/>
      <c r="B149" s="9"/>
      <c r="C149" s="5" t="s">
        <v>127</v>
      </c>
      <c r="D149" s="5" t="s">
        <v>13</v>
      </c>
      <c r="E149" s="5" t="s">
        <v>15</v>
      </c>
      <c r="F149" s="8">
        <v>124</v>
      </c>
    </row>
    <row r="150" spans="1:6">
      <c r="A150" s="9"/>
      <c r="B150" s="9"/>
      <c r="C150" s="9"/>
      <c r="D150" s="5" t="s">
        <v>16</v>
      </c>
      <c r="E150" s="6"/>
      <c r="F150" s="8">
        <v>124</v>
      </c>
    </row>
    <row r="151" spans="1:6">
      <c r="A151" s="9"/>
      <c r="B151" s="9"/>
      <c r="C151" s="5" t="s">
        <v>128</v>
      </c>
      <c r="D151" s="6"/>
      <c r="E151" s="6"/>
      <c r="F151" s="8">
        <v>124</v>
      </c>
    </row>
    <row r="152" spans="1:6">
      <c r="A152" s="9"/>
      <c r="B152" s="9"/>
      <c r="C152" s="5" t="s">
        <v>129</v>
      </c>
      <c r="D152" s="5" t="s">
        <v>13</v>
      </c>
      <c r="E152" s="5" t="s">
        <v>15</v>
      </c>
      <c r="F152" s="8">
        <v>108</v>
      </c>
    </row>
    <row r="153" spans="1:6">
      <c r="A153" s="9"/>
      <c r="B153" s="9"/>
      <c r="C153" s="9"/>
      <c r="D153" s="5" t="s">
        <v>16</v>
      </c>
      <c r="E153" s="6"/>
      <c r="F153" s="8">
        <v>108</v>
      </c>
    </row>
    <row r="154" spans="1:6">
      <c r="A154" s="9"/>
      <c r="B154" s="9"/>
      <c r="C154" s="5" t="s">
        <v>130</v>
      </c>
      <c r="D154" s="6"/>
      <c r="E154" s="6"/>
      <c r="F154" s="8">
        <v>108</v>
      </c>
    </row>
    <row r="155" spans="1:6">
      <c r="A155" s="9"/>
      <c r="B155" s="9"/>
      <c r="C155" s="5" t="s">
        <v>131</v>
      </c>
      <c r="D155" s="5" t="s">
        <v>13</v>
      </c>
      <c r="E155" s="5" t="s">
        <v>14</v>
      </c>
      <c r="F155" s="8">
        <v>109</v>
      </c>
    </row>
    <row r="156" spans="1:6">
      <c r="A156" s="9"/>
      <c r="B156" s="9"/>
      <c r="C156" s="9"/>
      <c r="D156" s="5" t="s">
        <v>16</v>
      </c>
      <c r="E156" s="6"/>
      <c r="F156" s="8">
        <v>109</v>
      </c>
    </row>
    <row r="157" spans="1:6">
      <c r="A157" s="9"/>
      <c r="B157" s="9"/>
      <c r="C157" s="5" t="s">
        <v>132</v>
      </c>
      <c r="D157" s="6"/>
      <c r="E157" s="6"/>
      <c r="F157" s="8">
        <v>109</v>
      </c>
    </row>
    <row r="158" spans="1:6" ht="15.75" thickBot="1">
      <c r="A158" s="9"/>
      <c r="B158" s="5" t="s">
        <v>26</v>
      </c>
      <c r="C158" s="6"/>
      <c r="D158" s="6"/>
      <c r="E158" s="6"/>
      <c r="F158" s="8">
        <f>F72+F83+F92+F95+F103+F112+F121+F131+F140+F148+F151+F154+F157</f>
        <v>21782</v>
      </c>
    </row>
    <row r="159" spans="1:6" ht="15.75" thickBot="1">
      <c r="A159" s="19" t="s">
        <v>27</v>
      </c>
      <c r="B159" s="20"/>
      <c r="C159" s="20"/>
      <c r="D159" s="20"/>
      <c r="E159" s="20"/>
      <c r="F159" s="21">
        <f>F158+F64</f>
        <v>28131</v>
      </c>
    </row>
    <row r="160" spans="1:6">
      <c r="A160" s="5" t="s">
        <v>28</v>
      </c>
      <c r="B160" s="5" t="s">
        <v>29</v>
      </c>
      <c r="C160" s="5" t="s">
        <v>133</v>
      </c>
      <c r="D160" s="5" t="s">
        <v>8</v>
      </c>
      <c r="E160" s="5" t="s">
        <v>9</v>
      </c>
      <c r="F160" s="8">
        <v>42</v>
      </c>
    </row>
    <row r="161" spans="1:6">
      <c r="A161" s="9"/>
      <c r="B161" s="9"/>
      <c r="C161" s="9"/>
      <c r="D161" s="9"/>
      <c r="E161" s="10" t="s">
        <v>10</v>
      </c>
      <c r="F161" s="11">
        <v>8</v>
      </c>
    </row>
    <row r="162" spans="1:6">
      <c r="A162" s="9"/>
      <c r="B162" s="9"/>
      <c r="C162" s="9"/>
      <c r="D162" s="5" t="s">
        <v>12</v>
      </c>
      <c r="E162" s="6"/>
      <c r="F162" s="8">
        <v>50</v>
      </c>
    </row>
    <row r="163" spans="1:6">
      <c r="A163" s="9"/>
      <c r="B163" s="9"/>
      <c r="C163" s="9"/>
      <c r="D163" s="5" t="s">
        <v>13</v>
      </c>
      <c r="E163" s="5" t="s">
        <v>15</v>
      </c>
      <c r="F163" s="8">
        <v>229</v>
      </c>
    </row>
    <row r="164" spans="1:6">
      <c r="A164" s="9"/>
      <c r="B164" s="9"/>
      <c r="C164" s="9"/>
      <c r="D164" s="5" t="s">
        <v>16</v>
      </c>
      <c r="E164" s="6"/>
      <c r="F164" s="8">
        <v>229</v>
      </c>
    </row>
    <row r="165" spans="1:6">
      <c r="A165" s="9"/>
      <c r="B165" s="9"/>
      <c r="C165" s="5" t="s">
        <v>134</v>
      </c>
      <c r="D165" s="6"/>
      <c r="E165" s="6"/>
      <c r="F165" s="8">
        <v>279</v>
      </c>
    </row>
    <row r="166" spans="1:6">
      <c r="A166" s="9"/>
      <c r="B166" s="9"/>
      <c r="C166" s="5" t="s">
        <v>135</v>
      </c>
      <c r="D166" s="5" t="s">
        <v>8</v>
      </c>
      <c r="E166" s="5" t="s">
        <v>9</v>
      </c>
      <c r="F166" s="8">
        <v>64</v>
      </c>
    </row>
    <row r="167" spans="1:6">
      <c r="A167" s="9"/>
      <c r="B167" s="9"/>
      <c r="C167" s="9"/>
      <c r="D167" s="9"/>
      <c r="E167" s="10" t="s">
        <v>10</v>
      </c>
      <c r="F167" s="11">
        <v>2</v>
      </c>
    </row>
    <row r="168" spans="1:6">
      <c r="A168" s="9"/>
      <c r="B168" s="9"/>
      <c r="C168" s="9"/>
      <c r="D168" s="5" t="s">
        <v>12</v>
      </c>
      <c r="E168" s="6"/>
      <c r="F168" s="8">
        <v>66</v>
      </c>
    </row>
    <row r="169" spans="1:6">
      <c r="A169" s="9"/>
      <c r="B169" s="9"/>
      <c r="C169" s="9"/>
      <c r="D169" s="5" t="s">
        <v>13</v>
      </c>
      <c r="E169" s="5" t="s">
        <v>34</v>
      </c>
      <c r="F169" s="8">
        <v>61</v>
      </c>
    </row>
    <row r="170" spans="1:6">
      <c r="A170" s="9"/>
      <c r="B170" s="9"/>
      <c r="C170" s="9"/>
      <c r="D170" s="9"/>
      <c r="E170" s="10" t="s">
        <v>15</v>
      </c>
      <c r="F170" s="11">
        <v>364</v>
      </c>
    </row>
    <row r="171" spans="1:6">
      <c r="A171" s="9"/>
      <c r="B171" s="9"/>
      <c r="C171" s="9"/>
      <c r="D171" s="5" t="s">
        <v>16</v>
      </c>
      <c r="E171" s="6"/>
      <c r="F171" s="8">
        <v>425</v>
      </c>
    </row>
    <row r="172" spans="1:6">
      <c r="A172" s="9"/>
      <c r="B172" s="9"/>
      <c r="C172" s="5" t="s">
        <v>136</v>
      </c>
      <c r="D172" s="6"/>
      <c r="E172" s="6"/>
      <c r="F172" s="8">
        <v>491</v>
      </c>
    </row>
    <row r="173" spans="1:6">
      <c r="A173" s="9"/>
      <c r="B173" s="9"/>
      <c r="C173" s="5" t="s">
        <v>137</v>
      </c>
      <c r="D173" s="5" t="s">
        <v>30</v>
      </c>
      <c r="E173" s="5" t="s">
        <v>31</v>
      </c>
      <c r="F173" s="8">
        <v>192</v>
      </c>
    </row>
    <row r="174" spans="1:6">
      <c r="A174" s="9"/>
      <c r="B174" s="9"/>
      <c r="C174" s="9"/>
      <c r="D174" s="5" t="s">
        <v>32</v>
      </c>
      <c r="E174" s="6"/>
      <c r="F174" s="8">
        <v>192</v>
      </c>
    </row>
    <row r="175" spans="1:6">
      <c r="A175" s="9"/>
      <c r="B175" s="9"/>
      <c r="C175" s="9"/>
      <c r="D175" s="5" t="s">
        <v>8</v>
      </c>
      <c r="E175" s="5" t="s">
        <v>9</v>
      </c>
      <c r="F175" s="8">
        <v>96</v>
      </c>
    </row>
    <row r="176" spans="1:6">
      <c r="A176" s="9"/>
      <c r="B176" s="9"/>
      <c r="C176" s="9"/>
      <c r="D176" s="9"/>
      <c r="E176" s="10" t="s">
        <v>10</v>
      </c>
      <c r="F176" s="11">
        <v>6</v>
      </c>
    </row>
    <row r="177" spans="1:6">
      <c r="A177" s="9"/>
      <c r="B177" s="9"/>
      <c r="C177" s="9"/>
      <c r="D177" s="9"/>
      <c r="E177" s="10" t="s">
        <v>33</v>
      </c>
      <c r="F177" s="11">
        <v>5</v>
      </c>
    </row>
    <row r="178" spans="1:6">
      <c r="A178" s="9"/>
      <c r="B178" s="9"/>
      <c r="C178" s="9"/>
      <c r="D178" s="5" t="s">
        <v>12</v>
      </c>
      <c r="E178" s="6"/>
      <c r="F178" s="8">
        <v>107</v>
      </c>
    </row>
    <row r="179" spans="1:6">
      <c r="A179" s="9"/>
      <c r="B179" s="9"/>
      <c r="C179" s="9"/>
      <c r="D179" s="5" t="s">
        <v>13</v>
      </c>
      <c r="E179" s="5" t="s">
        <v>34</v>
      </c>
      <c r="F179" s="8">
        <v>5</v>
      </c>
    </row>
    <row r="180" spans="1:6">
      <c r="A180" s="9"/>
      <c r="B180" s="9"/>
      <c r="C180" s="9"/>
      <c r="D180" s="9"/>
      <c r="E180" s="10" t="s">
        <v>15</v>
      </c>
      <c r="F180" s="11">
        <v>479</v>
      </c>
    </row>
    <row r="181" spans="1:6">
      <c r="A181" s="9"/>
      <c r="B181" s="9"/>
      <c r="C181" s="9"/>
      <c r="D181" s="5" t="s">
        <v>16</v>
      </c>
      <c r="E181" s="6"/>
      <c r="F181" s="8">
        <v>484</v>
      </c>
    </row>
    <row r="182" spans="1:6">
      <c r="A182" s="9"/>
      <c r="B182" s="9"/>
      <c r="C182" s="5" t="s">
        <v>138</v>
      </c>
      <c r="D182" s="6"/>
      <c r="E182" s="6"/>
      <c r="F182" s="8">
        <v>783</v>
      </c>
    </row>
    <row r="183" spans="1:6">
      <c r="A183" s="9"/>
      <c r="B183" s="5" t="s">
        <v>35</v>
      </c>
      <c r="C183" s="6"/>
      <c r="D183" s="6"/>
      <c r="E183" s="6"/>
      <c r="F183" s="8">
        <f>F165+F172+F182</f>
        <v>1553</v>
      </c>
    </row>
    <row r="184" spans="1:6">
      <c r="A184" s="9"/>
      <c r="B184" s="5" t="s">
        <v>36</v>
      </c>
      <c r="C184" s="5" t="s">
        <v>139</v>
      </c>
      <c r="D184" s="5" t="s">
        <v>8</v>
      </c>
      <c r="E184" s="5" t="s">
        <v>9</v>
      </c>
      <c r="F184" s="8">
        <v>34</v>
      </c>
    </row>
    <row r="185" spans="1:6">
      <c r="A185" s="9"/>
      <c r="B185" s="9"/>
      <c r="C185" s="9"/>
      <c r="D185" s="5" t="s">
        <v>12</v>
      </c>
      <c r="E185" s="6"/>
      <c r="F185" s="8">
        <v>34</v>
      </c>
    </row>
    <row r="186" spans="1:6">
      <c r="A186" s="9"/>
      <c r="B186" s="9"/>
      <c r="C186" s="9"/>
      <c r="D186" s="5" t="s">
        <v>13</v>
      </c>
      <c r="E186" s="5" t="s">
        <v>34</v>
      </c>
      <c r="F186" s="8">
        <v>1</v>
      </c>
    </row>
    <row r="187" spans="1:6">
      <c r="A187" s="9"/>
      <c r="B187" s="9"/>
      <c r="C187" s="9"/>
      <c r="D187" s="9"/>
      <c r="E187" s="10" t="s">
        <v>15</v>
      </c>
      <c r="F187" s="11">
        <v>107</v>
      </c>
    </row>
    <row r="188" spans="1:6">
      <c r="A188" s="9"/>
      <c r="B188" s="9"/>
      <c r="C188" s="9"/>
      <c r="D188" s="5" t="s">
        <v>16</v>
      </c>
      <c r="E188" s="6"/>
      <c r="F188" s="8">
        <v>108</v>
      </c>
    </row>
    <row r="189" spans="1:6">
      <c r="A189" s="9"/>
      <c r="B189" s="9"/>
      <c r="C189" s="5" t="s">
        <v>140</v>
      </c>
      <c r="D189" s="6"/>
      <c r="E189" s="6"/>
      <c r="F189" s="8">
        <v>142</v>
      </c>
    </row>
    <row r="190" spans="1:6">
      <c r="A190" s="9"/>
      <c r="B190" s="9"/>
      <c r="C190" s="5" t="s">
        <v>141</v>
      </c>
      <c r="D190" s="5" t="s">
        <v>8</v>
      </c>
      <c r="E190" s="5" t="s">
        <v>24</v>
      </c>
      <c r="F190" s="8">
        <v>1</v>
      </c>
    </row>
    <row r="191" spans="1:6">
      <c r="A191" s="9"/>
      <c r="B191" s="9"/>
      <c r="C191" s="9"/>
      <c r="D191" s="9"/>
      <c r="E191" s="10" t="s">
        <v>9</v>
      </c>
      <c r="F191" s="11">
        <v>197</v>
      </c>
    </row>
    <row r="192" spans="1:6">
      <c r="A192" s="9"/>
      <c r="B192" s="9"/>
      <c r="C192" s="9"/>
      <c r="D192" s="5" t="s">
        <v>12</v>
      </c>
      <c r="E192" s="6"/>
      <c r="F192" s="8">
        <v>198</v>
      </c>
    </row>
    <row r="193" spans="1:6">
      <c r="A193" s="9"/>
      <c r="B193" s="9"/>
      <c r="C193" s="9"/>
      <c r="D193" s="5" t="s">
        <v>13</v>
      </c>
      <c r="E193" s="5" t="s">
        <v>34</v>
      </c>
      <c r="F193" s="8">
        <v>106</v>
      </c>
    </row>
    <row r="194" spans="1:6">
      <c r="A194" s="9"/>
      <c r="B194" s="9"/>
      <c r="C194" s="9"/>
      <c r="D194" s="9"/>
      <c r="E194" s="10" t="s">
        <v>15</v>
      </c>
      <c r="F194" s="11">
        <v>849</v>
      </c>
    </row>
    <row r="195" spans="1:6">
      <c r="A195" s="9"/>
      <c r="B195" s="9"/>
      <c r="C195" s="9"/>
      <c r="D195" s="5" t="s">
        <v>16</v>
      </c>
      <c r="E195" s="6"/>
      <c r="F195" s="8">
        <v>955</v>
      </c>
    </row>
    <row r="196" spans="1:6">
      <c r="A196" s="9"/>
      <c r="B196" s="9"/>
      <c r="C196" s="5" t="s">
        <v>142</v>
      </c>
      <c r="D196" s="6"/>
      <c r="E196" s="6"/>
      <c r="F196" s="8">
        <v>1153</v>
      </c>
    </row>
    <row r="197" spans="1:6">
      <c r="A197" s="9"/>
      <c r="B197" s="9"/>
      <c r="C197" s="5" t="s">
        <v>143</v>
      </c>
      <c r="D197" s="5" t="s">
        <v>8</v>
      </c>
      <c r="E197" s="5" t="s">
        <v>9</v>
      </c>
      <c r="F197" s="8">
        <v>14</v>
      </c>
    </row>
    <row r="198" spans="1:6">
      <c r="A198" s="9"/>
      <c r="B198" s="9"/>
      <c r="C198" s="9"/>
      <c r="D198" s="5" t="s">
        <v>12</v>
      </c>
      <c r="E198" s="6"/>
      <c r="F198" s="8">
        <v>14</v>
      </c>
    </row>
    <row r="199" spans="1:6">
      <c r="A199" s="9"/>
      <c r="B199" s="9"/>
      <c r="C199" s="9"/>
      <c r="D199" s="5" t="s">
        <v>13</v>
      </c>
      <c r="E199" s="5" t="s">
        <v>15</v>
      </c>
      <c r="F199" s="8">
        <v>8</v>
      </c>
    </row>
    <row r="200" spans="1:6">
      <c r="A200" s="9"/>
      <c r="B200" s="9"/>
      <c r="C200" s="9"/>
      <c r="D200" s="5" t="s">
        <v>16</v>
      </c>
      <c r="E200" s="6"/>
      <c r="F200" s="8">
        <v>8</v>
      </c>
    </row>
    <row r="201" spans="1:6">
      <c r="A201" s="9"/>
      <c r="B201" s="9"/>
      <c r="C201" s="5" t="s">
        <v>144</v>
      </c>
      <c r="D201" s="6"/>
      <c r="E201" s="6"/>
      <c r="F201" s="8">
        <v>22</v>
      </c>
    </row>
    <row r="202" spans="1:6">
      <c r="A202" s="9"/>
      <c r="B202" s="9"/>
      <c r="C202" s="5" t="s">
        <v>145</v>
      </c>
      <c r="D202" s="5" t="s">
        <v>8</v>
      </c>
      <c r="E202" s="5" t="s">
        <v>9</v>
      </c>
      <c r="F202" s="8">
        <v>91</v>
      </c>
    </row>
    <row r="203" spans="1:6">
      <c r="A203" s="9"/>
      <c r="B203" s="9"/>
      <c r="C203" s="9"/>
      <c r="D203" s="5" t="s">
        <v>12</v>
      </c>
      <c r="E203" s="6"/>
      <c r="F203" s="8">
        <v>91</v>
      </c>
    </row>
    <row r="204" spans="1:6">
      <c r="A204" s="9"/>
      <c r="B204" s="9"/>
      <c r="C204" s="9"/>
      <c r="D204" s="5" t="s">
        <v>13</v>
      </c>
      <c r="E204" s="5" t="s">
        <v>34</v>
      </c>
      <c r="F204" s="8">
        <v>131</v>
      </c>
    </row>
    <row r="205" spans="1:6">
      <c r="A205" s="9"/>
      <c r="B205" s="9"/>
      <c r="C205" s="9"/>
      <c r="D205" s="9"/>
      <c r="E205" s="10" t="s">
        <v>38</v>
      </c>
      <c r="F205" s="11">
        <v>21</v>
      </c>
    </row>
    <row r="206" spans="1:6">
      <c r="A206" s="9"/>
      <c r="B206" s="9"/>
      <c r="C206" s="9"/>
      <c r="D206" s="9"/>
      <c r="E206" s="10" t="s">
        <v>15</v>
      </c>
      <c r="F206" s="11">
        <v>990</v>
      </c>
    </row>
    <row r="207" spans="1:6">
      <c r="A207" s="9"/>
      <c r="B207" s="9"/>
      <c r="C207" s="9"/>
      <c r="D207" s="5" t="s">
        <v>16</v>
      </c>
      <c r="E207" s="6"/>
      <c r="F207" s="8">
        <v>1142</v>
      </c>
    </row>
    <row r="208" spans="1:6">
      <c r="A208" s="9"/>
      <c r="B208" s="9"/>
      <c r="C208" s="5" t="s">
        <v>146</v>
      </c>
      <c r="D208" s="6"/>
      <c r="E208" s="6"/>
      <c r="F208" s="8">
        <v>1233</v>
      </c>
    </row>
    <row r="209" spans="1:6">
      <c r="A209" s="9"/>
      <c r="B209" s="9"/>
      <c r="C209" s="5" t="s">
        <v>147</v>
      </c>
      <c r="D209" s="5" t="s">
        <v>8</v>
      </c>
      <c r="E209" s="5" t="s">
        <v>9</v>
      </c>
      <c r="F209" s="8">
        <v>1</v>
      </c>
    </row>
    <row r="210" spans="1:6">
      <c r="A210" s="9"/>
      <c r="B210" s="9"/>
      <c r="C210" s="9"/>
      <c r="D210" s="5" t="s">
        <v>12</v>
      </c>
      <c r="E210" s="6"/>
      <c r="F210" s="8">
        <v>1</v>
      </c>
    </row>
    <row r="211" spans="1:6">
      <c r="A211" s="9"/>
      <c r="B211" s="9"/>
      <c r="C211" s="9"/>
      <c r="D211" s="5" t="s">
        <v>13</v>
      </c>
      <c r="E211" s="5" t="s">
        <v>15</v>
      </c>
      <c r="F211" s="8">
        <v>34</v>
      </c>
    </row>
    <row r="212" spans="1:6">
      <c r="A212" s="9"/>
      <c r="B212" s="9"/>
      <c r="C212" s="9"/>
      <c r="D212" s="5" t="s">
        <v>16</v>
      </c>
      <c r="E212" s="6"/>
      <c r="F212" s="8">
        <v>34</v>
      </c>
    </row>
    <row r="213" spans="1:6">
      <c r="A213" s="9"/>
      <c r="B213" s="9"/>
      <c r="C213" s="5" t="s">
        <v>148</v>
      </c>
      <c r="D213" s="6"/>
      <c r="E213" s="6"/>
      <c r="F213" s="8">
        <v>35</v>
      </c>
    </row>
    <row r="214" spans="1:6">
      <c r="A214" s="9"/>
      <c r="B214" s="9"/>
      <c r="C214" s="5" t="s">
        <v>149</v>
      </c>
      <c r="D214" s="5" t="s">
        <v>8</v>
      </c>
      <c r="E214" s="5" t="s">
        <v>24</v>
      </c>
      <c r="F214" s="8">
        <v>7</v>
      </c>
    </row>
    <row r="215" spans="1:6">
      <c r="A215" s="9"/>
      <c r="B215" s="9"/>
      <c r="C215" s="9"/>
      <c r="D215" s="9"/>
      <c r="E215" s="10" t="s">
        <v>9</v>
      </c>
      <c r="F215" s="11">
        <v>189</v>
      </c>
    </row>
    <row r="216" spans="1:6">
      <c r="A216" s="9"/>
      <c r="B216" s="9"/>
      <c r="C216" s="9"/>
      <c r="D216" s="5" t="s">
        <v>12</v>
      </c>
      <c r="E216" s="6"/>
      <c r="F216" s="8">
        <v>196</v>
      </c>
    </row>
    <row r="217" spans="1:6">
      <c r="A217" s="9"/>
      <c r="B217" s="9"/>
      <c r="C217" s="9"/>
      <c r="D217" s="5" t="s">
        <v>13</v>
      </c>
      <c r="E217" s="5" t="s">
        <v>34</v>
      </c>
      <c r="F217" s="8">
        <v>328</v>
      </c>
    </row>
    <row r="218" spans="1:6">
      <c r="A218" s="9"/>
      <c r="B218" s="9"/>
      <c r="C218" s="9"/>
      <c r="D218" s="9"/>
      <c r="E218" s="10" t="s">
        <v>15</v>
      </c>
      <c r="F218" s="11">
        <v>623</v>
      </c>
    </row>
    <row r="219" spans="1:6">
      <c r="A219" s="9"/>
      <c r="B219" s="9"/>
      <c r="C219" s="9"/>
      <c r="D219" s="5" t="s">
        <v>16</v>
      </c>
      <c r="E219" s="6"/>
      <c r="F219" s="8">
        <v>951</v>
      </c>
    </row>
    <row r="220" spans="1:6">
      <c r="A220" s="9"/>
      <c r="B220" s="9"/>
      <c r="C220" s="5" t="s">
        <v>150</v>
      </c>
      <c r="D220" s="6"/>
      <c r="E220" s="6"/>
      <c r="F220" s="8">
        <v>1147</v>
      </c>
    </row>
    <row r="221" spans="1:6">
      <c r="A221" s="9"/>
      <c r="B221" s="9"/>
      <c r="C221" s="5" t="s">
        <v>151</v>
      </c>
      <c r="D221" s="5" t="s">
        <v>8</v>
      </c>
      <c r="E221" s="5" t="s">
        <v>9</v>
      </c>
      <c r="F221" s="8">
        <v>15</v>
      </c>
    </row>
    <row r="222" spans="1:6">
      <c r="A222" s="9"/>
      <c r="B222" s="9"/>
      <c r="C222" s="9"/>
      <c r="D222" s="5" t="s">
        <v>12</v>
      </c>
      <c r="E222" s="6"/>
      <c r="F222" s="8">
        <v>15</v>
      </c>
    </row>
    <row r="223" spans="1:6">
      <c r="A223" s="9"/>
      <c r="B223" s="9"/>
      <c r="C223" s="9"/>
      <c r="D223" s="5" t="s">
        <v>13</v>
      </c>
      <c r="E223" s="5" t="s">
        <v>34</v>
      </c>
      <c r="F223" s="8">
        <v>2</v>
      </c>
    </row>
    <row r="224" spans="1:6">
      <c r="A224" s="9"/>
      <c r="B224" s="9"/>
      <c r="C224" s="9"/>
      <c r="D224" s="9"/>
      <c r="E224" s="10" t="s">
        <v>15</v>
      </c>
      <c r="F224" s="11">
        <v>40</v>
      </c>
    </row>
    <row r="225" spans="1:6">
      <c r="A225" s="9"/>
      <c r="B225" s="9"/>
      <c r="C225" s="9"/>
      <c r="D225" s="5" t="s">
        <v>16</v>
      </c>
      <c r="E225" s="6"/>
      <c r="F225" s="8">
        <v>42</v>
      </c>
    </row>
    <row r="226" spans="1:6">
      <c r="A226" s="9"/>
      <c r="B226" s="9"/>
      <c r="C226" s="5" t="s">
        <v>152</v>
      </c>
      <c r="D226" s="6"/>
      <c r="E226" s="6"/>
      <c r="F226" s="8">
        <v>57</v>
      </c>
    </row>
    <row r="227" spans="1:6" ht="15.75" thickBot="1">
      <c r="A227" s="9"/>
      <c r="B227" s="5" t="s">
        <v>39</v>
      </c>
      <c r="C227" s="6"/>
      <c r="D227" s="6"/>
      <c r="E227" s="6"/>
      <c r="F227" s="8">
        <f>F189+F196+F201+F208+F213+F220+F226</f>
        <v>3789</v>
      </c>
    </row>
    <row r="228" spans="1:6" ht="15.75" thickBot="1">
      <c r="A228" s="19" t="s">
        <v>40</v>
      </c>
      <c r="B228" s="20"/>
      <c r="C228" s="20"/>
      <c r="D228" s="20"/>
      <c r="E228" s="20"/>
      <c r="F228" s="21">
        <f>F227+F183</f>
        <v>5342</v>
      </c>
    </row>
    <row r="229" spans="1:6">
      <c r="A229" s="5" t="s">
        <v>41</v>
      </c>
      <c r="B229" s="5" t="s">
        <v>18</v>
      </c>
      <c r="C229" s="5" t="s">
        <v>155</v>
      </c>
      <c r="D229" s="5" t="s">
        <v>13</v>
      </c>
      <c r="E229" s="5" t="s">
        <v>63</v>
      </c>
      <c r="F229" s="8">
        <v>2</v>
      </c>
    </row>
    <row r="230" spans="1:6">
      <c r="A230" s="9"/>
      <c r="B230" s="9"/>
      <c r="C230" s="9"/>
      <c r="D230" s="5" t="s">
        <v>16</v>
      </c>
      <c r="E230" s="6"/>
      <c r="F230" s="8">
        <v>2</v>
      </c>
    </row>
    <row r="231" spans="1:6">
      <c r="A231" s="9"/>
      <c r="B231" s="9"/>
      <c r="C231" s="5" t="s">
        <v>156</v>
      </c>
      <c r="D231" s="6"/>
      <c r="E231" s="6"/>
      <c r="F231" s="8">
        <v>2</v>
      </c>
    </row>
    <row r="232" spans="1:6">
      <c r="A232" s="9"/>
      <c r="B232" s="5" t="s">
        <v>19</v>
      </c>
      <c r="C232" s="6"/>
      <c r="D232" s="6"/>
      <c r="E232" s="6"/>
      <c r="F232" s="8">
        <v>2</v>
      </c>
    </row>
    <row r="233" spans="1:6">
      <c r="A233" s="9"/>
      <c r="B233" s="5" t="s">
        <v>42</v>
      </c>
      <c r="C233" s="5" t="s">
        <v>157</v>
      </c>
      <c r="D233" s="5" t="s">
        <v>30</v>
      </c>
      <c r="E233" s="5" t="s">
        <v>64</v>
      </c>
      <c r="F233" s="8">
        <v>438</v>
      </c>
    </row>
    <row r="234" spans="1:6">
      <c r="A234" s="9"/>
      <c r="B234" s="9"/>
      <c r="C234" s="9"/>
      <c r="D234" s="9"/>
      <c r="E234" s="10" t="s">
        <v>65</v>
      </c>
      <c r="F234" s="11">
        <v>672</v>
      </c>
    </row>
    <row r="235" spans="1:6">
      <c r="A235" s="9"/>
      <c r="B235" s="9"/>
      <c r="C235" s="9"/>
      <c r="D235" s="9"/>
      <c r="E235" s="10" t="s">
        <v>66</v>
      </c>
      <c r="F235" s="11">
        <v>110</v>
      </c>
    </row>
    <row r="236" spans="1:6">
      <c r="A236" s="9"/>
      <c r="B236" s="9"/>
      <c r="C236" s="9"/>
      <c r="D236" s="9"/>
      <c r="E236" s="10" t="s">
        <v>67</v>
      </c>
      <c r="F236" s="11">
        <v>29</v>
      </c>
    </row>
    <row r="237" spans="1:6">
      <c r="A237" s="9"/>
      <c r="B237" s="9"/>
      <c r="C237" s="9"/>
      <c r="D237" s="9"/>
      <c r="E237" s="10" t="s">
        <v>68</v>
      </c>
      <c r="F237" s="11">
        <v>321</v>
      </c>
    </row>
    <row r="238" spans="1:6">
      <c r="A238" s="9"/>
      <c r="B238" s="9"/>
      <c r="C238" s="9"/>
      <c r="D238" s="9"/>
      <c r="E238" s="10" t="s">
        <v>49</v>
      </c>
      <c r="F238" s="11">
        <v>31</v>
      </c>
    </row>
    <row r="239" spans="1:6">
      <c r="A239" s="9"/>
      <c r="B239" s="9"/>
      <c r="C239" s="9"/>
      <c r="D239" s="5" t="s">
        <v>32</v>
      </c>
      <c r="E239" s="6"/>
      <c r="F239" s="8">
        <v>1601</v>
      </c>
    </row>
    <row r="240" spans="1:6">
      <c r="A240" s="9"/>
      <c r="B240" s="9"/>
      <c r="C240" s="5" t="s">
        <v>158</v>
      </c>
      <c r="D240" s="6"/>
      <c r="E240" s="6"/>
      <c r="F240" s="8">
        <v>1601</v>
      </c>
    </row>
    <row r="241" spans="1:6">
      <c r="A241" s="9"/>
      <c r="B241" s="9"/>
      <c r="C241" s="5" t="s">
        <v>159</v>
      </c>
      <c r="D241" s="5" t="s">
        <v>8</v>
      </c>
      <c r="E241" s="5" t="s">
        <v>9</v>
      </c>
      <c r="F241" s="8">
        <v>73</v>
      </c>
    </row>
    <row r="242" spans="1:6">
      <c r="A242" s="9"/>
      <c r="B242" s="9"/>
      <c r="C242" s="9"/>
      <c r="D242" s="9"/>
      <c r="E242" s="10" t="s">
        <v>43</v>
      </c>
      <c r="F242" s="11">
        <v>1</v>
      </c>
    </row>
    <row r="243" spans="1:6">
      <c r="A243" s="9"/>
      <c r="B243" s="9"/>
      <c r="C243" s="9"/>
      <c r="D243" s="5" t="s">
        <v>12</v>
      </c>
      <c r="E243" s="6"/>
      <c r="F243" s="8">
        <v>74</v>
      </c>
    </row>
    <row r="244" spans="1:6">
      <c r="A244" s="9"/>
      <c r="B244" s="9"/>
      <c r="C244" s="9"/>
      <c r="D244" s="5" t="s">
        <v>13</v>
      </c>
      <c r="E244" s="5" t="s">
        <v>15</v>
      </c>
      <c r="F244" s="8">
        <v>1379</v>
      </c>
    </row>
    <row r="245" spans="1:6">
      <c r="A245" s="9"/>
      <c r="B245" s="9"/>
      <c r="C245" s="9"/>
      <c r="D245" s="5" t="s">
        <v>16</v>
      </c>
      <c r="E245" s="6"/>
      <c r="F245" s="8">
        <v>1379</v>
      </c>
    </row>
    <row r="246" spans="1:6">
      <c r="A246" s="9"/>
      <c r="B246" s="9"/>
      <c r="C246" s="5" t="s">
        <v>160</v>
      </c>
      <c r="D246" s="6"/>
      <c r="E246" s="6"/>
      <c r="F246" s="8">
        <v>1453</v>
      </c>
    </row>
    <row r="247" spans="1:6">
      <c r="A247" s="9"/>
      <c r="B247" s="9"/>
      <c r="C247" s="5" t="s">
        <v>161</v>
      </c>
      <c r="D247" s="5" t="s">
        <v>8</v>
      </c>
      <c r="E247" s="5" t="s">
        <v>9</v>
      </c>
      <c r="F247" s="8">
        <v>90</v>
      </c>
    </row>
    <row r="248" spans="1:6">
      <c r="A248" s="9"/>
      <c r="B248" s="9"/>
      <c r="C248" s="9"/>
      <c r="D248" s="5" t="s">
        <v>12</v>
      </c>
      <c r="E248" s="6"/>
      <c r="F248" s="8">
        <v>90</v>
      </c>
    </row>
    <row r="249" spans="1:6">
      <c r="A249" s="9"/>
      <c r="B249" s="9"/>
      <c r="C249" s="9"/>
      <c r="D249" s="5" t="s">
        <v>13</v>
      </c>
      <c r="E249" s="5" t="s">
        <v>15</v>
      </c>
      <c r="F249" s="8">
        <v>1583</v>
      </c>
    </row>
    <row r="250" spans="1:6">
      <c r="A250" s="9"/>
      <c r="B250" s="9"/>
      <c r="C250" s="9"/>
      <c r="D250" s="5" t="s">
        <v>16</v>
      </c>
      <c r="E250" s="6"/>
      <c r="F250" s="8">
        <v>1583</v>
      </c>
    </row>
    <row r="251" spans="1:6">
      <c r="A251" s="9"/>
      <c r="B251" s="9"/>
      <c r="C251" s="5" t="s">
        <v>162</v>
      </c>
      <c r="D251" s="6"/>
      <c r="E251" s="6"/>
      <c r="F251" s="8">
        <v>1673</v>
      </c>
    </row>
    <row r="252" spans="1:6">
      <c r="A252" s="9"/>
      <c r="B252" s="5" t="s">
        <v>44</v>
      </c>
      <c r="C252" s="6"/>
      <c r="D252" s="6"/>
      <c r="E252" s="6"/>
      <c r="F252" s="8">
        <v>4727</v>
      </c>
    </row>
    <row r="253" spans="1:6">
      <c r="A253" s="5" t="s">
        <v>45</v>
      </c>
      <c r="B253" s="6"/>
      <c r="C253" s="6"/>
      <c r="D253" s="6"/>
      <c r="E253" s="6"/>
      <c r="F253" s="8">
        <v>4729</v>
      </c>
    </row>
    <row r="254" spans="1:6">
      <c r="A254" s="5" t="s">
        <v>46</v>
      </c>
      <c r="B254" s="5" t="s">
        <v>47</v>
      </c>
      <c r="C254" s="5" t="s">
        <v>163</v>
      </c>
      <c r="D254" s="5" t="s">
        <v>30</v>
      </c>
      <c r="E254" s="5" t="s">
        <v>51</v>
      </c>
      <c r="F254" s="8">
        <v>704</v>
      </c>
    </row>
    <row r="255" spans="1:6">
      <c r="A255" s="9"/>
      <c r="B255" s="9"/>
      <c r="C255" s="9"/>
      <c r="D255" s="5" t="s">
        <v>32</v>
      </c>
      <c r="E255" s="6"/>
      <c r="F255" s="8">
        <v>704</v>
      </c>
    </row>
    <row r="256" spans="1:6">
      <c r="A256" s="9"/>
      <c r="B256" s="9"/>
      <c r="C256" s="5" t="s">
        <v>164</v>
      </c>
      <c r="D256" s="6"/>
      <c r="E256" s="6"/>
      <c r="F256" s="8">
        <v>704</v>
      </c>
    </row>
    <row r="257" spans="1:6">
      <c r="A257" s="9"/>
      <c r="B257" s="9"/>
      <c r="C257" s="5" t="s">
        <v>165</v>
      </c>
      <c r="D257" s="5" t="s">
        <v>21</v>
      </c>
      <c r="E257" s="5" t="s">
        <v>53</v>
      </c>
      <c r="F257" s="8">
        <v>14</v>
      </c>
    </row>
    <row r="258" spans="1:6">
      <c r="A258" s="9"/>
      <c r="B258" s="9"/>
      <c r="C258" s="9"/>
      <c r="D258" s="5" t="s">
        <v>23</v>
      </c>
      <c r="E258" s="6"/>
      <c r="F258" s="8">
        <v>14</v>
      </c>
    </row>
    <row r="259" spans="1:6">
      <c r="A259" s="9"/>
      <c r="B259" s="9"/>
      <c r="C259" s="5" t="s">
        <v>166</v>
      </c>
      <c r="D259" s="6"/>
      <c r="E259" s="6"/>
      <c r="F259" s="8">
        <v>14</v>
      </c>
    </row>
    <row r="260" spans="1:6">
      <c r="A260" s="9"/>
      <c r="B260" s="9"/>
      <c r="C260" s="5" t="s">
        <v>167</v>
      </c>
      <c r="D260" s="5" t="s">
        <v>30</v>
      </c>
      <c r="E260" s="5" t="s">
        <v>50</v>
      </c>
      <c r="F260" s="8">
        <v>279</v>
      </c>
    </row>
    <row r="261" spans="1:6">
      <c r="A261" s="9"/>
      <c r="B261" s="9"/>
      <c r="C261" s="9"/>
      <c r="D261" s="9"/>
      <c r="E261" s="10" t="s">
        <v>52</v>
      </c>
      <c r="F261" s="11">
        <v>172</v>
      </c>
    </row>
    <row r="262" spans="1:6">
      <c r="A262" s="9"/>
      <c r="B262" s="9"/>
      <c r="C262" s="9"/>
      <c r="D262" s="5" t="s">
        <v>32</v>
      </c>
      <c r="E262" s="6"/>
      <c r="F262" s="8">
        <v>451</v>
      </c>
    </row>
    <row r="263" spans="1:6">
      <c r="A263" s="9"/>
      <c r="B263" s="9"/>
      <c r="C263" s="5" t="s">
        <v>168</v>
      </c>
      <c r="D263" s="6"/>
      <c r="E263" s="6"/>
      <c r="F263" s="8">
        <v>451</v>
      </c>
    </row>
    <row r="264" spans="1:6">
      <c r="A264" s="9"/>
      <c r="B264" s="9"/>
      <c r="C264" s="5" t="s">
        <v>169</v>
      </c>
      <c r="D264" s="5" t="s">
        <v>30</v>
      </c>
      <c r="E264" s="5" t="s">
        <v>50</v>
      </c>
      <c r="F264" s="8">
        <v>73</v>
      </c>
    </row>
    <row r="265" spans="1:6">
      <c r="A265" s="9"/>
      <c r="B265" s="9"/>
      <c r="C265" s="9"/>
      <c r="D265" s="5" t="s">
        <v>32</v>
      </c>
      <c r="E265" s="6"/>
      <c r="F265" s="8">
        <v>73</v>
      </c>
    </row>
    <row r="266" spans="1:6">
      <c r="A266" s="9"/>
      <c r="B266" s="9"/>
      <c r="C266" s="9"/>
      <c r="D266" s="5" t="s">
        <v>13</v>
      </c>
      <c r="E266" s="5" t="s">
        <v>15</v>
      </c>
      <c r="F266" s="8">
        <v>21</v>
      </c>
    </row>
    <row r="267" spans="1:6">
      <c r="A267" s="9"/>
      <c r="B267" s="9"/>
      <c r="C267" s="9"/>
      <c r="D267" s="5" t="s">
        <v>16</v>
      </c>
      <c r="E267" s="6"/>
      <c r="F267" s="8">
        <v>21</v>
      </c>
    </row>
    <row r="268" spans="1:6">
      <c r="A268" s="9"/>
      <c r="B268" s="9"/>
      <c r="C268" s="5" t="s">
        <v>170</v>
      </c>
      <c r="D268" s="6"/>
      <c r="E268" s="6"/>
      <c r="F268" s="8">
        <v>94</v>
      </c>
    </row>
    <row r="269" spans="1:6">
      <c r="A269" s="9"/>
      <c r="B269" s="9"/>
      <c r="C269" s="5" t="s">
        <v>171</v>
      </c>
      <c r="D269" s="5" t="s">
        <v>30</v>
      </c>
      <c r="E269" s="5" t="s">
        <v>50</v>
      </c>
      <c r="F269" s="8">
        <v>144</v>
      </c>
    </row>
    <row r="270" spans="1:6">
      <c r="A270" s="9"/>
      <c r="B270" s="9"/>
      <c r="C270" s="9"/>
      <c r="D270" s="9"/>
      <c r="E270" s="10" t="s">
        <v>52</v>
      </c>
      <c r="F270" s="11">
        <v>58</v>
      </c>
    </row>
    <row r="271" spans="1:6">
      <c r="A271" s="9"/>
      <c r="B271" s="9"/>
      <c r="C271" s="9"/>
      <c r="D271" s="5" t="s">
        <v>32</v>
      </c>
      <c r="E271" s="6"/>
      <c r="F271" s="8">
        <v>202</v>
      </c>
    </row>
    <row r="272" spans="1:6">
      <c r="A272" s="9"/>
      <c r="B272" s="9"/>
      <c r="C272" s="5" t="s">
        <v>172</v>
      </c>
      <c r="D272" s="6"/>
      <c r="E272" s="6"/>
      <c r="F272" s="8">
        <v>202</v>
      </c>
    </row>
    <row r="273" spans="1:6">
      <c r="A273" s="9"/>
      <c r="B273" s="9"/>
      <c r="C273" s="5" t="s">
        <v>173</v>
      </c>
      <c r="D273" s="5" t="s">
        <v>30</v>
      </c>
      <c r="E273" s="5" t="s">
        <v>50</v>
      </c>
      <c r="F273" s="8">
        <v>137</v>
      </c>
    </row>
    <row r="274" spans="1:6">
      <c r="A274" s="9"/>
      <c r="B274" s="9"/>
      <c r="C274" s="9"/>
      <c r="D274" s="9"/>
      <c r="E274" s="10" t="s">
        <v>52</v>
      </c>
      <c r="F274" s="11">
        <v>100</v>
      </c>
    </row>
    <row r="275" spans="1:6">
      <c r="A275" s="9"/>
      <c r="B275" s="9"/>
      <c r="C275" s="9"/>
      <c r="D275" s="5" t="s">
        <v>32</v>
      </c>
      <c r="E275" s="6"/>
      <c r="F275" s="8">
        <v>237</v>
      </c>
    </row>
    <row r="276" spans="1:6">
      <c r="A276" s="9"/>
      <c r="B276" s="9"/>
      <c r="C276" s="5" t="s">
        <v>174</v>
      </c>
      <c r="D276" s="6"/>
      <c r="E276" s="6"/>
      <c r="F276" s="8">
        <v>237</v>
      </c>
    </row>
    <row r="277" spans="1:6">
      <c r="A277" s="9"/>
      <c r="B277" s="9"/>
      <c r="C277" s="5" t="s">
        <v>175</v>
      </c>
      <c r="D277" s="5" t="s">
        <v>30</v>
      </c>
      <c r="E277" s="5" t="s">
        <v>69</v>
      </c>
      <c r="F277" s="8">
        <v>1505</v>
      </c>
    </row>
    <row r="278" spans="1:6">
      <c r="A278" s="9"/>
      <c r="B278" s="9"/>
      <c r="C278" s="9"/>
      <c r="D278" s="5" t="s">
        <v>32</v>
      </c>
      <c r="E278" s="6"/>
      <c r="F278" s="8">
        <v>1505</v>
      </c>
    </row>
    <row r="279" spans="1:6">
      <c r="A279" s="9"/>
      <c r="B279" s="9"/>
      <c r="C279" s="5" t="s">
        <v>176</v>
      </c>
      <c r="D279" s="6"/>
      <c r="E279" s="6"/>
      <c r="F279" s="8">
        <v>1505</v>
      </c>
    </row>
    <row r="280" spans="1:6">
      <c r="A280" s="9"/>
      <c r="B280" s="9"/>
      <c r="C280" s="5" t="s">
        <v>177</v>
      </c>
      <c r="D280" s="5" t="s">
        <v>30</v>
      </c>
      <c r="E280" s="5" t="s">
        <v>69</v>
      </c>
      <c r="F280" s="8">
        <v>1735</v>
      </c>
    </row>
    <row r="281" spans="1:6">
      <c r="A281" s="9"/>
      <c r="B281" s="9"/>
      <c r="C281" s="9"/>
      <c r="D281" s="5" t="s">
        <v>32</v>
      </c>
      <c r="E281" s="6"/>
      <c r="F281" s="8">
        <v>1735</v>
      </c>
    </row>
    <row r="282" spans="1:6">
      <c r="A282" s="9"/>
      <c r="B282" s="9"/>
      <c r="C282" s="5" t="s">
        <v>178</v>
      </c>
      <c r="D282" s="6"/>
      <c r="E282" s="6"/>
      <c r="F282" s="8">
        <v>1735</v>
      </c>
    </row>
    <row r="283" spans="1:6">
      <c r="A283" s="9"/>
      <c r="B283" s="9"/>
      <c r="C283" s="5" t="s">
        <v>179</v>
      </c>
      <c r="D283" s="5" t="s">
        <v>30</v>
      </c>
      <c r="E283" s="5" t="s">
        <v>49</v>
      </c>
      <c r="F283" s="8">
        <v>602</v>
      </c>
    </row>
    <row r="284" spans="1:6">
      <c r="A284" s="9"/>
      <c r="B284" s="9"/>
      <c r="C284" s="9"/>
      <c r="D284" s="9"/>
      <c r="E284" s="10" t="s">
        <v>31</v>
      </c>
      <c r="F284" s="11">
        <v>479</v>
      </c>
    </row>
    <row r="285" spans="1:6">
      <c r="A285" s="9"/>
      <c r="B285" s="9"/>
      <c r="C285" s="9"/>
      <c r="D285" s="5" t="s">
        <v>32</v>
      </c>
      <c r="E285" s="6"/>
      <c r="F285" s="8">
        <v>1081</v>
      </c>
    </row>
    <row r="286" spans="1:6">
      <c r="A286" s="9"/>
      <c r="B286" s="9"/>
      <c r="C286" s="5" t="s">
        <v>180</v>
      </c>
      <c r="D286" s="6"/>
      <c r="E286" s="6"/>
      <c r="F286" s="8">
        <v>1081</v>
      </c>
    </row>
    <row r="287" spans="1:6">
      <c r="A287" s="9"/>
      <c r="B287" s="9"/>
      <c r="C287" s="5" t="s">
        <v>181</v>
      </c>
      <c r="D287" s="5" t="s">
        <v>30</v>
      </c>
      <c r="E287" s="5" t="s">
        <v>48</v>
      </c>
      <c r="F287" s="8">
        <v>54</v>
      </c>
    </row>
    <row r="288" spans="1:6">
      <c r="A288" s="9"/>
      <c r="B288" s="9"/>
      <c r="C288" s="9"/>
      <c r="D288" s="9"/>
      <c r="E288" s="10" t="s">
        <v>22</v>
      </c>
      <c r="F288" s="11">
        <v>339</v>
      </c>
    </row>
    <row r="289" spans="1:6">
      <c r="A289" s="9"/>
      <c r="B289" s="9"/>
      <c r="C289" s="9"/>
      <c r="D289" s="5" t="s">
        <v>32</v>
      </c>
      <c r="E289" s="6"/>
      <c r="F289" s="8">
        <v>393</v>
      </c>
    </row>
    <row r="290" spans="1:6">
      <c r="A290" s="9"/>
      <c r="B290" s="9"/>
      <c r="C290" s="5" t="s">
        <v>182</v>
      </c>
      <c r="D290" s="6"/>
      <c r="E290" s="6"/>
      <c r="F290" s="8">
        <v>393</v>
      </c>
    </row>
    <row r="291" spans="1:6" ht="15.75" thickBot="1">
      <c r="A291" s="9"/>
      <c r="B291" s="5" t="s">
        <v>54</v>
      </c>
      <c r="C291" s="6"/>
      <c r="D291" s="6"/>
      <c r="E291" s="6"/>
      <c r="F291" s="8">
        <v>6416</v>
      </c>
    </row>
    <row r="292" spans="1:6" ht="15.75" thickBot="1">
      <c r="A292" s="19" t="s">
        <v>55</v>
      </c>
      <c r="B292" s="20"/>
      <c r="C292" s="20"/>
      <c r="D292" s="20"/>
      <c r="E292" s="20"/>
      <c r="F292" s="21">
        <v>6416</v>
      </c>
    </row>
    <row r="293" spans="1:6">
      <c r="A293" s="10" t="s">
        <v>56</v>
      </c>
      <c r="B293" s="24" t="s">
        <v>18</v>
      </c>
      <c r="C293" s="22" t="s">
        <v>187</v>
      </c>
      <c r="D293" s="5" t="s">
        <v>8</v>
      </c>
      <c r="E293" s="5" t="s">
        <v>70</v>
      </c>
      <c r="F293" s="8">
        <v>11</v>
      </c>
    </row>
    <row r="294" spans="1:6">
      <c r="B294" s="25"/>
      <c r="C294" s="23"/>
      <c r="D294" s="5" t="s">
        <v>12</v>
      </c>
      <c r="E294" s="6"/>
      <c r="F294" s="8">
        <v>11</v>
      </c>
    </row>
    <row r="295" spans="1:6">
      <c r="B295" s="25"/>
      <c r="C295" s="23"/>
      <c r="D295" s="5" t="s">
        <v>13</v>
      </c>
      <c r="E295" s="5" t="s">
        <v>71</v>
      </c>
      <c r="F295" s="8">
        <v>8</v>
      </c>
    </row>
    <row r="296" spans="1:6">
      <c r="B296" s="25"/>
      <c r="C296" s="23"/>
      <c r="D296" s="5" t="s">
        <v>16</v>
      </c>
      <c r="E296" s="6"/>
      <c r="F296" s="8">
        <v>8</v>
      </c>
    </row>
    <row r="297" spans="1:6" ht="15.75" thickBot="1">
      <c r="B297" s="26"/>
      <c r="C297" s="22" t="s">
        <v>188</v>
      </c>
      <c r="D297" s="6"/>
      <c r="E297" s="6"/>
      <c r="F297" s="8">
        <v>19</v>
      </c>
    </row>
    <row r="298" spans="1:6">
      <c r="A298" s="9"/>
      <c r="B298" s="10" t="s">
        <v>19</v>
      </c>
      <c r="C298" s="6"/>
      <c r="D298" s="6"/>
      <c r="E298" s="6"/>
      <c r="F298" s="8">
        <v>19</v>
      </c>
    </row>
    <row r="299" spans="1:6">
      <c r="A299" s="5" t="s">
        <v>60</v>
      </c>
      <c r="B299" s="6"/>
      <c r="C299" s="6"/>
      <c r="D299" s="6"/>
      <c r="E299" s="6"/>
      <c r="F299" s="8">
        <v>19</v>
      </c>
    </row>
    <row r="300" spans="1:6">
      <c r="A300" s="12" t="s">
        <v>61</v>
      </c>
      <c r="B300" s="13"/>
      <c r="C300" s="13"/>
      <c r="D300" s="13"/>
      <c r="E300" s="13"/>
      <c r="F300" s="14">
        <f>F159+F228+F253+F292+F299</f>
        <v>44637</v>
      </c>
    </row>
    <row r="354" spans="1:6">
      <c r="C354" s="5" t="s">
        <v>183</v>
      </c>
      <c r="D354" s="5" t="s">
        <v>21</v>
      </c>
      <c r="E354" s="5" t="s">
        <v>57</v>
      </c>
      <c r="F354" s="8">
        <v>19</v>
      </c>
    </row>
    <row r="355" spans="1:6">
      <c r="A355" s="9"/>
      <c r="B355" s="9"/>
      <c r="C355" s="9"/>
      <c r="D355" s="9"/>
      <c r="E355" s="10" t="s">
        <v>58</v>
      </c>
      <c r="F355" s="11">
        <v>14</v>
      </c>
    </row>
    <row r="356" spans="1:6">
      <c r="A356" s="9"/>
      <c r="B356" s="9"/>
      <c r="C356" s="9"/>
      <c r="D356" s="9"/>
      <c r="E356" s="10" t="s">
        <v>59</v>
      </c>
      <c r="F356" s="11">
        <v>59</v>
      </c>
    </row>
    <row r="357" spans="1:6">
      <c r="A357" s="9"/>
      <c r="B357" s="9"/>
      <c r="C357" s="9"/>
      <c r="D357" s="5" t="s">
        <v>23</v>
      </c>
      <c r="E357" s="6"/>
      <c r="F357" s="8">
        <v>92</v>
      </c>
    </row>
    <row r="358" spans="1:6">
      <c r="A358" s="9"/>
      <c r="B358" s="9"/>
      <c r="C358" s="9"/>
      <c r="D358" s="5" t="s">
        <v>8</v>
      </c>
      <c r="E358" s="5" t="s">
        <v>9</v>
      </c>
      <c r="F358" s="8">
        <v>26</v>
      </c>
    </row>
    <row r="359" spans="1:6">
      <c r="A359" s="9"/>
      <c r="B359" s="9"/>
      <c r="C359" s="9"/>
      <c r="D359" s="9"/>
      <c r="E359" s="10" t="s">
        <v>11</v>
      </c>
      <c r="F359" s="11">
        <v>21</v>
      </c>
    </row>
    <row r="360" spans="1:6">
      <c r="A360" s="9"/>
      <c r="B360" s="9"/>
      <c r="C360" s="9"/>
      <c r="D360" s="5" t="s">
        <v>12</v>
      </c>
      <c r="E360" s="6"/>
      <c r="F360" s="8">
        <v>47</v>
      </c>
    </row>
    <row r="361" spans="1:6">
      <c r="A361" s="9"/>
      <c r="B361" s="9"/>
      <c r="C361" s="9"/>
      <c r="D361" s="5" t="s">
        <v>13</v>
      </c>
      <c r="E361" s="5" t="s">
        <v>38</v>
      </c>
      <c r="F361" s="8">
        <v>7</v>
      </c>
    </row>
    <row r="362" spans="1:6">
      <c r="A362" s="9"/>
      <c r="B362" s="9"/>
      <c r="C362" s="9"/>
      <c r="D362" s="9"/>
      <c r="E362" s="10" t="s">
        <v>15</v>
      </c>
      <c r="F362" s="11">
        <v>96</v>
      </c>
    </row>
    <row r="363" spans="1:6">
      <c r="A363" s="9"/>
      <c r="B363" s="9"/>
      <c r="C363" s="9"/>
      <c r="D363" s="5" t="s">
        <v>16</v>
      </c>
      <c r="E363" s="6"/>
      <c r="F363" s="8">
        <v>103</v>
      </c>
    </row>
    <row r="364" spans="1:6">
      <c r="A364" s="9"/>
      <c r="B364" s="9"/>
      <c r="C364" s="5" t="s">
        <v>184</v>
      </c>
      <c r="D364" s="6"/>
      <c r="E364" s="6"/>
      <c r="F364" s="8">
        <v>242</v>
      </c>
    </row>
    <row r="365" spans="1:6">
      <c r="A365" s="9"/>
      <c r="B365" s="9"/>
      <c r="C365" s="5" t="s">
        <v>185</v>
      </c>
      <c r="D365" s="5" t="s">
        <v>21</v>
      </c>
      <c r="E365" s="5" t="s">
        <v>57</v>
      </c>
      <c r="F365" s="8">
        <v>21</v>
      </c>
    </row>
    <row r="366" spans="1:6">
      <c r="A366" s="9"/>
      <c r="B366" s="9"/>
      <c r="C366" s="9"/>
      <c r="D366" s="9"/>
      <c r="E366" s="10" t="s">
        <v>58</v>
      </c>
      <c r="F366" s="11">
        <v>13</v>
      </c>
    </row>
    <row r="367" spans="1:6">
      <c r="A367" s="9"/>
      <c r="B367" s="9"/>
      <c r="C367" s="9"/>
      <c r="D367" s="9"/>
      <c r="E367" s="10" t="s">
        <v>59</v>
      </c>
      <c r="F367" s="11">
        <v>66</v>
      </c>
    </row>
    <row r="368" spans="1:6">
      <c r="A368" s="9"/>
      <c r="B368" s="9"/>
      <c r="C368" s="9"/>
      <c r="D368" s="5" t="s">
        <v>23</v>
      </c>
      <c r="E368" s="6"/>
      <c r="F368" s="8">
        <v>100</v>
      </c>
    </row>
    <row r="369" spans="1:6">
      <c r="A369" s="9"/>
      <c r="B369" s="9"/>
      <c r="C369" s="9"/>
      <c r="D369" s="5" t="s">
        <v>8</v>
      </c>
      <c r="E369" s="5" t="s">
        <v>9</v>
      </c>
      <c r="F369" s="8">
        <v>24</v>
      </c>
    </row>
    <row r="370" spans="1:6">
      <c r="A370" s="9"/>
      <c r="B370" s="9"/>
      <c r="C370" s="9"/>
      <c r="D370" s="9"/>
      <c r="E370" s="10" t="s">
        <v>11</v>
      </c>
      <c r="F370" s="11">
        <v>14</v>
      </c>
    </row>
    <row r="371" spans="1:6">
      <c r="A371" s="9"/>
      <c r="B371" s="9"/>
      <c r="C371" s="9"/>
      <c r="D371" s="5" t="s">
        <v>12</v>
      </c>
      <c r="E371" s="6"/>
      <c r="F371" s="8">
        <v>38</v>
      </c>
    </row>
    <row r="372" spans="1:6">
      <c r="A372" s="9"/>
      <c r="B372" s="9"/>
      <c r="C372" s="9"/>
      <c r="D372" s="5" t="s">
        <v>13</v>
      </c>
      <c r="E372" s="5" t="s">
        <v>38</v>
      </c>
      <c r="F372" s="8">
        <v>15</v>
      </c>
    </row>
    <row r="373" spans="1:6">
      <c r="A373" s="9"/>
      <c r="B373" s="9"/>
      <c r="C373" s="9"/>
      <c r="D373" s="9"/>
      <c r="E373" s="10" t="s">
        <v>15</v>
      </c>
      <c r="F373" s="11">
        <v>94</v>
      </c>
    </row>
    <row r="374" spans="1:6">
      <c r="A374" s="9"/>
      <c r="B374" s="9"/>
      <c r="C374" s="9"/>
      <c r="D374" s="5" t="s">
        <v>16</v>
      </c>
      <c r="E374" s="6"/>
      <c r="F374" s="8">
        <v>109</v>
      </c>
    </row>
    <row r="375" spans="1:6">
      <c r="A375" s="9"/>
      <c r="B375" s="9"/>
      <c r="C375" s="5" t="s">
        <v>186</v>
      </c>
      <c r="D375" s="6"/>
      <c r="E375" s="6"/>
      <c r="F375" s="8">
        <v>247</v>
      </c>
    </row>
    <row r="376" spans="1:6">
      <c r="A376" s="9"/>
      <c r="B376" s="9"/>
    </row>
    <row r="377" spans="1:6">
      <c r="A377" s="9"/>
      <c r="B377" s="9"/>
    </row>
    <row r="378" spans="1:6">
      <c r="A378" s="9"/>
      <c r="B378" s="9"/>
    </row>
    <row r="379" spans="1:6">
      <c r="A379" s="9"/>
      <c r="B379" s="9"/>
    </row>
    <row r="380" spans="1:6">
      <c r="A380" s="9"/>
      <c r="B380" s="9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4"/>
  <sheetViews>
    <sheetView workbookViewId="0">
      <selection sqref="A1:F81"/>
    </sheetView>
  </sheetViews>
  <sheetFormatPr baseColWidth="10" defaultRowHeight="15"/>
  <cols>
    <col min="1" max="1" width="23.5703125" customWidth="1"/>
    <col min="2" max="2" width="12.5703125" customWidth="1"/>
    <col min="3" max="3" width="12.28515625" customWidth="1"/>
    <col min="4" max="4" width="22.7109375" customWidth="1"/>
    <col min="5" max="5" width="19.140625" customWidth="1"/>
  </cols>
  <sheetData>
    <row r="1" spans="1:6" ht="18.75">
      <c r="B1" s="28" t="s">
        <v>208</v>
      </c>
    </row>
    <row r="2" spans="1:6">
      <c r="A2" s="5" t="s">
        <v>0</v>
      </c>
      <c r="B2" s="6"/>
      <c r="C2" s="6"/>
      <c r="D2" s="6"/>
      <c r="E2" s="6"/>
      <c r="F2" s="7"/>
    </row>
    <row r="3" spans="1:6">
      <c r="A3" s="5" t="s">
        <v>1</v>
      </c>
      <c r="B3" s="5" t="s">
        <v>2</v>
      </c>
      <c r="C3" s="5" t="s">
        <v>72</v>
      </c>
      <c r="D3" s="5" t="s">
        <v>3</v>
      </c>
      <c r="E3" s="5" t="s">
        <v>4</v>
      </c>
      <c r="F3" s="7" t="s">
        <v>5</v>
      </c>
    </row>
    <row r="4" spans="1:6">
      <c r="A4" s="5" t="s">
        <v>6</v>
      </c>
      <c r="B4" s="5" t="s">
        <v>7</v>
      </c>
      <c r="C4" s="10" t="s">
        <v>87</v>
      </c>
      <c r="D4" s="10" t="s">
        <v>8</v>
      </c>
      <c r="E4" s="10" t="s">
        <v>10</v>
      </c>
      <c r="F4" s="11">
        <v>149</v>
      </c>
    </row>
    <row r="5" spans="1:6">
      <c r="A5" s="9"/>
      <c r="B5" s="9"/>
      <c r="C5" s="9"/>
      <c r="D5" s="9"/>
      <c r="E5" s="10" t="s">
        <v>11</v>
      </c>
      <c r="F5" s="11">
        <v>46</v>
      </c>
    </row>
    <row r="6" spans="1:6">
      <c r="A6" s="9"/>
      <c r="B6" s="9"/>
      <c r="C6" s="9"/>
      <c r="D6" s="5" t="s">
        <v>12</v>
      </c>
      <c r="E6" s="6"/>
      <c r="F6" s="8">
        <v>195</v>
      </c>
    </row>
    <row r="7" spans="1:6">
      <c r="A7" s="9"/>
      <c r="B7" s="9"/>
      <c r="C7" s="9"/>
      <c r="D7" s="5" t="s">
        <v>13</v>
      </c>
      <c r="E7" s="5" t="s">
        <v>14</v>
      </c>
      <c r="F7" s="8">
        <v>221</v>
      </c>
    </row>
    <row r="8" spans="1:6">
      <c r="A8" s="9"/>
      <c r="B8" s="9"/>
      <c r="C8" s="9"/>
      <c r="D8" s="9"/>
      <c r="E8" s="10" t="s">
        <v>15</v>
      </c>
      <c r="F8" s="11">
        <v>1045</v>
      </c>
    </row>
    <row r="9" spans="1:6">
      <c r="A9" s="9"/>
      <c r="B9" s="9"/>
      <c r="C9" s="9"/>
      <c r="D9" s="5" t="s">
        <v>16</v>
      </c>
      <c r="E9" s="6"/>
      <c r="F9" s="8">
        <v>1266</v>
      </c>
    </row>
    <row r="10" spans="1:6">
      <c r="A10" s="9"/>
      <c r="B10" s="9"/>
      <c r="C10" s="5" t="s">
        <v>88</v>
      </c>
      <c r="D10" s="6"/>
      <c r="E10" s="6"/>
      <c r="F10" s="8">
        <v>1461</v>
      </c>
    </row>
    <row r="11" spans="1:6">
      <c r="A11" s="9"/>
      <c r="B11" s="9"/>
      <c r="C11" s="5" t="s">
        <v>89</v>
      </c>
      <c r="D11" s="5" t="s">
        <v>8</v>
      </c>
      <c r="E11" s="5" t="s">
        <v>10</v>
      </c>
      <c r="F11" s="8">
        <v>1</v>
      </c>
    </row>
    <row r="12" spans="1:6">
      <c r="A12" s="9"/>
      <c r="B12" s="9"/>
      <c r="C12" s="9"/>
      <c r="D12" s="5" t="s">
        <v>12</v>
      </c>
      <c r="E12" s="6"/>
      <c r="F12" s="8">
        <v>1</v>
      </c>
    </row>
    <row r="13" spans="1:6">
      <c r="A13" s="9"/>
      <c r="B13" s="9"/>
      <c r="C13" s="9"/>
      <c r="D13" s="5" t="s">
        <v>13</v>
      </c>
      <c r="E13" s="5" t="s">
        <v>14</v>
      </c>
      <c r="F13" s="8">
        <v>101</v>
      </c>
    </row>
    <row r="14" spans="1:6">
      <c r="A14" s="9"/>
      <c r="B14" s="9"/>
      <c r="C14" s="9"/>
      <c r="D14" s="5" t="s">
        <v>16</v>
      </c>
      <c r="E14" s="6"/>
      <c r="F14" s="8">
        <v>101</v>
      </c>
    </row>
    <row r="15" spans="1:6">
      <c r="A15" s="9"/>
      <c r="B15" s="9"/>
      <c r="C15" s="5" t="s">
        <v>90</v>
      </c>
      <c r="D15" s="6"/>
      <c r="E15" s="6"/>
      <c r="F15" s="8">
        <v>102</v>
      </c>
    </row>
    <row r="16" spans="1:6">
      <c r="A16" s="9"/>
      <c r="B16" s="9"/>
      <c r="C16" s="5" t="s">
        <v>91</v>
      </c>
      <c r="D16" s="5" t="s">
        <v>8</v>
      </c>
      <c r="E16" s="5" t="s">
        <v>10</v>
      </c>
      <c r="F16" s="8">
        <v>149</v>
      </c>
    </row>
    <row r="17" spans="1:6" ht="16.5" customHeight="1">
      <c r="A17" s="9"/>
      <c r="B17" s="9"/>
      <c r="C17" s="9"/>
      <c r="D17" s="9"/>
      <c r="E17" s="10" t="s">
        <v>11</v>
      </c>
      <c r="F17" s="11">
        <v>46</v>
      </c>
    </row>
    <row r="18" spans="1:6">
      <c r="A18" s="9"/>
      <c r="B18" s="9"/>
      <c r="C18" s="9"/>
      <c r="D18" s="5" t="s">
        <v>12</v>
      </c>
      <c r="E18" s="6"/>
      <c r="F18" s="8">
        <v>195</v>
      </c>
    </row>
    <row r="19" spans="1:6">
      <c r="A19" s="9"/>
      <c r="B19" s="9"/>
      <c r="C19" s="9"/>
      <c r="D19" s="5" t="s">
        <v>13</v>
      </c>
      <c r="E19" s="5" t="s">
        <v>14</v>
      </c>
      <c r="F19" s="8">
        <v>170</v>
      </c>
    </row>
    <row r="20" spans="1:6">
      <c r="A20" s="9"/>
      <c r="B20" s="9"/>
      <c r="C20" s="9"/>
      <c r="D20" s="9"/>
      <c r="E20" s="10" t="s">
        <v>15</v>
      </c>
      <c r="F20" s="11">
        <v>858</v>
      </c>
    </row>
    <row r="21" spans="1:6">
      <c r="A21" s="9"/>
      <c r="B21" s="9"/>
      <c r="C21" s="9"/>
      <c r="D21" s="5" t="s">
        <v>16</v>
      </c>
      <c r="E21" s="6"/>
      <c r="F21" s="8">
        <v>1028</v>
      </c>
    </row>
    <row r="22" spans="1:6">
      <c r="A22" s="9"/>
      <c r="B22" s="9"/>
      <c r="C22" s="5" t="s">
        <v>92</v>
      </c>
      <c r="D22" s="6"/>
      <c r="E22" s="6"/>
      <c r="F22" s="8">
        <v>1223</v>
      </c>
    </row>
    <row r="23" spans="1:6">
      <c r="A23" s="9"/>
      <c r="B23" s="9"/>
      <c r="C23" s="5" t="s">
        <v>93</v>
      </c>
      <c r="D23" s="5" t="s">
        <v>8</v>
      </c>
      <c r="E23" s="5" t="s">
        <v>10</v>
      </c>
      <c r="F23" s="8">
        <v>9</v>
      </c>
    </row>
    <row r="24" spans="1:6">
      <c r="A24" s="9"/>
      <c r="B24" s="9"/>
      <c r="C24" s="9"/>
      <c r="D24" s="5" t="s">
        <v>12</v>
      </c>
      <c r="E24" s="6"/>
      <c r="F24" s="8">
        <v>9</v>
      </c>
    </row>
    <row r="25" spans="1:6">
      <c r="A25" s="9"/>
      <c r="B25" s="9"/>
      <c r="C25" s="9"/>
      <c r="D25" s="5" t="s">
        <v>13</v>
      </c>
      <c r="E25" s="5" t="s">
        <v>14</v>
      </c>
      <c r="F25" s="8">
        <v>70</v>
      </c>
    </row>
    <row r="26" spans="1:6">
      <c r="A26" s="9"/>
      <c r="B26" s="9"/>
      <c r="C26" s="9"/>
      <c r="D26" s="5" t="s">
        <v>16</v>
      </c>
      <c r="E26" s="6"/>
      <c r="F26" s="8">
        <v>70</v>
      </c>
    </row>
    <row r="27" spans="1:6" ht="15.75" thickBot="1">
      <c r="A27" s="9"/>
      <c r="B27" s="9"/>
      <c r="C27" s="5" t="s">
        <v>94</v>
      </c>
      <c r="D27" s="6"/>
      <c r="E27" s="6"/>
      <c r="F27" s="8">
        <v>79</v>
      </c>
    </row>
    <row r="28" spans="1:6" ht="15.75" thickBot="1">
      <c r="A28" s="9"/>
      <c r="B28" s="16" t="s">
        <v>17</v>
      </c>
      <c r="C28" s="17"/>
      <c r="D28" s="17"/>
      <c r="E28" s="17"/>
      <c r="F28" s="18">
        <f>F10+F15+F22+F27</f>
        <v>2865</v>
      </c>
    </row>
    <row r="29" spans="1:6">
      <c r="A29" s="9"/>
      <c r="B29" s="10" t="s">
        <v>20</v>
      </c>
      <c r="C29" s="10" t="s">
        <v>103</v>
      </c>
      <c r="D29" s="10" t="s">
        <v>8</v>
      </c>
      <c r="E29" s="10" t="s">
        <v>24</v>
      </c>
      <c r="F29" s="11">
        <v>2</v>
      </c>
    </row>
    <row r="30" spans="1:6">
      <c r="A30" s="9"/>
      <c r="B30" s="9"/>
      <c r="C30" s="9"/>
      <c r="D30" s="9"/>
      <c r="E30" s="10" t="s">
        <v>9</v>
      </c>
      <c r="F30" s="11">
        <v>103</v>
      </c>
    </row>
    <row r="31" spans="1:6">
      <c r="A31" s="9"/>
      <c r="B31" s="9"/>
      <c r="C31" s="9"/>
      <c r="D31" s="9"/>
      <c r="E31" s="10" t="s">
        <v>11</v>
      </c>
      <c r="F31" s="11">
        <v>52</v>
      </c>
    </row>
    <row r="32" spans="1:6">
      <c r="A32" s="9"/>
      <c r="B32" s="9"/>
      <c r="C32" s="9"/>
      <c r="D32" s="5" t="s">
        <v>12</v>
      </c>
      <c r="E32" s="6"/>
      <c r="F32" s="8">
        <v>157</v>
      </c>
    </row>
    <row r="33" spans="1:6">
      <c r="A33" s="9"/>
      <c r="B33" s="9"/>
      <c r="C33" s="9"/>
      <c r="D33" s="5" t="s">
        <v>13</v>
      </c>
      <c r="E33" s="5" t="s">
        <v>14</v>
      </c>
      <c r="F33" s="8">
        <v>89</v>
      </c>
    </row>
    <row r="34" spans="1:6">
      <c r="A34" s="9"/>
      <c r="B34" s="9"/>
      <c r="C34" s="9"/>
      <c r="D34" s="9"/>
      <c r="E34" s="10" t="s">
        <v>25</v>
      </c>
      <c r="F34" s="11">
        <v>4</v>
      </c>
    </row>
    <row r="35" spans="1:6">
      <c r="A35" s="9"/>
      <c r="B35" s="9"/>
      <c r="C35" s="9"/>
      <c r="D35" s="9"/>
      <c r="E35" s="10" t="s">
        <v>15</v>
      </c>
      <c r="F35" s="11">
        <v>1274</v>
      </c>
    </row>
    <row r="36" spans="1:6">
      <c r="A36" s="9"/>
      <c r="B36" s="9"/>
      <c r="C36" s="9"/>
      <c r="D36" s="5" t="s">
        <v>16</v>
      </c>
      <c r="E36" s="6"/>
      <c r="F36" s="8">
        <v>1367</v>
      </c>
    </row>
    <row r="37" spans="1:6">
      <c r="A37" s="9"/>
      <c r="B37" s="9"/>
      <c r="C37" s="5" t="s">
        <v>104</v>
      </c>
      <c r="D37" s="6"/>
      <c r="E37" s="6"/>
      <c r="F37" s="8">
        <v>1524</v>
      </c>
    </row>
    <row r="38" spans="1:6">
      <c r="A38" s="9"/>
      <c r="B38" s="9"/>
      <c r="C38" s="5" t="s">
        <v>105</v>
      </c>
      <c r="D38" s="5" t="s">
        <v>8</v>
      </c>
      <c r="E38" s="5" t="s">
        <v>24</v>
      </c>
      <c r="F38" s="8">
        <v>6</v>
      </c>
    </row>
    <row r="39" spans="1:6">
      <c r="A39" s="9"/>
      <c r="B39" s="9"/>
      <c r="C39" s="9"/>
      <c r="D39" s="9"/>
      <c r="E39" s="10" t="s">
        <v>9</v>
      </c>
      <c r="F39" s="11">
        <v>163</v>
      </c>
    </row>
    <row r="40" spans="1:6">
      <c r="A40" s="9"/>
      <c r="B40" s="9"/>
      <c r="C40" s="9"/>
      <c r="D40" s="9"/>
      <c r="E40" s="10" t="s">
        <v>11</v>
      </c>
      <c r="F40" s="11">
        <v>49</v>
      </c>
    </row>
    <row r="41" spans="1:6">
      <c r="A41" s="9"/>
      <c r="B41" s="9"/>
      <c r="C41" s="9"/>
      <c r="D41" s="5" t="s">
        <v>12</v>
      </c>
      <c r="E41" s="6"/>
      <c r="F41" s="8">
        <v>218</v>
      </c>
    </row>
    <row r="42" spans="1:6">
      <c r="A42" s="9"/>
      <c r="B42" s="9"/>
      <c r="C42" s="9"/>
      <c r="D42" s="5" t="s">
        <v>13</v>
      </c>
      <c r="E42" s="5" t="s">
        <v>14</v>
      </c>
      <c r="F42" s="8">
        <v>113</v>
      </c>
    </row>
    <row r="43" spans="1:6">
      <c r="A43" s="9"/>
      <c r="B43" s="9"/>
      <c r="C43" s="9"/>
      <c r="D43" s="9"/>
      <c r="E43" s="10" t="s">
        <v>15</v>
      </c>
      <c r="F43" s="11">
        <v>1323</v>
      </c>
    </row>
    <row r="44" spans="1:6">
      <c r="A44" s="9"/>
      <c r="B44" s="9"/>
      <c r="C44" s="9"/>
      <c r="D44" s="5" t="s">
        <v>16</v>
      </c>
      <c r="E44" s="6"/>
      <c r="F44" s="8">
        <v>1436</v>
      </c>
    </row>
    <row r="45" spans="1:6" ht="15.75" thickBot="1">
      <c r="A45" s="9"/>
      <c r="B45" s="9"/>
      <c r="C45" s="5" t="s">
        <v>106</v>
      </c>
      <c r="D45" s="6"/>
      <c r="E45" s="6"/>
      <c r="F45" s="8">
        <v>1654</v>
      </c>
    </row>
    <row r="46" spans="1:6" ht="15.75" thickBot="1">
      <c r="A46" s="9"/>
      <c r="B46" s="29" t="s">
        <v>26</v>
      </c>
      <c r="C46" s="39"/>
      <c r="D46" s="39"/>
      <c r="E46" s="39"/>
      <c r="F46" s="40">
        <f>F37+F45</f>
        <v>3178</v>
      </c>
    </row>
    <row r="47" spans="1:6" ht="15.75" thickBot="1">
      <c r="A47" s="19" t="s">
        <v>27</v>
      </c>
      <c r="B47" s="17"/>
      <c r="C47" s="20"/>
      <c r="D47" s="20"/>
      <c r="E47" s="20"/>
      <c r="F47" s="21">
        <f>F28+F46</f>
        <v>6043</v>
      </c>
    </row>
    <row r="48" spans="1:6" ht="15.75" thickBot="1">
      <c r="A48" s="4"/>
      <c r="B48" s="4"/>
      <c r="C48" s="4"/>
      <c r="D48" s="4"/>
      <c r="E48" s="4"/>
      <c r="F48" s="41"/>
    </row>
    <row r="49" spans="1:6">
      <c r="A49" s="29" t="s">
        <v>28</v>
      </c>
      <c r="B49" s="30" t="s">
        <v>36</v>
      </c>
      <c r="C49" s="30" t="s">
        <v>153</v>
      </c>
      <c r="D49" s="30" t="s">
        <v>13</v>
      </c>
      <c r="E49" s="30" t="s">
        <v>37</v>
      </c>
      <c r="F49" s="31">
        <v>2</v>
      </c>
    </row>
    <row r="50" spans="1:6">
      <c r="A50" s="42"/>
      <c r="B50" s="9"/>
      <c r="C50" s="9"/>
      <c r="D50" s="9"/>
      <c r="E50" s="10" t="s">
        <v>34</v>
      </c>
      <c r="F50" s="43">
        <v>1</v>
      </c>
    </row>
    <row r="51" spans="1:6">
      <c r="A51" s="42"/>
      <c r="B51" s="9"/>
      <c r="C51" s="9"/>
      <c r="D51" s="9"/>
      <c r="E51" s="10" t="s">
        <v>15</v>
      </c>
      <c r="F51" s="43">
        <v>30</v>
      </c>
    </row>
    <row r="52" spans="1:6">
      <c r="A52" s="42"/>
      <c r="B52" s="9"/>
      <c r="C52" s="9"/>
      <c r="D52" s="5" t="s">
        <v>16</v>
      </c>
      <c r="E52" s="6"/>
      <c r="F52" s="33">
        <v>33</v>
      </c>
    </row>
    <row r="53" spans="1:6">
      <c r="A53" s="42"/>
      <c r="B53" s="9"/>
      <c r="C53" s="5" t="s">
        <v>154</v>
      </c>
      <c r="D53" s="6"/>
      <c r="E53" s="6"/>
      <c r="F53" s="33">
        <v>33</v>
      </c>
    </row>
    <row r="54" spans="1:6" ht="15.75" thickBot="1">
      <c r="A54" s="42"/>
      <c r="B54" s="5" t="s">
        <v>39</v>
      </c>
      <c r="C54" s="6"/>
      <c r="D54" s="6"/>
      <c r="E54" s="6"/>
      <c r="F54" s="33">
        <v>33</v>
      </c>
    </row>
    <row r="55" spans="1:6" ht="15.75" thickBot="1">
      <c r="A55" s="19" t="s">
        <v>40</v>
      </c>
      <c r="B55" s="20"/>
      <c r="C55" s="20"/>
      <c r="D55" s="20"/>
      <c r="E55" s="20"/>
      <c r="F55" s="21">
        <v>33</v>
      </c>
    </row>
    <row r="56" spans="1:6" ht="15.75" thickBot="1">
      <c r="A56" s="4"/>
      <c r="B56" s="4"/>
      <c r="C56" s="4"/>
      <c r="D56" s="4"/>
      <c r="E56" s="4"/>
      <c r="F56" s="41"/>
    </row>
    <row r="57" spans="1:6">
      <c r="A57" s="29" t="s">
        <v>56</v>
      </c>
      <c r="B57" s="30" t="s">
        <v>18</v>
      </c>
      <c r="C57" s="30" t="s">
        <v>183</v>
      </c>
      <c r="D57" s="30" t="s">
        <v>21</v>
      </c>
      <c r="E57" s="30" t="s">
        <v>57</v>
      </c>
      <c r="F57" s="31">
        <v>19</v>
      </c>
    </row>
    <row r="58" spans="1:6">
      <c r="A58" s="42"/>
      <c r="B58" s="9"/>
      <c r="C58" s="9"/>
      <c r="D58" s="9"/>
      <c r="E58" s="10" t="s">
        <v>58</v>
      </c>
      <c r="F58" s="43">
        <v>14</v>
      </c>
    </row>
    <row r="59" spans="1:6">
      <c r="A59" s="42"/>
      <c r="B59" s="9"/>
      <c r="C59" s="9"/>
      <c r="D59" s="9"/>
      <c r="E59" s="10" t="s">
        <v>59</v>
      </c>
      <c r="F59" s="43">
        <v>59</v>
      </c>
    </row>
    <row r="60" spans="1:6">
      <c r="A60" s="42"/>
      <c r="B60" s="9"/>
      <c r="C60" s="9"/>
      <c r="D60" s="5" t="s">
        <v>23</v>
      </c>
      <c r="E60" s="6"/>
      <c r="F60" s="33">
        <v>92</v>
      </c>
    </row>
    <row r="61" spans="1:6">
      <c r="A61" s="42"/>
      <c r="B61" s="9"/>
      <c r="C61" s="9"/>
      <c r="D61" s="5" t="s">
        <v>8</v>
      </c>
      <c r="E61" s="5" t="s">
        <v>9</v>
      </c>
      <c r="F61" s="33">
        <v>26</v>
      </c>
    </row>
    <row r="62" spans="1:6">
      <c r="A62" s="42"/>
      <c r="B62" s="9"/>
      <c r="C62" s="9"/>
      <c r="D62" s="9"/>
      <c r="E62" s="10" t="s">
        <v>11</v>
      </c>
      <c r="F62" s="43">
        <v>21</v>
      </c>
    </row>
    <row r="63" spans="1:6">
      <c r="A63" s="42"/>
      <c r="B63" s="9"/>
      <c r="C63" s="9"/>
      <c r="D63" s="5" t="s">
        <v>12</v>
      </c>
      <c r="E63" s="6"/>
      <c r="F63" s="33">
        <v>47</v>
      </c>
    </row>
    <row r="64" spans="1:6">
      <c r="A64" s="42"/>
      <c r="B64" s="9"/>
      <c r="C64" s="9"/>
      <c r="D64" s="5" t="s">
        <v>13</v>
      </c>
      <c r="E64" s="5" t="s">
        <v>38</v>
      </c>
      <c r="F64" s="33">
        <v>7</v>
      </c>
    </row>
    <row r="65" spans="1:6">
      <c r="A65" s="42"/>
      <c r="B65" s="9"/>
      <c r="C65" s="9"/>
      <c r="D65" s="9"/>
      <c r="E65" s="10" t="s">
        <v>15</v>
      </c>
      <c r="F65" s="43">
        <v>96</v>
      </c>
    </row>
    <row r="66" spans="1:6">
      <c r="A66" s="42"/>
      <c r="B66" s="9"/>
      <c r="C66" s="9"/>
      <c r="D66" s="5" t="s">
        <v>16</v>
      </c>
      <c r="E66" s="6"/>
      <c r="F66" s="33">
        <v>103</v>
      </c>
    </row>
    <row r="67" spans="1:6">
      <c r="A67" s="42"/>
      <c r="B67" s="9"/>
      <c r="C67" s="5" t="s">
        <v>184</v>
      </c>
      <c r="D67" s="6"/>
      <c r="E67" s="6"/>
      <c r="F67" s="33">
        <f>F60+F63+F66</f>
        <v>242</v>
      </c>
    </row>
    <row r="68" spans="1:6">
      <c r="A68" s="42"/>
      <c r="B68" s="9"/>
      <c r="C68" s="5" t="s">
        <v>185</v>
      </c>
      <c r="D68" s="5" t="s">
        <v>21</v>
      </c>
      <c r="E68" s="5" t="s">
        <v>57</v>
      </c>
      <c r="F68" s="33">
        <v>21</v>
      </c>
    </row>
    <row r="69" spans="1:6">
      <c r="A69" s="42"/>
      <c r="B69" s="9"/>
      <c r="C69" s="9"/>
      <c r="D69" s="9"/>
      <c r="E69" s="10" t="s">
        <v>58</v>
      </c>
      <c r="F69" s="43">
        <v>13</v>
      </c>
    </row>
    <row r="70" spans="1:6">
      <c r="A70" s="42"/>
      <c r="B70" s="9"/>
      <c r="C70" s="9"/>
      <c r="D70" s="9"/>
      <c r="E70" s="10" t="s">
        <v>59</v>
      </c>
      <c r="F70" s="43">
        <v>66</v>
      </c>
    </row>
    <row r="71" spans="1:6">
      <c r="A71" s="42"/>
      <c r="B71" s="9"/>
      <c r="C71" s="9"/>
      <c r="D71" s="5" t="s">
        <v>23</v>
      </c>
      <c r="E71" s="6"/>
      <c r="F71" s="33">
        <v>100</v>
      </c>
    </row>
    <row r="72" spans="1:6">
      <c r="A72" s="42"/>
      <c r="B72" s="9"/>
      <c r="C72" s="9"/>
      <c r="D72" s="5" t="s">
        <v>8</v>
      </c>
      <c r="E72" s="5" t="s">
        <v>9</v>
      </c>
      <c r="F72" s="33">
        <v>24</v>
      </c>
    </row>
    <row r="73" spans="1:6">
      <c r="A73" s="42"/>
      <c r="B73" s="9"/>
      <c r="C73" s="9"/>
      <c r="D73" s="9"/>
      <c r="E73" s="10" t="s">
        <v>11</v>
      </c>
      <c r="F73" s="43">
        <v>14</v>
      </c>
    </row>
    <row r="74" spans="1:6">
      <c r="A74" s="42"/>
      <c r="B74" s="9"/>
      <c r="C74" s="9"/>
      <c r="D74" s="5" t="s">
        <v>12</v>
      </c>
      <c r="E74" s="6"/>
      <c r="F74" s="33">
        <v>38</v>
      </c>
    </row>
    <row r="75" spans="1:6">
      <c r="A75" s="42"/>
      <c r="B75" s="9"/>
      <c r="C75" s="9"/>
      <c r="D75" s="5" t="s">
        <v>13</v>
      </c>
      <c r="E75" s="5" t="s">
        <v>38</v>
      </c>
      <c r="F75" s="33">
        <v>15</v>
      </c>
    </row>
    <row r="76" spans="1:6">
      <c r="A76" s="42"/>
      <c r="B76" s="9"/>
      <c r="C76" s="9"/>
      <c r="D76" s="9"/>
      <c r="E76" s="10" t="s">
        <v>15</v>
      </c>
      <c r="F76" s="43">
        <v>94</v>
      </c>
    </row>
    <row r="77" spans="1:6">
      <c r="A77" s="42"/>
      <c r="B77" s="9"/>
      <c r="C77" s="9"/>
      <c r="D77" s="5" t="s">
        <v>16</v>
      </c>
      <c r="E77" s="6"/>
      <c r="F77" s="33">
        <v>109</v>
      </c>
    </row>
    <row r="78" spans="1:6">
      <c r="A78" s="42"/>
      <c r="B78" s="9"/>
      <c r="C78" s="5" t="s">
        <v>186</v>
      </c>
      <c r="D78" s="6"/>
      <c r="E78" s="6"/>
      <c r="F78" s="33">
        <f>F71+F74+F77</f>
        <v>247</v>
      </c>
    </row>
    <row r="79" spans="1:6">
      <c r="A79" s="42"/>
      <c r="B79" s="5" t="s">
        <v>19</v>
      </c>
      <c r="C79" s="6"/>
      <c r="D79" s="6"/>
      <c r="E79" s="6"/>
      <c r="F79" s="33">
        <f>F67+F78</f>
        <v>489</v>
      </c>
    </row>
    <row r="80" spans="1:6">
      <c r="A80" s="32" t="s">
        <v>60</v>
      </c>
      <c r="B80" s="6"/>
      <c r="C80" s="6"/>
      <c r="D80" s="6"/>
      <c r="E80" s="6"/>
      <c r="F80" s="33">
        <v>489</v>
      </c>
    </row>
    <row r="81" spans="1:6" ht="15.75" thickBot="1">
      <c r="A81" s="34" t="s">
        <v>61</v>
      </c>
      <c r="B81" s="35"/>
      <c r="C81" s="35"/>
      <c r="D81" s="35"/>
      <c r="E81" s="35"/>
      <c r="F81" s="36">
        <f>F47+F55+F80</f>
        <v>6565</v>
      </c>
    </row>
    <row r="82" spans="1:6">
      <c r="A82" s="10"/>
      <c r="B82" s="10"/>
      <c r="C82" s="4"/>
      <c r="D82" s="4"/>
      <c r="E82" s="4"/>
      <c r="F82" s="15"/>
    </row>
    <row r="83" spans="1:6">
      <c r="A83" s="9"/>
      <c r="B83" s="9"/>
      <c r="C83" s="4"/>
      <c r="D83" s="4"/>
      <c r="E83" s="4"/>
      <c r="F83" s="15"/>
    </row>
    <row r="84" spans="1:6">
      <c r="A84" s="9"/>
      <c r="B84" s="9"/>
      <c r="C84" s="4"/>
      <c r="D84" s="4"/>
      <c r="E84" s="4"/>
      <c r="F84" s="15"/>
    </row>
    <row r="85" spans="1:6">
      <c r="A85" s="9"/>
      <c r="B85" s="9"/>
      <c r="C85" s="4"/>
      <c r="D85" s="4"/>
      <c r="E85" s="4"/>
      <c r="F85" s="15"/>
    </row>
    <row r="86" spans="1:6">
      <c r="A86" s="9"/>
      <c r="B86" s="9"/>
      <c r="C86" s="4"/>
      <c r="D86" s="4"/>
      <c r="E86" s="4"/>
      <c r="F86" s="15"/>
    </row>
    <row r="87" spans="1:6">
      <c r="A87" s="9"/>
      <c r="B87" s="9"/>
      <c r="C87" s="4"/>
      <c r="D87" s="4"/>
      <c r="E87" s="4"/>
      <c r="F87" s="15"/>
    </row>
    <row r="88" spans="1:6">
      <c r="A88" s="9"/>
      <c r="B88" s="9"/>
      <c r="C88" s="4"/>
      <c r="D88" s="4"/>
      <c r="E88" s="4"/>
      <c r="F88" s="15"/>
    </row>
    <row r="89" spans="1:6">
      <c r="A89" s="9"/>
      <c r="B89" s="9"/>
      <c r="C89" s="4"/>
      <c r="D89" s="4"/>
      <c r="E89" s="4"/>
      <c r="F89" s="15"/>
    </row>
    <row r="90" spans="1:6">
      <c r="A90" s="9"/>
      <c r="B90" s="9"/>
      <c r="C90" s="4"/>
      <c r="D90" s="4"/>
      <c r="E90" s="4"/>
      <c r="F90" s="15"/>
    </row>
    <row r="91" spans="1:6">
      <c r="A91" s="9"/>
      <c r="B91" s="9"/>
      <c r="C91" s="4"/>
      <c r="D91" s="4"/>
      <c r="E91" s="4"/>
      <c r="F91" s="15"/>
    </row>
    <row r="92" spans="1:6">
      <c r="A92" s="9"/>
      <c r="B92" s="9"/>
      <c r="C92" s="4"/>
      <c r="D92" s="4"/>
      <c r="E92" s="4"/>
      <c r="F92" s="15"/>
    </row>
    <row r="93" spans="1:6">
      <c r="A93" s="9"/>
      <c r="B93" s="9"/>
      <c r="C93" s="4"/>
      <c r="D93" s="4"/>
      <c r="E93" s="4"/>
      <c r="F93" s="15"/>
    </row>
    <row r="94" spans="1:6">
      <c r="A94" s="9"/>
      <c r="B94" s="9"/>
      <c r="C94" s="4"/>
      <c r="D94" s="4"/>
      <c r="E94" s="4"/>
      <c r="F94" s="15"/>
    </row>
    <row r="95" spans="1:6">
      <c r="A95" s="9"/>
      <c r="B95" s="9"/>
      <c r="C95" s="4"/>
      <c r="D95" s="4"/>
      <c r="E95" s="4"/>
      <c r="F95" s="15"/>
    </row>
    <row r="96" spans="1:6">
      <c r="A96" s="9"/>
      <c r="B96" s="9"/>
      <c r="C96" s="4"/>
      <c r="D96" s="4"/>
      <c r="E96" s="4"/>
      <c r="F96" s="15"/>
    </row>
    <row r="97" spans="1:6">
      <c r="A97" s="9"/>
      <c r="B97" s="9"/>
      <c r="C97" s="4"/>
      <c r="D97" s="4"/>
      <c r="E97" s="4"/>
      <c r="F97" s="15"/>
    </row>
    <row r="98" spans="1:6">
      <c r="A98" s="9"/>
      <c r="B98" s="9"/>
      <c r="C98" s="4"/>
      <c r="D98" s="4"/>
      <c r="E98" s="4"/>
      <c r="F98" s="15"/>
    </row>
    <row r="99" spans="1:6">
      <c r="A99" s="9"/>
      <c r="B99" s="9"/>
      <c r="C99" s="4"/>
      <c r="D99" s="4"/>
      <c r="E99" s="4"/>
      <c r="F99" s="15"/>
    </row>
    <row r="100" spans="1:6">
      <c r="A100" s="9"/>
      <c r="B100" s="9"/>
      <c r="C100" s="4"/>
      <c r="D100" s="4"/>
      <c r="E100" s="4"/>
      <c r="F100" s="15"/>
    </row>
    <row r="101" spans="1:6">
      <c r="A101" s="9"/>
      <c r="B101" s="9"/>
      <c r="C101" s="4"/>
      <c r="D101" s="4"/>
      <c r="E101" s="4"/>
      <c r="F101" s="15"/>
    </row>
    <row r="102" spans="1:6">
      <c r="A102" s="9"/>
      <c r="B102" s="9"/>
      <c r="C102" s="4"/>
      <c r="D102" s="4"/>
      <c r="E102" s="4"/>
      <c r="F102" s="15"/>
    </row>
    <row r="103" spans="1:6">
      <c r="A103" s="9"/>
      <c r="B103" s="9"/>
      <c r="C103" s="4"/>
      <c r="D103" s="4"/>
      <c r="E103" s="4"/>
      <c r="F103" s="15"/>
    </row>
    <row r="104" spans="1:6">
      <c r="A104" s="9"/>
      <c r="B104" s="9"/>
      <c r="C104" s="4"/>
      <c r="D104" s="4"/>
      <c r="E104" s="4"/>
      <c r="F104" s="15"/>
    </row>
    <row r="105" spans="1:6">
      <c r="A105" s="9"/>
      <c r="B105" s="9"/>
      <c r="C105" s="4"/>
      <c r="D105" s="4"/>
      <c r="E105" s="4"/>
      <c r="F105" s="15"/>
    </row>
    <row r="106" spans="1:6">
      <c r="A106" s="9"/>
      <c r="B106" s="9"/>
      <c r="C106" s="4"/>
      <c r="D106" s="4"/>
      <c r="E106" s="4"/>
      <c r="F106" s="15"/>
    </row>
    <row r="107" spans="1:6">
      <c r="A107" s="9"/>
      <c r="B107" s="9"/>
      <c r="C107" s="4"/>
      <c r="D107" s="4"/>
      <c r="E107" s="4"/>
      <c r="F107" s="15"/>
    </row>
    <row r="108" spans="1:6">
      <c r="A108" s="9"/>
      <c r="B108" s="9"/>
      <c r="C108" s="4"/>
      <c r="D108" s="4"/>
      <c r="E108" s="4"/>
      <c r="F108" s="15"/>
    </row>
    <row r="109" spans="1:6">
      <c r="A109" s="9"/>
      <c r="B109" s="9"/>
      <c r="C109" s="4"/>
      <c r="D109" s="4"/>
      <c r="E109" s="4"/>
      <c r="F109" s="15"/>
    </row>
    <row r="110" spans="1:6">
      <c r="A110" s="9"/>
      <c r="B110" s="9"/>
      <c r="C110" s="4"/>
      <c r="D110" s="4"/>
      <c r="E110" s="4"/>
      <c r="F110" s="15"/>
    </row>
    <row r="111" spans="1:6">
      <c r="A111" s="9"/>
      <c r="B111" s="9"/>
      <c r="C111" s="4"/>
      <c r="D111" s="4"/>
      <c r="E111" s="4"/>
      <c r="F111" s="15"/>
    </row>
    <row r="112" spans="1:6">
      <c r="A112" s="9"/>
      <c r="B112" s="9"/>
      <c r="C112" s="4"/>
      <c r="D112" s="4"/>
      <c r="E112" s="4"/>
      <c r="F112" s="15"/>
    </row>
    <row r="113" spans="1:6">
      <c r="A113" s="9"/>
      <c r="B113" s="9"/>
      <c r="C113" s="4"/>
      <c r="D113" s="4"/>
      <c r="E113" s="4"/>
      <c r="F113" s="15"/>
    </row>
    <row r="114" spans="1:6">
      <c r="A114" s="9"/>
      <c r="B114" s="9"/>
      <c r="C114" s="4"/>
      <c r="D114" s="4"/>
      <c r="E114" s="4"/>
      <c r="F114" s="15"/>
    </row>
    <row r="115" spans="1:6">
      <c r="A115" s="9"/>
      <c r="B115" s="9"/>
      <c r="C115" s="4"/>
      <c r="D115" s="4"/>
      <c r="E115" s="4"/>
      <c r="F115" s="15"/>
    </row>
    <row r="116" spans="1:6">
      <c r="A116" s="9"/>
      <c r="B116" s="9"/>
      <c r="C116" s="4"/>
      <c r="D116" s="4"/>
      <c r="E116" s="4"/>
      <c r="F116" s="15"/>
    </row>
    <row r="117" spans="1:6">
      <c r="A117" s="9"/>
    </row>
    <row r="118" spans="1:6">
      <c r="A118" s="9"/>
    </row>
    <row r="119" spans="1:6">
      <c r="A119" s="9"/>
    </row>
    <row r="120" spans="1:6">
      <c r="A120" s="9"/>
    </row>
    <row r="121" spans="1:6">
      <c r="A121" s="9"/>
    </row>
    <row r="122" spans="1:6">
      <c r="A122" s="9"/>
    </row>
    <row r="124" spans="1:6">
      <c r="A124" s="4"/>
      <c r="B124" s="4"/>
      <c r="C124" s="4"/>
      <c r="D124" s="4"/>
      <c r="E124" s="4"/>
      <c r="F124" s="15"/>
    </row>
    <row r="125" spans="1:6">
      <c r="A125" s="4"/>
      <c r="B125" s="4"/>
      <c r="C125" s="4"/>
      <c r="D125" s="4"/>
      <c r="E125" s="4"/>
      <c r="F125" s="15"/>
    </row>
    <row r="126" spans="1:6">
      <c r="A126" s="4"/>
      <c r="B126" s="4"/>
      <c r="C126" s="4"/>
      <c r="D126" s="4"/>
      <c r="E126" s="4"/>
      <c r="F126" s="15"/>
    </row>
    <row r="127" spans="1:6">
      <c r="A127" s="4"/>
      <c r="B127" s="4"/>
      <c r="C127" s="4"/>
      <c r="D127" s="4"/>
      <c r="E127" s="4"/>
      <c r="F127" s="15"/>
    </row>
    <row r="128" spans="1:6">
      <c r="A128" s="4"/>
      <c r="B128" s="4"/>
      <c r="C128" s="4"/>
      <c r="D128" s="4"/>
      <c r="E128" s="4"/>
      <c r="F128" s="15"/>
    </row>
    <row r="129" spans="1:6">
      <c r="A129" s="4"/>
      <c r="B129" s="4"/>
      <c r="C129" s="4"/>
      <c r="D129" s="4"/>
      <c r="E129" s="4"/>
      <c r="F129" s="15"/>
    </row>
    <row r="130" spans="1:6">
      <c r="A130" s="4"/>
      <c r="B130" s="4"/>
      <c r="C130" s="4"/>
      <c r="D130" s="4"/>
      <c r="E130" s="4"/>
      <c r="F130" s="15"/>
    </row>
    <row r="131" spans="1:6">
      <c r="A131" s="4"/>
      <c r="B131" s="4"/>
      <c r="C131" s="4"/>
      <c r="D131" s="4"/>
      <c r="E131" s="4"/>
      <c r="F131" s="15"/>
    </row>
    <row r="132" spans="1:6">
      <c r="A132" s="4"/>
      <c r="B132" s="4"/>
      <c r="C132" s="4"/>
      <c r="D132" s="4"/>
      <c r="E132" s="4"/>
      <c r="F132" s="15"/>
    </row>
    <row r="133" spans="1:6">
      <c r="A133" s="4"/>
      <c r="B133" s="4"/>
      <c r="C133" s="4"/>
      <c r="D133" s="4"/>
      <c r="E133" s="4"/>
      <c r="F133" s="15"/>
    </row>
    <row r="134" spans="1:6">
      <c r="A134" s="4"/>
      <c r="B134" s="4"/>
      <c r="C134" s="4"/>
      <c r="D134" s="4"/>
      <c r="E134" s="4"/>
      <c r="F134" s="15"/>
    </row>
    <row r="135" spans="1:6">
      <c r="A135" s="4"/>
      <c r="B135" s="4"/>
      <c r="C135" s="4"/>
      <c r="D135" s="4"/>
      <c r="E135" s="4"/>
      <c r="F135" s="15"/>
    </row>
    <row r="136" spans="1:6">
      <c r="A136" s="4"/>
      <c r="B136" s="4"/>
      <c r="C136" s="4"/>
      <c r="D136" s="4"/>
      <c r="E136" s="4"/>
      <c r="F136" s="15"/>
    </row>
    <row r="137" spans="1:6">
      <c r="A137" s="4"/>
      <c r="B137" s="4"/>
      <c r="C137" s="4"/>
      <c r="D137" s="4"/>
      <c r="E137" s="4"/>
      <c r="F137" s="15"/>
    </row>
    <row r="138" spans="1:6">
      <c r="A138" s="4"/>
      <c r="B138" s="4"/>
      <c r="C138" s="4"/>
      <c r="D138" s="4"/>
      <c r="E138" s="4"/>
      <c r="F138" s="15"/>
    </row>
    <row r="139" spans="1:6">
      <c r="A139" s="4"/>
      <c r="B139" s="4"/>
      <c r="C139" s="4"/>
      <c r="D139" s="4"/>
      <c r="E139" s="4"/>
      <c r="F139" s="15"/>
    </row>
    <row r="140" spans="1:6">
      <c r="A140" s="4"/>
      <c r="B140" s="4"/>
      <c r="C140" s="4"/>
      <c r="D140" s="4"/>
      <c r="E140" s="4"/>
      <c r="F140" s="15"/>
    </row>
    <row r="141" spans="1:6">
      <c r="A141" s="4"/>
      <c r="B141" s="4"/>
      <c r="C141" s="4"/>
      <c r="D141" s="4"/>
      <c r="E141" s="4"/>
      <c r="F141" s="15"/>
    </row>
    <row r="142" spans="1:6">
      <c r="A142" s="4"/>
      <c r="B142" s="4"/>
      <c r="C142" s="4"/>
      <c r="D142" s="4"/>
      <c r="E142" s="4"/>
      <c r="F142" s="15"/>
    </row>
    <row r="143" spans="1:6">
      <c r="A143" s="4"/>
      <c r="B143" s="4"/>
      <c r="C143" s="4"/>
      <c r="D143" s="4"/>
      <c r="E143" s="4"/>
      <c r="F143" s="15"/>
    </row>
    <row r="144" spans="1:6">
      <c r="A144" s="4"/>
      <c r="B144" s="4"/>
      <c r="C144" s="4"/>
      <c r="D144" s="4"/>
      <c r="E144" s="4"/>
      <c r="F144" s="15"/>
    </row>
    <row r="145" spans="1:6">
      <c r="A145" s="4"/>
      <c r="B145" s="4"/>
      <c r="C145" s="4"/>
      <c r="D145" s="4"/>
      <c r="E145" s="4"/>
      <c r="F145" s="15"/>
    </row>
    <row r="146" spans="1:6">
      <c r="A146" s="4"/>
      <c r="B146" s="4"/>
      <c r="C146" s="4"/>
      <c r="D146" s="4"/>
      <c r="E146" s="4"/>
      <c r="F146" s="15"/>
    </row>
    <row r="147" spans="1:6">
      <c r="A147" s="4"/>
      <c r="B147" s="4"/>
      <c r="C147" s="4"/>
      <c r="D147" s="4"/>
      <c r="E147" s="4"/>
      <c r="F147" s="15"/>
    </row>
    <row r="148" spans="1:6">
      <c r="A148" s="4"/>
      <c r="B148" s="4"/>
      <c r="C148" s="4"/>
      <c r="D148" s="4"/>
      <c r="E148" s="4"/>
      <c r="F148" s="15"/>
    </row>
    <row r="149" spans="1:6">
      <c r="A149" s="4"/>
      <c r="B149" s="4"/>
      <c r="C149" s="4"/>
      <c r="D149" s="4"/>
      <c r="E149" s="4"/>
      <c r="F149" s="15"/>
    </row>
    <row r="150" spans="1:6">
      <c r="A150" s="4"/>
      <c r="B150" s="4"/>
      <c r="C150" s="4"/>
      <c r="D150" s="4"/>
      <c r="E150" s="4"/>
      <c r="F150" s="15"/>
    </row>
    <row r="151" spans="1:6">
      <c r="A151" s="4"/>
      <c r="B151" s="4"/>
      <c r="C151" s="4"/>
      <c r="D151" s="4"/>
      <c r="E151" s="4"/>
      <c r="F151" s="15"/>
    </row>
    <row r="152" spans="1:6">
      <c r="A152" s="4"/>
      <c r="B152" s="4"/>
      <c r="C152" s="4"/>
      <c r="D152" s="4"/>
      <c r="E152" s="4"/>
      <c r="F152" s="15"/>
    </row>
    <row r="153" spans="1:6">
      <c r="A153" s="4"/>
      <c r="B153" s="4"/>
      <c r="C153" s="4"/>
      <c r="D153" s="4"/>
      <c r="E153" s="4"/>
      <c r="F153" s="15"/>
    </row>
    <row r="154" spans="1:6">
      <c r="A154" s="4"/>
      <c r="B154" s="4"/>
      <c r="C154" s="4"/>
      <c r="D154" s="4"/>
      <c r="E154" s="4"/>
      <c r="F154" s="15"/>
    </row>
    <row r="155" spans="1:6">
      <c r="A155" s="4"/>
      <c r="B155" s="4"/>
      <c r="C155" s="4"/>
      <c r="D155" s="4"/>
      <c r="E155" s="4"/>
      <c r="F155" s="15"/>
    </row>
    <row r="156" spans="1:6">
      <c r="A156" s="4"/>
      <c r="B156" s="4"/>
      <c r="C156" s="4"/>
      <c r="D156" s="4"/>
      <c r="E156" s="4"/>
      <c r="F156" s="15"/>
    </row>
    <row r="157" spans="1:6">
      <c r="A157" s="4"/>
      <c r="B157" s="4"/>
      <c r="C157" s="4"/>
      <c r="D157" s="4"/>
      <c r="E157" s="4"/>
      <c r="F157" s="15"/>
    </row>
    <row r="158" spans="1:6">
      <c r="A158" s="4"/>
      <c r="B158" s="4"/>
      <c r="C158" s="4"/>
      <c r="D158" s="4"/>
      <c r="E158" s="4"/>
      <c r="F158" s="15"/>
    </row>
    <row r="159" spans="1:6">
      <c r="A159" s="4"/>
      <c r="B159" s="4"/>
      <c r="C159" s="4"/>
      <c r="D159" s="4"/>
      <c r="E159" s="4"/>
      <c r="F159" s="15"/>
    </row>
    <row r="160" spans="1:6">
      <c r="A160" s="4"/>
      <c r="B160" s="4"/>
      <c r="C160" s="4"/>
      <c r="D160" s="4"/>
      <c r="E160" s="4"/>
      <c r="F160" s="15"/>
    </row>
    <row r="161" spans="1:6">
      <c r="A161" s="4"/>
      <c r="B161" s="4"/>
      <c r="C161" s="4"/>
      <c r="D161" s="4"/>
      <c r="E161" s="4"/>
      <c r="F161" s="15"/>
    </row>
    <row r="162" spans="1:6">
      <c r="A162" s="4"/>
      <c r="B162" s="4"/>
      <c r="C162" s="4"/>
      <c r="D162" s="4"/>
      <c r="E162" s="4"/>
      <c r="F162" s="15"/>
    </row>
    <row r="163" spans="1:6">
      <c r="A163" s="4"/>
      <c r="B163" s="4"/>
      <c r="C163" s="4"/>
      <c r="D163" s="4"/>
      <c r="E163" s="4"/>
      <c r="F163" s="15"/>
    </row>
    <row r="164" spans="1:6">
      <c r="A164" s="4"/>
      <c r="B164" s="4"/>
      <c r="C164" s="4"/>
      <c r="D164" s="4"/>
      <c r="E164" s="4"/>
      <c r="F164" s="15"/>
    </row>
    <row r="165" spans="1:6">
      <c r="A165" s="4"/>
      <c r="B165" s="4"/>
      <c r="C165" s="4"/>
      <c r="D165" s="4"/>
      <c r="E165" s="4"/>
      <c r="F165" s="15"/>
    </row>
    <row r="166" spans="1:6">
      <c r="A166" s="4"/>
      <c r="B166" s="4"/>
      <c r="C166" s="4"/>
      <c r="D166" s="4"/>
      <c r="E166" s="4"/>
      <c r="F166" s="15"/>
    </row>
    <row r="167" spans="1:6">
      <c r="A167" s="4"/>
      <c r="B167" s="4"/>
      <c r="C167" s="4"/>
      <c r="D167" s="4"/>
      <c r="E167" s="4"/>
      <c r="F167" s="15"/>
    </row>
    <row r="168" spans="1:6">
      <c r="A168" s="4"/>
      <c r="B168" s="4"/>
      <c r="C168" s="4"/>
      <c r="D168" s="4"/>
      <c r="E168" s="4"/>
      <c r="F168" s="15"/>
    </row>
    <row r="169" spans="1:6">
      <c r="A169" s="4"/>
      <c r="B169" s="4"/>
      <c r="C169" s="4"/>
      <c r="D169" s="4"/>
      <c r="E169" s="4"/>
      <c r="F169" s="15"/>
    </row>
    <row r="170" spans="1:6">
      <c r="A170" s="4"/>
      <c r="B170" s="4"/>
      <c r="C170" s="4"/>
      <c r="D170" s="4"/>
      <c r="E170" s="4"/>
      <c r="F170" s="15"/>
    </row>
    <row r="171" spans="1:6">
      <c r="A171" s="4"/>
      <c r="B171" s="4"/>
      <c r="C171" s="4"/>
      <c r="D171" s="4"/>
      <c r="E171" s="4"/>
      <c r="F171" s="15"/>
    </row>
    <row r="172" spans="1:6">
      <c r="A172" s="4"/>
      <c r="B172" s="4"/>
      <c r="C172" s="4"/>
      <c r="D172" s="4"/>
      <c r="E172" s="4"/>
      <c r="F172" s="15"/>
    </row>
    <row r="173" spans="1:6">
      <c r="A173" s="4"/>
      <c r="B173" s="4"/>
      <c r="C173" s="4"/>
      <c r="D173" s="4"/>
      <c r="E173" s="4"/>
      <c r="F173" s="15"/>
    </row>
    <row r="174" spans="1:6">
      <c r="A174" s="4"/>
      <c r="B174" s="4"/>
      <c r="C174" s="4"/>
      <c r="D174" s="4"/>
      <c r="E174" s="4"/>
      <c r="F174" s="15"/>
    </row>
    <row r="175" spans="1:6">
      <c r="A175" s="4"/>
      <c r="B175" s="4"/>
      <c r="C175" s="4"/>
      <c r="D175" s="4"/>
      <c r="E175" s="4"/>
      <c r="F175" s="15"/>
    </row>
    <row r="176" spans="1:6">
      <c r="A176" s="4"/>
      <c r="B176" s="4"/>
      <c r="C176" s="4"/>
      <c r="D176" s="4"/>
      <c r="E176" s="4"/>
      <c r="F176" s="15"/>
    </row>
    <row r="177" spans="1:6">
      <c r="A177" s="4"/>
      <c r="B177" s="4"/>
      <c r="C177" s="4"/>
      <c r="D177" s="4"/>
      <c r="E177" s="4"/>
      <c r="F177" s="15"/>
    </row>
    <row r="178" spans="1:6">
      <c r="A178" s="4"/>
      <c r="B178" s="4"/>
      <c r="C178" s="4"/>
      <c r="D178" s="4"/>
      <c r="E178" s="4"/>
      <c r="F178" s="15"/>
    </row>
    <row r="179" spans="1:6">
      <c r="A179" s="4"/>
      <c r="B179" s="4"/>
      <c r="C179" s="4"/>
      <c r="D179" s="4"/>
      <c r="E179" s="4"/>
      <c r="F179" s="15"/>
    </row>
    <row r="180" spans="1:6">
      <c r="A180" s="4"/>
      <c r="B180" s="4"/>
      <c r="C180" s="4"/>
      <c r="D180" s="4"/>
      <c r="E180" s="4"/>
      <c r="F180" s="15"/>
    </row>
    <row r="181" spans="1:6">
      <c r="A181" s="4"/>
      <c r="B181" s="4"/>
      <c r="C181" s="4"/>
      <c r="D181" s="4"/>
      <c r="E181" s="4"/>
      <c r="F181" s="15"/>
    </row>
    <row r="182" spans="1:6">
      <c r="A182" s="4"/>
      <c r="B182" s="4"/>
      <c r="C182" s="4"/>
      <c r="D182" s="4"/>
      <c r="E182" s="4"/>
      <c r="F182" s="15"/>
    </row>
    <row r="183" spans="1:6">
      <c r="A183" s="4"/>
      <c r="B183" s="4"/>
      <c r="C183" s="4"/>
      <c r="D183" s="4"/>
      <c r="E183" s="4"/>
      <c r="F183" s="15"/>
    </row>
    <row r="184" spans="1:6">
      <c r="A184" s="4"/>
      <c r="B184" s="4"/>
      <c r="C184" s="4"/>
      <c r="D184" s="4"/>
      <c r="E184" s="4"/>
      <c r="F184" s="15"/>
    </row>
    <row r="185" spans="1:6">
      <c r="A185" s="4"/>
      <c r="B185" s="4"/>
      <c r="C185" s="4"/>
      <c r="D185" s="4"/>
      <c r="E185" s="4"/>
      <c r="F185" s="15"/>
    </row>
    <row r="186" spans="1:6">
      <c r="A186" s="4"/>
      <c r="B186" s="4"/>
      <c r="C186" s="4"/>
      <c r="D186" s="4"/>
      <c r="E186" s="4"/>
      <c r="F186" s="15"/>
    </row>
    <row r="187" spans="1:6">
      <c r="A187" s="4"/>
      <c r="B187" s="4"/>
      <c r="C187" s="4"/>
      <c r="D187" s="4"/>
      <c r="E187" s="4"/>
      <c r="F187" s="15"/>
    </row>
    <row r="210" spans="1:6">
      <c r="A210" s="9"/>
      <c r="B210" s="9"/>
      <c r="C210" s="5"/>
      <c r="D210" s="5"/>
      <c r="E210" s="5"/>
      <c r="F210" s="8"/>
    </row>
    <row r="211" spans="1:6">
      <c r="A211" s="9"/>
      <c r="B211" s="9"/>
      <c r="C211" s="9"/>
      <c r="D211" s="5"/>
      <c r="E211" s="6"/>
      <c r="F211" s="8"/>
    </row>
    <row r="212" spans="1:6">
      <c r="A212" s="9"/>
      <c r="B212" s="9"/>
      <c r="C212" s="9"/>
      <c r="D212" s="5"/>
      <c r="E212" s="5"/>
      <c r="F212" s="8"/>
    </row>
    <row r="213" spans="1:6">
      <c r="A213" s="9"/>
      <c r="B213" s="9"/>
      <c r="C213" s="9"/>
      <c r="D213" s="5"/>
      <c r="E213" s="6"/>
      <c r="F213" s="8"/>
    </row>
    <row r="214" spans="1:6">
      <c r="A214" s="9"/>
      <c r="B214" s="9"/>
      <c r="C214" s="5"/>
      <c r="D214" s="6"/>
      <c r="E214" s="6"/>
      <c r="F214" s="8"/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6"/>
  <sheetViews>
    <sheetView workbookViewId="0">
      <selection activeCell="H7" sqref="H7"/>
    </sheetView>
  </sheetViews>
  <sheetFormatPr baseColWidth="10" defaultRowHeight="15"/>
  <cols>
    <col min="1" max="1" width="24.140625" customWidth="1"/>
    <col min="2" max="2" width="12.5703125" customWidth="1"/>
    <col min="3" max="3" width="13.140625" customWidth="1"/>
    <col min="4" max="4" width="19.140625" customWidth="1"/>
    <col min="5" max="5" width="18.28515625" customWidth="1"/>
  </cols>
  <sheetData>
    <row r="1" spans="1:6" ht="18.75">
      <c r="B1" s="28" t="s">
        <v>209</v>
      </c>
    </row>
    <row r="2" spans="1:6">
      <c r="A2" s="5" t="s">
        <v>0</v>
      </c>
      <c r="B2" s="6"/>
      <c r="C2" s="6"/>
      <c r="D2" s="6"/>
      <c r="E2" s="6"/>
      <c r="F2" s="7"/>
    </row>
    <row r="3" spans="1:6">
      <c r="A3" s="5" t="s">
        <v>1</v>
      </c>
      <c r="B3" s="5" t="s">
        <v>2</v>
      </c>
      <c r="C3" s="5" t="s">
        <v>72</v>
      </c>
      <c r="D3" s="5" t="s">
        <v>3</v>
      </c>
      <c r="E3" s="5" t="s">
        <v>4</v>
      </c>
      <c r="F3" s="7" t="s">
        <v>5</v>
      </c>
    </row>
    <row r="4" spans="1:6">
      <c r="A4" s="5" t="s">
        <v>6</v>
      </c>
      <c r="B4" s="5" t="s">
        <v>7</v>
      </c>
      <c r="C4" s="5" t="s">
        <v>73</v>
      </c>
      <c r="D4" s="5" t="s">
        <v>13</v>
      </c>
      <c r="E4" s="5" t="s">
        <v>14</v>
      </c>
      <c r="F4" s="8">
        <v>103</v>
      </c>
    </row>
    <row r="5" spans="1:6">
      <c r="A5" s="9"/>
      <c r="B5" s="9"/>
      <c r="C5" s="9"/>
      <c r="D5" s="5" t="s">
        <v>16</v>
      </c>
      <c r="E5" s="6"/>
      <c r="F5" s="8">
        <v>103</v>
      </c>
    </row>
    <row r="6" spans="1:6">
      <c r="A6" s="9"/>
      <c r="B6" s="9"/>
      <c r="C6" s="5" t="s">
        <v>74</v>
      </c>
      <c r="D6" s="6"/>
      <c r="E6" s="6"/>
      <c r="F6" s="8">
        <v>103</v>
      </c>
    </row>
    <row r="7" spans="1:6">
      <c r="A7" s="9"/>
      <c r="B7" s="9"/>
      <c r="C7" s="5" t="s">
        <v>75</v>
      </c>
      <c r="D7" s="5" t="s">
        <v>8</v>
      </c>
      <c r="E7" s="5" t="s">
        <v>9</v>
      </c>
      <c r="F7" s="8">
        <v>130</v>
      </c>
    </row>
    <row r="8" spans="1:6">
      <c r="A8" s="9"/>
      <c r="B8" s="9"/>
      <c r="C8" s="9"/>
      <c r="D8" s="9"/>
      <c r="E8" s="10" t="s">
        <v>10</v>
      </c>
      <c r="F8" s="11">
        <v>152</v>
      </c>
    </row>
    <row r="9" spans="1:6">
      <c r="A9" s="9"/>
      <c r="B9" s="9"/>
      <c r="C9" s="9"/>
      <c r="D9" s="9"/>
      <c r="E9" s="10" t="s">
        <v>11</v>
      </c>
      <c r="F9" s="11">
        <v>55</v>
      </c>
    </row>
    <row r="10" spans="1:6">
      <c r="A10" s="9"/>
      <c r="B10" s="9"/>
      <c r="C10" s="9"/>
      <c r="D10" s="5" t="s">
        <v>12</v>
      </c>
      <c r="E10" s="6"/>
      <c r="F10" s="8">
        <v>337</v>
      </c>
    </row>
    <row r="11" spans="1:6">
      <c r="A11" s="9"/>
      <c r="B11" s="9"/>
      <c r="C11" s="9"/>
      <c r="D11" s="5" t="s">
        <v>13</v>
      </c>
      <c r="E11" s="5" t="s">
        <v>14</v>
      </c>
      <c r="F11" s="8">
        <v>745</v>
      </c>
    </row>
    <row r="12" spans="1:6">
      <c r="A12" s="9"/>
      <c r="B12" s="9"/>
      <c r="C12" s="9"/>
      <c r="D12" s="5" t="s">
        <v>16</v>
      </c>
      <c r="E12" s="6"/>
      <c r="F12" s="8">
        <v>745</v>
      </c>
    </row>
    <row r="13" spans="1:6">
      <c r="A13" s="9"/>
      <c r="B13" s="9"/>
      <c r="C13" s="5" t="s">
        <v>76</v>
      </c>
      <c r="D13" s="6"/>
      <c r="E13" s="6"/>
      <c r="F13" s="8">
        <v>1082</v>
      </c>
    </row>
    <row r="14" spans="1:6">
      <c r="A14" s="9"/>
      <c r="B14" s="9"/>
      <c r="C14" s="5" t="s">
        <v>77</v>
      </c>
      <c r="D14" s="5" t="s">
        <v>8</v>
      </c>
      <c r="E14" s="5" t="s">
        <v>9</v>
      </c>
      <c r="F14" s="8">
        <v>1</v>
      </c>
    </row>
    <row r="15" spans="1:6">
      <c r="A15" s="9"/>
      <c r="B15" s="9"/>
      <c r="C15" s="9"/>
      <c r="D15" s="9"/>
      <c r="E15" s="10" t="s">
        <v>10</v>
      </c>
      <c r="F15" s="11">
        <v>16</v>
      </c>
    </row>
    <row r="16" spans="1:6">
      <c r="A16" s="9"/>
      <c r="B16" s="9"/>
      <c r="C16" s="9"/>
      <c r="D16" s="9"/>
      <c r="E16" s="10" t="s">
        <v>11</v>
      </c>
      <c r="F16" s="11">
        <v>5</v>
      </c>
    </row>
    <row r="17" spans="1:6">
      <c r="A17" s="9"/>
      <c r="B17" s="9"/>
      <c r="C17" s="9"/>
      <c r="D17" s="5" t="s">
        <v>12</v>
      </c>
      <c r="E17" s="6"/>
      <c r="F17" s="8">
        <v>22</v>
      </c>
    </row>
    <row r="18" spans="1:6">
      <c r="A18" s="9"/>
      <c r="B18" s="9"/>
      <c r="C18" s="9"/>
      <c r="D18" s="5" t="s">
        <v>13</v>
      </c>
      <c r="E18" s="5" t="s">
        <v>14</v>
      </c>
      <c r="F18" s="8">
        <v>74</v>
      </c>
    </row>
    <row r="19" spans="1:6">
      <c r="A19" s="9"/>
      <c r="B19" s="9"/>
      <c r="C19" s="9"/>
      <c r="D19" s="5" t="s">
        <v>16</v>
      </c>
      <c r="E19" s="6"/>
      <c r="F19" s="8">
        <v>74</v>
      </c>
    </row>
    <row r="20" spans="1:6">
      <c r="A20" s="9"/>
      <c r="B20" s="9"/>
      <c r="C20" s="5" t="s">
        <v>78</v>
      </c>
      <c r="D20" s="6"/>
      <c r="E20" s="6"/>
      <c r="F20" s="8">
        <v>96</v>
      </c>
    </row>
    <row r="21" spans="1:6">
      <c r="A21" s="9"/>
      <c r="B21" s="9"/>
      <c r="C21" s="5" t="s">
        <v>79</v>
      </c>
      <c r="D21" s="5" t="s">
        <v>8</v>
      </c>
      <c r="E21" s="5" t="s">
        <v>10</v>
      </c>
      <c r="F21" s="8">
        <v>166</v>
      </c>
    </row>
    <row r="22" spans="1:6">
      <c r="A22" s="9"/>
      <c r="B22" s="9"/>
      <c r="C22" s="9"/>
      <c r="D22" s="9"/>
      <c r="E22" s="10" t="s">
        <v>11</v>
      </c>
      <c r="F22" s="11">
        <v>29</v>
      </c>
    </row>
    <row r="23" spans="1:6">
      <c r="A23" s="9"/>
      <c r="B23" s="9"/>
      <c r="C23" s="9"/>
      <c r="D23" s="5" t="s">
        <v>12</v>
      </c>
      <c r="E23" s="6"/>
      <c r="F23" s="8">
        <v>195</v>
      </c>
    </row>
    <row r="24" spans="1:6">
      <c r="A24" s="9"/>
      <c r="B24" s="9"/>
      <c r="C24" s="9"/>
      <c r="D24" s="5" t="s">
        <v>13</v>
      </c>
      <c r="E24" s="5" t="s">
        <v>14</v>
      </c>
      <c r="F24" s="8">
        <v>857</v>
      </c>
    </row>
    <row r="25" spans="1:6">
      <c r="A25" s="9"/>
      <c r="B25" s="9"/>
      <c r="C25" s="9"/>
      <c r="D25" s="5" t="s">
        <v>16</v>
      </c>
      <c r="E25" s="6"/>
      <c r="F25" s="8">
        <v>857</v>
      </c>
    </row>
    <row r="26" spans="1:6">
      <c r="A26" s="9"/>
      <c r="B26" s="9"/>
      <c r="C26" s="5" t="s">
        <v>80</v>
      </c>
      <c r="D26" s="6"/>
      <c r="E26" s="6"/>
      <c r="F26" s="8">
        <v>1052</v>
      </c>
    </row>
    <row r="27" spans="1:6">
      <c r="A27" s="9"/>
      <c r="B27" s="9"/>
      <c r="C27" s="5" t="s">
        <v>81</v>
      </c>
      <c r="D27" s="5" t="s">
        <v>13</v>
      </c>
      <c r="E27" s="5" t="s">
        <v>14</v>
      </c>
      <c r="F27" s="8">
        <v>65</v>
      </c>
    </row>
    <row r="28" spans="1:6">
      <c r="A28" s="9"/>
      <c r="B28" s="9"/>
      <c r="C28" s="9"/>
      <c r="D28" s="5" t="s">
        <v>16</v>
      </c>
      <c r="E28" s="6"/>
      <c r="F28" s="8">
        <v>65</v>
      </c>
    </row>
    <row r="29" spans="1:6">
      <c r="A29" s="9"/>
      <c r="B29" s="9"/>
      <c r="C29" s="5" t="s">
        <v>82</v>
      </c>
      <c r="D29" s="6"/>
      <c r="E29" s="6"/>
      <c r="F29" s="8">
        <v>65</v>
      </c>
    </row>
    <row r="30" spans="1:6">
      <c r="A30" s="9"/>
      <c r="B30" s="9"/>
      <c r="C30" s="5" t="s">
        <v>83</v>
      </c>
      <c r="D30" s="5" t="s">
        <v>8</v>
      </c>
      <c r="E30" s="5" t="s">
        <v>10</v>
      </c>
      <c r="F30" s="8">
        <v>261</v>
      </c>
    </row>
    <row r="31" spans="1:6">
      <c r="A31" s="9"/>
      <c r="B31" s="9"/>
      <c r="C31" s="9"/>
      <c r="D31" s="9"/>
      <c r="E31" s="10" t="s">
        <v>11</v>
      </c>
      <c r="F31" s="11">
        <v>126</v>
      </c>
    </row>
    <row r="32" spans="1:6">
      <c r="A32" s="9"/>
      <c r="B32" s="9"/>
      <c r="C32" s="9"/>
      <c r="D32" s="5" t="s">
        <v>12</v>
      </c>
      <c r="E32" s="6"/>
      <c r="F32" s="8">
        <v>387</v>
      </c>
    </row>
    <row r="33" spans="1:6">
      <c r="A33" s="9"/>
      <c r="B33" s="9"/>
      <c r="C33" s="9"/>
      <c r="D33" s="5" t="s">
        <v>13</v>
      </c>
      <c r="E33" s="5" t="s">
        <v>14</v>
      </c>
      <c r="F33" s="8">
        <v>1490</v>
      </c>
    </row>
    <row r="34" spans="1:6">
      <c r="A34" s="9"/>
      <c r="B34" s="9"/>
      <c r="C34" s="9"/>
      <c r="D34" s="5" t="s">
        <v>16</v>
      </c>
      <c r="E34" s="6"/>
      <c r="F34" s="8">
        <v>1490</v>
      </c>
    </row>
    <row r="35" spans="1:6">
      <c r="A35" s="9"/>
      <c r="B35" s="9"/>
      <c r="C35" s="5" t="s">
        <v>84</v>
      </c>
      <c r="D35" s="6"/>
      <c r="E35" s="6"/>
      <c r="F35" s="8">
        <v>1877</v>
      </c>
    </row>
    <row r="36" spans="1:6">
      <c r="A36" s="9"/>
      <c r="B36" s="9"/>
      <c r="C36" s="5" t="s">
        <v>85</v>
      </c>
      <c r="D36" s="5" t="s">
        <v>8</v>
      </c>
      <c r="E36" s="5" t="s">
        <v>10</v>
      </c>
      <c r="F36" s="8">
        <v>2</v>
      </c>
    </row>
    <row r="37" spans="1:6">
      <c r="A37" s="9"/>
      <c r="B37" s="9"/>
      <c r="C37" s="9"/>
      <c r="D37" s="5" t="s">
        <v>12</v>
      </c>
      <c r="E37" s="6"/>
      <c r="F37" s="8">
        <v>2</v>
      </c>
    </row>
    <row r="38" spans="1:6">
      <c r="A38" s="9"/>
      <c r="B38" s="9"/>
      <c r="C38" s="9"/>
      <c r="D38" s="5" t="s">
        <v>13</v>
      </c>
      <c r="E38" s="5" t="s">
        <v>14</v>
      </c>
      <c r="F38" s="8">
        <v>104</v>
      </c>
    </row>
    <row r="39" spans="1:6">
      <c r="A39" s="9"/>
      <c r="B39" s="9"/>
      <c r="C39" s="9"/>
      <c r="D39" s="5" t="s">
        <v>16</v>
      </c>
      <c r="E39" s="6"/>
      <c r="F39" s="8">
        <v>104</v>
      </c>
    </row>
    <row r="40" spans="1:6">
      <c r="A40" s="9"/>
      <c r="B40" s="9"/>
      <c r="C40" s="5" t="s">
        <v>86</v>
      </c>
      <c r="D40" s="6"/>
      <c r="E40" s="6"/>
      <c r="F40" s="8">
        <v>106</v>
      </c>
    </row>
    <row r="41" spans="1:6">
      <c r="A41" s="9"/>
      <c r="B41" s="9"/>
      <c r="C41" s="5" t="s">
        <v>95</v>
      </c>
      <c r="D41" s="5" t="s">
        <v>8</v>
      </c>
      <c r="E41" s="5" t="s">
        <v>10</v>
      </c>
      <c r="F41" s="8">
        <v>220</v>
      </c>
    </row>
    <row r="42" spans="1:6">
      <c r="A42" s="9"/>
      <c r="B42" s="9"/>
      <c r="C42" s="9"/>
      <c r="D42" s="9"/>
      <c r="E42" s="10" t="s">
        <v>11</v>
      </c>
      <c r="F42" s="11">
        <v>93</v>
      </c>
    </row>
    <row r="43" spans="1:6">
      <c r="A43" s="9"/>
      <c r="B43" s="9"/>
      <c r="C43" s="9"/>
      <c r="D43" s="5" t="s">
        <v>12</v>
      </c>
      <c r="E43" s="6"/>
      <c r="F43" s="8">
        <v>313</v>
      </c>
    </row>
    <row r="44" spans="1:6">
      <c r="A44" s="9"/>
      <c r="B44" s="9"/>
      <c r="C44" s="9"/>
      <c r="D44" s="5" t="s">
        <v>13</v>
      </c>
      <c r="E44" s="5" t="s">
        <v>14</v>
      </c>
      <c r="F44" s="8">
        <v>908</v>
      </c>
    </row>
    <row r="45" spans="1:6">
      <c r="A45" s="9"/>
      <c r="B45" s="9"/>
      <c r="C45" s="9"/>
      <c r="D45" s="5" t="s">
        <v>16</v>
      </c>
      <c r="E45" s="6"/>
      <c r="F45" s="8">
        <v>908</v>
      </c>
    </row>
    <row r="46" spans="1:6">
      <c r="A46" s="9"/>
      <c r="B46" s="9"/>
      <c r="C46" s="5" t="s">
        <v>96</v>
      </c>
      <c r="D46" s="6"/>
      <c r="E46" s="6"/>
      <c r="F46" s="8">
        <v>1221</v>
      </c>
    </row>
    <row r="47" spans="1:6">
      <c r="A47" s="9"/>
      <c r="B47" s="9"/>
      <c r="C47" s="5" t="s">
        <v>97</v>
      </c>
      <c r="D47" s="5" t="s">
        <v>13</v>
      </c>
      <c r="E47" s="5" t="s">
        <v>14</v>
      </c>
      <c r="F47" s="8">
        <v>118</v>
      </c>
    </row>
    <row r="48" spans="1:6">
      <c r="A48" s="9"/>
      <c r="B48" s="9"/>
      <c r="C48" s="9"/>
      <c r="D48" s="5" t="s">
        <v>16</v>
      </c>
      <c r="E48" s="6"/>
      <c r="F48" s="8">
        <v>118</v>
      </c>
    </row>
    <row r="49" spans="1:6">
      <c r="A49" s="9"/>
      <c r="B49" s="9"/>
      <c r="C49" s="5" t="s">
        <v>98</v>
      </c>
      <c r="D49" s="6"/>
      <c r="E49" s="6"/>
      <c r="F49" s="8">
        <v>118</v>
      </c>
    </row>
    <row r="50" spans="1:6">
      <c r="A50" s="9"/>
      <c r="B50" s="9"/>
      <c r="C50" s="5" t="s">
        <v>99</v>
      </c>
      <c r="D50" s="5" t="s">
        <v>8</v>
      </c>
      <c r="E50" s="5" t="s">
        <v>10</v>
      </c>
      <c r="F50" s="8">
        <v>81</v>
      </c>
    </row>
    <row r="51" spans="1:6">
      <c r="A51" s="9"/>
      <c r="B51" s="9"/>
      <c r="C51" s="9"/>
      <c r="D51" s="5" t="s">
        <v>12</v>
      </c>
      <c r="E51" s="6"/>
      <c r="F51" s="8">
        <v>81</v>
      </c>
    </row>
    <row r="52" spans="1:6">
      <c r="A52" s="9"/>
      <c r="B52" s="9"/>
      <c r="C52" s="9"/>
      <c r="D52" s="5" t="s">
        <v>13</v>
      </c>
      <c r="E52" s="5" t="s">
        <v>14</v>
      </c>
      <c r="F52" s="8">
        <v>352</v>
      </c>
    </row>
    <row r="53" spans="1:6">
      <c r="A53" s="9"/>
      <c r="B53" s="9"/>
      <c r="C53" s="9"/>
      <c r="D53" s="5" t="s">
        <v>16</v>
      </c>
      <c r="E53" s="6"/>
      <c r="F53" s="8">
        <v>352</v>
      </c>
    </row>
    <row r="54" spans="1:6">
      <c r="A54" s="9"/>
      <c r="B54" s="9"/>
      <c r="C54" s="5" t="s">
        <v>100</v>
      </c>
      <c r="D54" s="6"/>
      <c r="E54" s="6"/>
      <c r="F54" s="8">
        <v>433</v>
      </c>
    </row>
    <row r="55" spans="1:6">
      <c r="A55" s="9"/>
      <c r="B55" s="9"/>
      <c r="C55" s="5" t="s">
        <v>101</v>
      </c>
      <c r="D55" s="5" t="s">
        <v>21</v>
      </c>
      <c r="E55" s="5" t="s">
        <v>22</v>
      </c>
      <c r="F55" s="8">
        <v>10</v>
      </c>
    </row>
    <row r="56" spans="1:6">
      <c r="A56" s="9"/>
      <c r="B56" s="9"/>
      <c r="C56" s="9"/>
      <c r="D56" s="5" t="s">
        <v>23</v>
      </c>
      <c r="E56" s="6"/>
      <c r="F56" s="8">
        <v>10</v>
      </c>
    </row>
    <row r="57" spans="1:6">
      <c r="A57" s="9"/>
      <c r="B57" s="9"/>
      <c r="C57" s="9"/>
      <c r="D57" s="5" t="s">
        <v>8</v>
      </c>
      <c r="E57" s="5" t="s">
        <v>10</v>
      </c>
      <c r="F57" s="8">
        <v>61</v>
      </c>
    </row>
    <row r="58" spans="1:6">
      <c r="A58" s="9"/>
      <c r="B58" s="9"/>
      <c r="C58" s="9"/>
      <c r="D58" s="9"/>
      <c r="E58" s="10" t="s">
        <v>11</v>
      </c>
      <c r="F58" s="11">
        <v>7</v>
      </c>
    </row>
    <row r="59" spans="1:6">
      <c r="A59" s="9"/>
      <c r="B59" s="9"/>
      <c r="C59" s="9"/>
      <c r="D59" s="5" t="s">
        <v>12</v>
      </c>
      <c r="E59" s="6"/>
      <c r="F59" s="8">
        <v>68</v>
      </c>
    </row>
    <row r="60" spans="1:6">
      <c r="A60" s="9"/>
      <c r="B60" s="9"/>
      <c r="C60" s="9"/>
      <c r="D60" s="5" t="s">
        <v>13</v>
      </c>
      <c r="E60" s="5" t="s">
        <v>14</v>
      </c>
      <c r="F60" s="8">
        <v>118</v>
      </c>
    </row>
    <row r="61" spans="1:6">
      <c r="A61" s="9"/>
      <c r="B61" s="9"/>
      <c r="C61" s="9"/>
      <c r="D61" s="5" t="s">
        <v>16</v>
      </c>
      <c r="E61" s="6"/>
      <c r="F61" s="8">
        <v>118</v>
      </c>
    </row>
    <row r="62" spans="1:6" ht="15.75" thickBot="1">
      <c r="A62" s="9"/>
      <c r="B62" s="9"/>
      <c r="C62" s="5" t="s">
        <v>102</v>
      </c>
      <c r="D62" s="6"/>
      <c r="E62" s="6"/>
      <c r="F62" s="8">
        <v>196</v>
      </c>
    </row>
    <row r="63" spans="1:6" ht="15.75" thickBot="1">
      <c r="A63" s="9"/>
      <c r="B63" s="19" t="s">
        <v>17</v>
      </c>
      <c r="C63" s="20"/>
      <c r="D63" s="20"/>
      <c r="E63" s="20"/>
      <c r="F63" s="21">
        <f>F6+F13+F20+F26+F29+F35+F40+F46+F49+F54+F62</f>
        <v>6349</v>
      </c>
    </row>
    <row r="64" spans="1:6">
      <c r="A64" s="9"/>
      <c r="B64" s="10" t="s">
        <v>20</v>
      </c>
      <c r="C64" s="10" t="s">
        <v>107</v>
      </c>
      <c r="D64" s="10" t="s">
        <v>8</v>
      </c>
      <c r="E64" s="10" t="s">
        <v>24</v>
      </c>
      <c r="F64" s="11">
        <v>6</v>
      </c>
    </row>
    <row r="65" spans="1:6">
      <c r="A65" s="9"/>
      <c r="B65" s="9"/>
      <c r="C65" s="9"/>
      <c r="D65" s="9"/>
      <c r="E65" s="10" t="s">
        <v>9</v>
      </c>
      <c r="F65" s="11">
        <v>153</v>
      </c>
    </row>
    <row r="66" spans="1:6">
      <c r="A66" s="9"/>
      <c r="B66" s="9"/>
      <c r="C66" s="9"/>
      <c r="D66" s="9"/>
      <c r="E66" s="10" t="s">
        <v>11</v>
      </c>
      <c r="F66" s="11">
        <v>98</v>
      </c>
    </row>
    <row r="67" spans="1:6">
      <c r="A67" s="9"/>
      <c r="B67" s="9"/>
      <c r="C67" s="9"/>
      <c r="D67" s="5" t="s">
        <v>12</v>
      </c>
      <c r="E67" s="6"/>
      <c r="F67" s="8">
        <v>257</v>
      </c>
    </row>
    <row r="68" spans="1:6">
      <c r="A68" s="9"/>
      <c r="B68" s="9"/>
      <c r="C68" s="9"/>
      <c r="D68" s="5" t="s">
        <v>13</v>
      </c>
      <c r="E68" s="5" t="s">
        <v>25</v>
      </c>
      <c r="F68" s="8">
        <v>1</v>
      </c>
    </row>
    <row r="69" spans="1:6">
      <c r="A69" s="9"/>
      <c r="B69" s="9"/>
      <c r="C69" s="9"/>
      <c r="D69" s="9"/>
      <c r="E69" s="10" t="s">
        <v>15</v>
      </c>
      <c r="F69" s="11">
        <v>1609</v>
      </c>
    </row>
    <row r="70" spans="1:6">
      <c r="A70" s="9"/>
      <c r="B70" s="9"/>
      <c r="C70" s="9"/>
      <c r="D70" s="5" t="s">
        <v>16</v>
      </c>
      <c r="E70" s="6"/>
      <c r="F70" s="8">
        <v>1610</v>
      </c>
    </row>
    <row r="71" spans="1:6">
      <c r="A71" s="9"/>
      <c r="B71" s="9"/>
      <c r="C71" s="5" t="s">
        <v>108</v>
      </c>
      <c r="D71" s="6"/>
      <c r="E71" s="6"/>
      <c r="F71" s="8">
        <v>1867</v>
      </c>
    </row>
    <row r="72" spans="1:6">
      <c r="A72" s="9"/>
      <c r="B72" s="9"/>
      <c r="C72" s="5" t="s">
        <v>109</v>
      </c>
      <c r="D72" s="5" t="s">
        <v>21</v>
      </c>
      <c r="E72" s="5" t="s">
        <v>22</v>
      </c>
      <c r="F72" s="8">
        <v>11</v>
      </c>
    </row>
    <row r="73" spans="1:6">
      <c r="A73" s="9"/>
      <c r="B73" s="9"/>
      <c r="C73" s="9"/>
      <c r="D73" s="5" t="s">
        <v>23</v>
      </c>
      <c r="E73" s="6"/>
      <c r="F73" s="8">
        <v>11</v>
      </c>
    </row>
    <row r="74" spans="1:6">
      <c r="A74" s="9"/>
      <c r="B74" s="9"/>
      <c r="C74" s="9"/>
      <c r="D74" s="5" t="s">
        <v>8</v>
      </c>
      <c r="E74" s="5" t="s">
        <v>24</v>
      </c>
      <c r="F74" s="8">
        <v>12</v>
      </c>
    </row>
    <row r="75" spans="1:6">
      <c r="A75" s="9"/>
      <c r="B75" s="9"/>
      <c r="C75" s="9"/>
      <c r="D75" s="9"/>
      <c r="E75" s="10" t="s">
        <v>9</v>
      </c>
      <c r="F75" s="11">
        <v>510</v>
      </c>
    </row>
    <row r="76" spans="1:6">
      <c r="A76" s="9"/>
      <c r="B76" s="9"/>
      <c r="C76" s="9"/>
      <c r="D76" s="9"/>
      <c r="E76" s="10" t="s">
        <v>11</v>
      </c>
      <c r="F76" s="11">
        <v>51</v>
      </c>
    </row>
    <row r="77" spans="1:6">
      <c r="A77" s="9"/>
      <c r="B77" s="9"/>
      <c r="C77" s="9"/>
      <c r="D77" s="5" t="s">
        <v>12</v>
      </c>
      <c r="E77" s="6"/>
      <c r="F77" s="8">
        <v>573</v>
      </c>
    </row>
    <row r="78" spans="1:6">
      <c r="A78" s="9"/>
      <c r="B78" s="9"/>
      <c r="C78" s="9"/>
      <c r="D78" s="5" t="s">
        <v>13</v>
      </c>
      <c r="E78" s="5" t="s">
        <v>14</v>
      </c>
      <c r="F78" s="8">
        <v>162</v>
      </c>
    </row>
    <row r="79" spans="1:6">
      <c r="A79" s="9"/>
      <c r="B79" s="9"/>
      <c r="C79" s="9"/>
      <c r="D79" s="9"/>
      <c r="E79" s="10" t="s">
        <v>25</v>
      </c>
      <c r="F79" s="11">
        <v>2</v>
      </c>
    </row>
    <row r="80" spans="1:6">
      <c r="A80" s="9"/>
      <c r="B80" s="9"/>
      <c r="C80" s="9"/>
      <c r="D80" s="9"/>
      <c r="E80" s="10" t="s">
        <v>15</v>
      </c>
      <c r="F80" s="11">
        <v>3944</v>
      </c>
    </row>
    <row r="81" spans="1:6">
      <c r="A81" s="9"/>
      <c r="B81" s="9"/>
      <c r="C81" s="9"/>
      <c r="D81" s="5" t="s">
        <v>16</v>
      </c>
      <c r="E81" s="6"/>
      <c r="F81" s="8">
        <v>4108</v>
      </c>
    </row>
    <row r="82" spans="1:6">
      <c r="A82" s="9"/>
      <c r="B82" s="9"/>
      <c r="C82" s="5" t="s">
        <v>110</v>
      </c>
      <c r="D82" s="6"/>
      <c r="E82" s="6"/>
      <c r="F82" s="8">
        <v>4692</v>
      </c>
    </row>
    <row r="83" spans="1:6">
      <c r="A83" s="9"/>
      <c r="B83" s="9"/>
      <c r="C83" s="5" t="s">
        <v>111</v>
      </c>
      <c r="D83" s="5" t="s">
        <v>8</v>
      </c>
      <c r="E83" s="5" t="s">
        <v>24</v>
      </c>
      <c r="F83" s="8">
        <v>6</v>
      </c>
    </row>
    <row r="84" spans="1:6">
      <c r="A84" s="9"/>
      <c r="B84" s="9"/>
      <c r="C84" s="9"/>
      <c r="D84" s="9"/>
      <c r="E84" s="10" t="s">
        <v>9</v>
      </c>
      <c r="F84" s="11">
        <v>169</v>
      </c>
    </row>
    <row r="85" spans="1:6">
      <c r="A85" s="9"/>
      <c r="B85" s="9"/>
      <c r="C85" s="9"/>
      <c r="D85" s="9"/>
      <c r="E85" s="10" t="s">
        <v>11</v>
      </c>
      <c r="F85" s="11">
        <v>53</v>
      </c>
    </row>
    <row r="86" spans="1:6">
      <c r="A86" s="9"/>
      <c r="B86" s="9"/>
      <c r="C86" s="9"/>
      <c r="D86" s="5" t="s">
        <v>12</v>
      </c>
      <c r="E86" s="6"/>
      <c r="F86" s="8">
        <v>228</v>
      </c>
    </row>
    <row r="87" spans="1:6">
      <c r="A87" s="9"/>
      <c r="B87" s="9"/>
      <c r="C87" s="9"/>
      <c r="D87" s="5" t="s">
        <v>13</v>
      </c>
      <c r="E87" s="5" t="s">
        <v>62</v>
      </c>
      <c r="F87" s="8">
        <v>1</v>
      </c>
    </row>
    <row r="88" spans="1:6">
      <c r="A88" s="9"/>
      <c r="B88" s="9"/>
      <c r="C88" s="9"/>
      <c r="D88" s="9"/>
      <c r="E88" s="10" t="s">
        <v>14</v>
      </c>
      <c r="F88" s="11">
        <v>94</v>
      </c>
    </row>
    <row r="89" spans="1:6">
      <c r="A89" s="9"/>
      <c r="B89" s="9"/>
      <c r="C89" s="9"/>
      <c r="D89" s="9"/>
      <c r="E89" s="10" t="s">
        <v>15</v>
      </c>
      <c r="F89" s="11">
        <v>1247</v>
      </c>
    </row>
    <row r="90" spans="1:6">
      <c r="A90" s="9"/>
      <c r="B90" s="9"/>
      <c r="C90" s="9"/>
      <c r="D90" s="5" t="s">
        <v>16</v>
      </c>
      <c r="E90" s="6"/>
      <c r="F90" s="8">
        <v>1342</v>
      </c>
    </row>
    <row r="91" spans="1:6">
      <c r="A91" s="9"/>
      <c r="B91" s="9"/>
      <c r="C91" s="5" t="s">
        <v>112</v>
      </c>
      <c r="D91" s="6"/>
      <c r="E91" s="6"/>
      <c r="F91" s="8">
        <v>1570</v>
      </c>
    </row>
    <row r="92" spans="1:6">
      <c r="A92" s="9"/>
      <c r="B92" s="9"/>
      <c r="C92" s="5" t="s">
        <v>113</v>
      </c>
      <c r="D92" s="5" t="s">
        <v>13</v>
      </c>
      <c r="E92" s="5" t="s">
        <v>14</v>
      </c>
      <c r="F92" s="8">
        <v>106</v>
      </c>
    </row>
    <row r="93" spans="1:6">
      <c r="A93" s="9"/>
      <c r="B93" s="9"/>
      <c r="C93" s="9"/>
      <c r="D93" s="5" t="s">
        <v>16</v>
      </c>
      <c r="E93" s="6"/>
      <c r="F93" s="8">
        <v>106</v>
      </c>
    </row>
    <row r="94" spans="1:6">
      <c r="A94" s="9"/>
      <c r="B94" s="9"/>
      <c r="C94" s="5" t="s">
        <v>114</v>
      </c>
      <c r="D94" s="6"/>
      <c r="E94" s="6"/>
      <c r="F94" s="8">
        <v>106</v>
      </c>
    </row>
    <row r="95" spans="1:6">
      <c r="A95" s="9"/>
      <c r="B95" s="9"/>
      <c r="C95" s="5" t="s">
        <v>115</v>
      </c>
      <c r="D95" s="5" t="s">
        <v>8</v>
      </c>
      <c r="E95" s="5" t="s">
        <v>24</v>
      </c>
      <c r="F95" s="8">
        <v>14</v>
      </c>
    </row>
    <row r="96" spans="1:6">
      <c r="A96" s="9"/>
      <c r="B96" s="9"/>
      <c r="C96" s="9"/>
      <c r="D96" s="9"/>
      <c r="E96" s="10" t="s">
        <v>9</v>
      </c>
      <c r="F96" s="11">
        <v>148</v>
      </c>
    </row>
    <row r="97" spans="1:6">
      <c r="A97" s="9"/>
      <c r="B97" s="9"/>
      <c r="C97" s="9"/>
      <c r="D97" s="9"/>
      <c r="E97" s="10" t="s">
        <v>11</v>
      </c>
      <c r="F97" s="11">
        <v>68</v>
      </c>
    </row>
    <row r="98" spans="1:6">
      <c r="A98" s="9"/>
      <c r="B98" s="9"/>
      <c r="C98" s="9"/>
      <c r="D98" s="5" t="s">
        <v>12</v>
      </c>
      <c r="E98" s="6"/>
      <c r="F98" s="8">
        <v>230</v>
      </c>
    </row>
    <row r="99" spans="1:6">
      <c r="A99" s="9"/>
      <c r="B99" s="9"/>
      <c r="C99" s="9"/>
      <c r="D99" s="5" t="s">
        <v>13</v>
      </c>
      <c r="E99" s="5" t="s">
        <v>14</v>
      </c>
      <c r="F99" s="8">
        <v>110</v>
      </c>
    </row>
    <row r="100" spans="1:6">
      <c r="A100" s="9"/>
      <c r="B100" s="9"/>
      <c r="C100" s="9"/>
      <c r="D100" s="9"/>
      <c r="E100" s="10" t="s">
        <v>15</v>
      </c>
      <c r="F100" s="11">
        <v>1802</v>
      </c>
    </row>
    <row r="101" spans="1:6">
      <c r="A101" s="9"/>
      <c r="B101" s="9"/>
      <c r="C101" s="9"/>
      <c r="D101" s="5" t="s">
        <v>16</v>
      </c>
      <c r="E101" s="6"/>
      <c r="F101" s="8">
        <v>1912</v>
      </c>
    </row>
    <row r="102" spans="1:6">
      <c r="A102" s="9"/>
      <c r="B102" s="9"/>
      <c r="C102" s="5" t="s">
        <v>116</v>
      </c>
      <c r="D102" s="6"/>
      <c r="E102" s="6"/>
      <c r="F102" s="8">
        <v>2142</v>
      </c>
    </row>
    <row r="103" spans="1:6">
      <c r="A103" s="9"/>
      <c r="B103" s="9"/>
      <c r="C103" s="5" t="s">
        <v>117</v>
      </c>
      <c r="D103" s="5" t="s">
        <v>8</v>
      </c>
      <c r="E103" s="5" t="s">
        <v>24</v>
      </c>
      <c r="F103" s="8">
        <v>9</v>
      </c>
    </row>
    <row r="104" spans="1:6">
      <c r="A104" s="9"/>
      <c r="B104" s="9"/>
      <c r="C104" s="9"/>
      <c r="D104" s="9"/>
      <c r="E104" s="10" t="s">
        <v>9</v>
      </c>
      <c r="F104" s="11">
        <v>397</v>
      </c>
    </row>
    <row r="105" spans="1:6">
      <c r="A105" s="9"/>
      <c r="B105" s="9"/>
      <c r="C105" s="9"/>
      <c r="D105" s="9"/>
      <c r="E105" s="10" t="s">
        <v>11</v>
      </c>
      <c r="F105" s="11">
        <v>36</v>
      </c>
    </row>
    <row r="106" spans="1:6">
      <c r="A106" s="9"/>
      <c r="B106" s="9"/>
      <c r="C106" s="9"/>
      <c r="D106" s="5" t="s">
        <v>12</v>
      </c>
      <c r="E106" s="6"/>
      <c r="F106" s="8">
        <v>442</v>
      </c>
    </row>
    <row r="107" spans="1:6">
      <c r="A107" s="9"/>
      <c r="B107" s="9"/>
      <c r="C107" s="9"/>
      <c r="D107" s="5" t="s">
        <v>13</v>
      </c>
      <c r="E107" s="5" t="s">
        <v>62</v>
      </c>
      <c r="F107" s="8">
        <v>1</v>
      </c>
    </row>
    <row r="108" spans="1:6">
      <c r="A108" s="9"/>
      <c r="B108" s="9"/>
      <c r="C108" s="9"/>
      <c r="D108" s="9"/>
      <c r="E108" s="10" t="s">
        <v>14</v>
      </c>
      <c r="F108" s="11">
        <v>290</v>
      </c>
    </row>
    <row r="109" spans="1:6">
      <c r="A109" s="9"/>
      <c r="B109" s="9"/>
      <c r="C109" s="9"/>
      <c r="D109" s="9"/>
      <c r="E109" s="10" t="s">
        <v>15</v>
      </c>
      <c r="F109" s="11">
        <v>1762</v>
      </c>
    </row>
    <row r="110" spans="1:6">
      <c r="A110" s="9"/>
      <c r="B110" s="9"/>
      <c r="C110" s="9"/>
      <c r="D110" s="5" t="s">
        <v>16</v>
      </c>
      <c r="E110" s="6"/>
      <c r="F110" s="8">
        <v>2053</v>
      </c>
    </row>
    <row r="111" spans="1:6">
      <c r="A111" s="9"/>
      <c r="B111" s="9"/>
      <c r="C111" s="5" t="s">
        <v>118</v>
      </c>
      <c r="D111" s="6"/>
      <c r="E111" s="6"/>
      <c r="F111" s="8">
        <v>2495</v>
      </c>
    </row>
    <row r="112" spans="1:6">
      <c r="A112" s="9"/>
      <c r="B112" s="9"/>
      <c r="C112" s="5" t="s">
        <v>119</v>
      </c>
      <c r="D112" s="5" t="s">
        <v>8</v>
      </c>
      <c r="E112" s="5" t="s">
        <v>24</v>
      </c>
      <c r="F112" s="8">
        <v>12</v>
      </c>
    </row>
    <row r="113" spans="1:6">
      <c r="A113" s="9"/>
      <c r="B113" s="9"/>
      <c r="C113" s="9"/>
      <c r="D113" s="9"/>
      <c r="E113" s="10" t="s">
        <v>9</v>
      </c>
      <c r="F113" s="11">
        <v>340</v>
      </c>
    </row>
    <row r="114" spans="1:6">
      <c r="A114" s="9"/>
      <c r="B114" s="9"/>
      <c r="C114" s="9"/>
      <c r="D114" s="9"/>
      <c r="E114" s="10" t="s">
        <v>11</v>
      </c>
      <c r="F114" s="11">
        <v>28</v>
      </c>
    </row>
    <row r="115" spans="1:6">
      <c r="A115" s="9"/>
      <c r="B115" s="9"/>
      <c r="C115" s="9"/>
      <c r="D115" s="5" t="s">
        <v>12</v>
      </c>
      <c r="E115" s="6"/>
      <c r="F115" s="8">
        <v>380</v>
      </c>
    </row>
    <row r="116" spans="1:6">
      <c r="A116" s="9"/>
      <c r="B116" s="9"/>
      <c r="C116" s="9"/>
      <c r="D116" s="5" t="s">
        <v>13</v>
      </c>
      <c r="E116" s="5" t="s">
        <v>14</v>
      </c>
      <c r="F116" s="8">
        <v>21</v>
      </c>
    </row>
    <row r="117" spans="1:6">
      <c r="A117" s="9"/>
      <c r="B117" s="9"/>
      <c r="C117" s="9"/>
      <c r="D117" s="9"/>
      <c r="E117" s="10" t="s">
        <v>25</v>
      </c>
      <c r="F117" s="11">
        <v>21</v>
      </c>
    </row>
    <row r="118" spans="1:6">
      <c r="A118" s="9"/>
      <c r="B118" s="9"/>
      <c r="C118" s="9"/>
      <c r="D118" s="9"/>
      <c r="E118" s="10" t="s">
        <v>15</v>
      </c>
      <c r="F118" s="11">
        <v>2664</v>
      </c>
    </row>
    <row r="119" spans="1:6">
      <c r="A119" s="9"/>
      <c r="B119" s="9"/>
      <c r="C119" s="9"/>
      <c r="D119" s="5" t="s">
        <v>16</v>
      </c>
      <c r="E119" s="6"/>
      <c r="F119" s="8">
        <v>2706</v>
      </c>
    </row>
    <row r="120" spans="1:6">
      <c r="A120" s="9"/>
      <c r="B120" s="9"/>
      <c r="C120" s="5" t="s">
        <v>120</v>
      </c>
      <c r="D120" s="6"/>
      <c r="E120" s="6"/>
      <c r="F120" s="8">
        <v>3086</v>
      </c>
    </row>
    <row r="121" spans="1:6">
      <c r="A121" s="9"/>
      <c r="B121" s="9"/>
      <c r="C121" s="5" t="s">
        <v>121</v>
      </c>
      <c r="D121" s="5" t="s">
        <v>21</v>
      </c>
      <c r="E121" s="5" t="s">
        <v>22</v>
      </c>
      <c r="F121" s="8">
        <v>35</v>
      </c>
    </row>
    <row r="122" spans="1:6">
      <c r="A122" s="9"/>
      <c r="B122" s="9"/>
      <c r="C122" s="9"/>
      <c r="D122" s="5" t="s">
        <v>23</v>
      </c>
      <c r="E122" s="6"/>
      <c r="F122" s="8">
        <v>35</v>
      </c>
    </row>
    <row r="123" spans="1:6">
      <c r="A123" s="9"/>
      <c r="B123" s="9"/>
      <c r="C123" s="9"/>
      <c r="D123" s="5" t="s">
        <v>8</v>
      </c>
      <c r="E123" s="5" t="s">
        <v>24</v>
      </c>
      <c r="F123" s="8">
        <v>4</v>
      </c>
    </row>
    <row r="124" spans="1:6">
      <c r="A124" s="9"/>
      <c r="B124" s="9"/>
      <c r="C124" s="9"/>
      <c r="D124" s="9"/>
      <c r="E124" s="10" t="s">
        <v>9</v>
      </c>
      <c r="F124" s="11">
        <v>186</v>
      </c>
    </row>
    <row r="125" spans="1:6">
      <c r="A125" s="9"/>
      <c r="B125" s="9"/>
      <c r="C125" s="9"/>
      <c r="D125" s="9"/>
      <c r="E125" s="10" t="s">
        <v>11</v>
      </c>
      <c r="F125" s="11">
        <v>25</v>
      </c>
    </row>
    <row r="126" spans="1:6">
      <c r="A126" s="9"/>
      <c r="B126" s="9"/>
      <c r="C126" s="9"/>
      <c r="D126" s="5" t="s">
        <v>12</v>
      </c>
      <c r="E126" s="6"/>
      <c r="F126" s="8">
        <v>215</v>
      </c>
    </row>
    <row r="127" spans="1:6">
      <c r="A127" s="9"/>
      <c r="B127" s="9"/>
      <c r="C127" s="9"/>
      <c r="D127" s="5" t="s">
        <v>13</v>
      </c>
      <c r="E127" s="5" t="s">
        <v>14</v>
      </c>
      <c r="F127" s="8">
        <v>107</v>
      </c>
    </row>
    <row r="128" spans="1:6">
      <c r="A128" s="9"/>
      <c r="B128" s="9"/>
      <c r="C128" s="9"/>
      <c r="D128" s="9"/>
      <c r="E128" s="10" t="s">
        <v>15</v>
      </c>
      <c r="F128" s="11">
        <v>1089</v>
      </c>
    </row>
    <row r="129" spans="1:6">
      <c r="A129" s="9"/>
      <c r="B129" s="9"/>
      <c r="C129" s="9"/>
      <c r="D129" s="5" t="s">
        <v>16</v>
      </c>
      <c r="E129" s="6"/>
      <c r="F129" s="8">
        <v>1196</v>
      </c>
    </row>
    <row r="130" spans="1:6">
      <c r="A130" s="9"/>
      <c r="B130" s="9"/>
      <c r="C130" s="5" t="s">
        <v>122</v>
      </c>
      <c r="D130" s="6"/>
      <c r="E130" s="6"/>
      <c r="F130" s="8">
        <v>1446</v>
      </c>
    </row>
    <row r="131" spans="1:6">
      <c r="A131" s="9"/>
      <c r="B131" s="9"/>
      <c r="C131" s="5" t="s">
        <v>123</v>
      </c>
      <c r="D131" s="5" t="s">
        <v>8</v>
      </c>
      <c r="E131" s="5" t="s">
        <v>24</v>
      </c>
      <c r="F131" s="8">
        <v>22</v>
      </c>
    </row>
    <row r="132" spans="1:6">
      <c r="A132" s="9"/>
      <c r="B132" s="9"/>
      <c r="C132" s="9"/>
      <c r="D132" s="9"/>
      <c r="E132" s="10" t="s">
        <v>9</v>
      </c>
      <c r="F132" s="11">
        <v>366</v>
      </c>
    </row>
    <row r="133" spans="1:6">
      <c r="A133" s="9"/>
      <c r="B133" s="9"/>
      <c r="C133" s="9"/>
      <c r="D133" s="9"/>
      <c r="E133" s="10" t="s">
        <v>11</v>
      </c>
      <c r="F133" s="11">
        <v>24</v>
      </c>
    </row>
    <row r="134" spans="1:6">
      <c r="A134" s="9"/>
      <c r="B134" s="9"/>
      <c r="C134" s="9"/>
      <c r="D134" s="5" t="s">
        <v>12</v>
      </c>
      <c r="E134" s="6"/>
      <c r="F134" s="8">
        <v>412</v>
      </c>
    </row>
    <row r="135" spans="1:6">
      <c r="A135" s="9"/>
      <c r="B135" s="9"/>
      <c r="C135" s="9"/>
      <c r="D135" s="5" t="s">
        <v>13</v>
      </c>
      <c r="E135" s="5" t="s">
        <v>14</v>
      </c>
      <c r="F135" s="8">
        <v>219</v>
      </c>
    </row>
    <row r="136" spans="1:6">
      <c r="A136" s="9"/>
      <c r="B136" s="9"/>
      <c r="C136" s="9"/>
      <c r="D136" s="9"/>
      <c r="E136" s="10" t="s">
        <v>25</v>
      </c>
      <c r="F136" s="11">
        <v>4</v>
      </c>
    </row>
    <row r="137" spans="1:6">
      <c r="A137" s="9"/>
      <c r="B137" s="9"/>
      <c r="C137" s="9"/>
      <c r="D137" s="9"/>
      <c r="E137" s="10" t="s">
        <v>15</v>
      </c>
      <c r="F137" s="11">
        <v>1617</v>
      </c>
    </row>
    <row r="138" spans="1:6">
      <c r="A138" s="9"/>
      <c r="B138" s="9"/>
      <c r="C138" s="9"/>
      <c r="D138" s="5" t="s">
        <v>16</v>
      </c>
      <c r="E138" s="6"/>
      <c r="F138" s="8">
        <v>1840</v>
      </c>
    </row>
    <row r="139" spans="1:6">
      <c r="A139" s="9"/>
      <c r="B139" s="9"/>
      <c r="C139" s="5" t="s">
        <v>124</v>
      </c>
      <c r="D139" s="6"/>
      <c r="E139" s="6"/>
      <c r="F139" s="8">
        <v>2252</v>
      </c>
    </row>
    <row r="140" spans="1:6">
      <c r="A140" s="9"/>
      <c r="B140" s="9"/>
      <c r="C140" s="5" t="s">
        <v>125</v>
      </c>
      <c r="D140" s="5" t="s">
        <v>8</v>
      </c>
      <c r="E140" s="5" t="s">
        <v>24</v>
      </c>
      <c r="F140" s="8">
        <v>12</v>
      </c>
    </row>
    <row r="141" spans="1:6">
      <c r="A141" s="9"/>
      <c r="B141" s="9"/>
      <c r="C141" s="9"/>
      <c r="D141" s="9"/>
      <c r="E141" s="10" t="s">
        <v>9</v>
      </c>
      <c r="F141" s="11">
        <v>192</v>
      </c>
    </row>
    <row r="142" spans="1:6">
      <c r="A142" s="9"/>
      <c r="B142" s="9"/>
      <c r="C142" s="9"/>
      <c r="D142" s="9"/>
      <c r="E142" s="10" t="s">
        <v>11</v>
      </c>
      <c r="F142" s="11">
        <v>65</v>
      </c>
    </row>
    <row r="143" spans="1:6">
      <c r="A143" s="9"/>
      <c r="B143" s="9"/>
      <c r="C143" s="9"/>
      <c r="D143" s="5" t="s">
        <v>12</v>
      </c>
      <c r="E143" s="6"/>
      <c r="F143" s="8">
        <v>269</v>
      </c>
    </row>
    <row r="144" spans="1:6">
      <c r="A144" s="9"/>
      <c r="B144" s="9"/>
      <c r="C144" s="9"/>
      <c r="D144" s="5" t="s">
        <v>13</v>
      </c>
      <c r="E144" s="5" t="s">
        <v>14</v>
      </c>
      <c r="F144" s="8">
        <v>126</v>
      </c>
    </row>
    <row r="145" spans="1:6">
      <c r="A145" s="9"/>
      <c r="B145" s="9"/>
      <c r="C145" s="9"/>
      <c r="D145" s="9"/>
      <c r="E145" s="10" t="s">
        <v>15</v>
      </c>
      <c r="F145" s="11">
        <v>1390</v>
      </c>
    </row>
    <row r="146" spans="1:6">
      <c r="A146" s="9"/>
      <c r="B146" s="9"/>
      <c r="C146" s="9"/>
      <c r="D146" s="5" t="s">
        <v>16</v>
      </c>
      <c r="E146" s="6"/>
      <c r="F146" s="8">
        <v>1516</v>
      </c>
    </row>
    <row r="147" spans="1:6">
      <c r="A147" s="9"/>
      <c r="B147" s="9"/>
      <c r="C147" s="5" t="s">
        <v>126</v>
      </c>
      <c r="D147" s="6"/>
      <c r="E147" s="6"/>
      <c r="F147" s="8">
        <v>1785</v>
      </c>
    </row>
    <row r="148" spans="1:6">
      <c r="A148" s="9"/>
      <c r="B148" s="9"/>
      <c r="C148" s="5" t="s">
        <v>127</v>
      </c>
      <c r="D148" s="5" t="s">
        <v>13</v>
      </c>
      <c r="E148" s="5" t="s">
        <v>15</v>
      </c>
      <c r="F148" s="8">
        <v>124</v>
      </c>
    </row>
    <row r="149" spans="1:6">
      <c r="A149" s="9"/>
      <c r="B149" s="9"/>
      <c r="C149" s="9"/>
      <c r="D149" s="5" t="s">
        <v>16</v>
      </c>
      <c r="E149" s="6"/>
      <c r="F149" s="8">
        <v>124</v>
      </c>
    </row>
    <row r="150" spans="1:6">
      <c r="A150" s="9"/>
      <c r="B150" s="9"/>
      <c r="C150" s="5" t="s">
        <v>128</v>
      </c>
      <c r="D150" s="6"/>
      <c r="E150" s="6"/>
      <c r="F150" s="8">
        <v>124</v>
      </c>
    </row>
    <row r="151" spans="1:6">
      <c r="A151" s="9"/>
      <c r="B151" s="9"/>
      <c r="C151" s="5" t="s">
        <v>129</v>
      </c>
      <c r="D151" s="5" t="s">
        <v>13</v>
      </c>
      <c r="E151" s="5" t="s">
        <v>15</v>
      </c>
      <c r="F151" s="8">
        <v>108</v>
      </c>
    </row>
    <row r="152" spans="1:6">
      <c r="A152" s="9"/>
      <c r="B152" s="9"/>
      <c r="C152" s="9"/>
      <c r="D152" s="5" t="s">
        <v>16</v>
      </c>
      <c r="E152" s="6"/>
      <c r="F152" s="8">
        <v>108</v>
      </c>
    </row>
    <row r="153" spans="1:6">
      <c r="A153" s="9"/>
      <c r="B153" s="9"/>
      <c r="C153" s="5" t="s">
        <v>130</v>
      </c>
      <c r="D153" s="6"/>
      <c r="E153" s="6"/>
      <c r="F153" s="8">
        <v>108</v>
      </c>
    </row>
    <row r="154" spans="1:6">
      <c r="A154" s="9"/>
      <c r="B154" s="9"/>
      <c r="C154" s="5" t="s">
        <v>131</v>
      </c>
      <c r="D154" s="5" t="s">
        <v>13</v>
      </c>
      <c r="E154" s="5" t="s">
        <v>14</v>
      </c>
      <c r="F154" s="8">
        <v>109</v>
      </c>
    </row>
    <row r="155" spans="1:6">
      <c r="A155" s="9"/>
      <c r="B155" s="9"/>
      <c r="C155" s="9"/>
      <c r="D155" s="5" t="s">
        <v>16</v>
      </c>
      <c r="E155" s="6"/>
      <c r="F155" s="8">
        <v>109</v>
      </c>
    </row>
    <row r="156" spans="1:6">
      <c r="A156" s="9"/>
      <c r="B156" s="9"/>
      <c r="C156" s="5" t="s">
        <v>132</v>
      </c>
      <c r="D156" s="6"/>
      <c r="E156" s="6"/>
      <c r="F156" s="8">
        <v>109</v>
      </c>
    </row>
    <row r="157" spans="1:6">
      <c r="A157" s="9"/>
      <c r="B157" s="5" t="s">
        <v>26</v>
      </c>
      <c r="C157" s="6"/>
      <c r="D157" s="6"/>
      <c r="E157" s="6"/>
      <c r="F157" s="8">
        <f>F71+F82+F91+F94+F102+F111+F120+F130+F139+F147+F150+F153+F156</f>
        <v>21782</v>
      </c>
    </row>
    <row r="158" spans="1:6">
      <c r="A158" s="5" t="s">
        <v>27</v>
      </c>
      <c r="B158" s="6"/>
      <c r="C158" s="6"/>
      <c r="D158" s="6"/>
      <c r="E158" s="6"/>
      <c r="F158" s="8">
        <f>F157+F63</f>
        <v>28131</v>
      </c>
    </row>
    <row r="159" spans="1:6">
      <c r="A159" s="5"/>
      <c r="B159" s="22"/>
      <c r="C159" s="22"/>
      <c r="D159" s="22"/>
      <c r="E159" s="22"/>
      <c r="F159" s="8"/>
    </row>
    <row r="160" spans="1:6">
      <c r="A160" s="5" t="s">
        <v>28</v>
      </c>
      <c r="B160" s="5" t="s">
        <v>29</v>
      </c>
      <c r="C160" s="5" t="s">
        <v>133</v>
      </c>
      <c r="D160" s="5" t="s">
        <v>8</v>
      </c>
      <c r="E160" s="5" t="s">
        <v>9</v>
      </c>
      <c r="F160" s="8">
        <v>42</v>
      </c>
    </row>
    <row r="161" spans="1:6">
      <c r="A161" s="9"/>
      <c r="B161" s="9"/>
      <c r="C161" s="9"/>
      <c r="D161" s="9"/>
      <c r="E161" s="10" t="s">
        <v>10</v>
      </c>
      <c r="F161" s="11">
        <v>8</v>
      </c>
    </row>
    <row r="162" spans="1:6">
      <c r="A162" s="9"/>
      <c r="B162" s="9"/>
      <c r="C162" s="9"/>
      <c r="D162" s="5" t="s">
        <v>12</v>
      </c>
      <c r="E162" s="6"/>
      <c r="F162" s="8">
        <v>50</v>
      </c>
    </row>
    <row r="163" spans="1:6">
      <c r="A163" s="9"/>
      <c r="B163" s="9"/>
      <c r="C163" s="9"/>
      <c r="D163" s="5" t="s">
        <v>13</v>
      </c>
      <c r="E163" s="5" t="s">
        <v>15</v>
      </c>
      <c r="F163" s="8">
        <v>229</v>
      </c>
    </row>
    <row r="164" spans="1:6">
      <c r="A164" s="9"/>
      <c r="B164" s="9"/>
      <c r="C164" s="9"/>
      <c r="D164" s="5" t="s">
        <v>16</v>
      </c>
      <c r="E164" s="6"/>
      <c r="F164" s="8">
        <v>229</v>
      </c>
    </row>
    <row r="165" spans="1:6">
      <c r="A165" s="9"/>
      <c r="B165" s="9"/>
      <c r="C165" s="5" t="s">
        <v>134</v>
      </c>
      <c r="D165" s="6"/>
      <c r="E165" s="6"/>
      <c r="F165" s="8">
        <v>279</v>
      </c>
    </row>
    <row r="166" spans="1:6">
      <c r="A166" s="9"/>
      <c r="B166" s="9"/>
      <c r="C166" s="5" t="s">
        <v>135</v>
      </c>
      <c r="D166" s="5" t="s">
        <v>8</v>
      </c>
      <c r="E166" s="5" t="s">
        <v>9</v>
      </c>
      <c r="F166" s="8">
        <v>64</v>
      </c>
    </row>
    <row r="167" spans="1:6">
      <c r="A167" s="9"/>
      <c r="B167" s="9"/>
      <c r="C167" s="9"/>
      <c r="D167" s="9"/>
      <c r="E167" s="10" t="s">
        <v>10</v>
      </c>
      <c r="F167" s="11">
        <v>2</v>
      </c>
    </row>
    <row r="168" spans="1:6">
      <c r="A168" s="9"/>
      <c r="B168" s="9"/>
      <c r="C168" s="9"/>
      <c r="D168" s="5" t="s">
        <v>12</v>
      </c>
      <c r="E168" s="6"/>
      <c r="F168" s="8">
        <v>66</v>
      </c>
    </row>
    <row r="169" spans="1:6">
      <c r="A169" s="9"/>
      <c r="B169" s="9"/>
      <c r="C169" s="9"/>
      <c r="D169" s="5" t="s">
        <v>13</v>
      </c>
      <c r="E169" s="5" t="s">
        <v>34</v>
      </c>
      <c r="F169" s="8">
        <v>61</v>
      </c>
    </row>
    <row r="170" spans="1:6">
      <c r="A170" s="9"/>
      <c r="B170" s="9"/>
      <c r="C170" s="9"/>
      <c r="D170" s="9"/>
      <c r="E170" s="10" t="s">
        <v>15</v>
      </c>
      <c r="F170" s="11">
        <v>364</v>
      </c>
    </row>
    <row r="171" spans="1:6">
      <c r="A171" s="9"/>
      <c r="B171" s="9"/>
      <c r="C171" s="9"/>
      <c r="D171" s="5" t="s">
        <v>16</v>
      </c>
      <c r="E171" s="6"/>
      <c r="F171" s="8">
        <v>425</v>
      </c>
    </row>
    <row r="172" spans="1:6">
      <c r="A172" s="9"/>
      <c r="B172" s="9"/>
      <c r="C172" s="5" t="s">
        <v>136</v>
      </c>
      <c r="D172" s="6"/>
      <c r="E172" s="6"/>
      <c r="F172" s="8">
        <v>491</v>
      </c>
    </row>
    <row r="173" spans="1:6">
      <c r="A173" s="9"/>
      <c r="B173" s="9"/>
      <c r="C173" s="5" t="s">
        <v>137</v>
      </c>
      <c r="D173" s="5" t="s">
        <v>30</v>
      </c>
      <c r="E173" s="5" t="s">
        <v>31</v>
      </c>
      <c r="F173" s="8">
        <v>192</v>
      </c>
    </row>
    <row r="174" spans="1:6">
      <c r="A174" s="9"/>
      <c r="B174" s="9"/>
      <c r="C174" s="9"/>
      <c r="D174" s="5" t="s">
        <v>32</v>
      </c>
      <c r="E174" s="6"/>
      <c r="F174" s="8">
        <v>192</v>
      </c>
    </row>
    <row r="175" spans="1:6">
      <c r="A175" s="9"/>
      <c r="B175" s="9"/>
      <c r="C175" s="9"/>
      <c r="D175" s="5" t="s">
        <v>8</v>
      </c>
      <c r="E175" s="5" t="s">
        <v>9</v>
      </c>
      <c r="F175" s="8">
        <v>96</v>
      </c>
    </row>
    <row r="176" spans="1:6">
      <c r="A176" s="9"/>
      <c r="B176" s="9"/>
      <c r="C176" s="9"/>
      <c r="D176" s="9"/>
      <c r="E176" s="10" t="s">
        <v>10</v>
      </c>
      <c r="F176" s="11">
        <v>6</v>
      </c>
    </row>
    <row r="177" spans="1:6">
      <c r="A177" s="9"/>
      <c r="B177" s="9"/>
      <c r="C177" s="9"/>
      <c r="D177" s="9"/>
      <c r="E177" s="10" t="s">
        <v>33</v>
      </c>
      <c r="F177" s="11">
        <v>5</v>
      </c>
    </row>
    <row r="178" spans="1:6">
      <c r="A178" s="9"/>
      <c r="B178" s="9"/>
      <c r="C178" s="9"/>
      <c r="D178" s="5" t="s">
        <v>12</v>
      </c>
      <c r="E178" s="6"/>
      <c r="F178" s="8">
        <v>107</v>
      </c>
    </row>
    <row r="179" spans="1:6">
      <c r="A179" s="9"/>
      <c r="B179" s="9"/>
      <c r="C179" s="9"/>
      <c r="D179" s="5" t="s">
        <v>13</v>
      </c>
      <c r="E179" s="5" t="s">
        <v>34</v>
      </c>
      <c r="F179" s="8">
        <v>5</v>
      </c>
    </row>
    <row r="180" spans="1:6">
      <c r="A180" s="9"/>
      <c r="B180" s="9"/>
      <c r="C180" s="9"/>
      <c r="D180" s="9"/>
      <c r="E180" s="10" t="s">
        <v>15</v>
      </c>
      <c r="F180" s="11">
        <v>479</v>
      </c>
    </row>
    <row r="181" spans="1:6">
      <c r="A181" s="9"/>
      <c r="B181" s="9"/>
      <c r="C181" s="9"/>
      <c r="D181" s="5" t="s">
        <v>16</v>
      </c>
      <c r="E181" s="6"/>
      <c r="F181" s="8">
        <v>484</v>
      </c>
    </row>
    <row r="182" spans="1:6">
      <c r="A182" s="9"/>
      <c r="B182" s="9"/>
      <c r="C182" s="5" t="s">
        <v>138</v>
      </c>
      <c r="D182" s="6"/>
      <c r="E182" s="6"/>
      <c r="F182" s="8">
        <v>783</v>
      </c>
    </row>
    <row r="183" spans="1:6">
      <c r="A183" s="9"/>
      <c r="B183" s="5" t="s">
        <v>35</v>
      </c>
      <c r="C183" s="6"/>
      <c r="D183" s="6"/>
      <c r="E183" s="6"/>
      <c r="F183" s="8">
        <f>F165+F172+F182</f>
        <v>1553</v>
      </c>
    </row>
    <row r="184" spans="1:6">
      <c r="A184" s="9"/>
      <c r="B184" s="5" t="s">
        <v>36</v>
      </c>
      <c r="C184" s="5" t="s">
        <v>139</v>
      </c>
      <c r="D184" s="5" t="s">
        <v>8</v>
      </c>
      <c r="E184" s="5" t="s">
        <v>9</v>
      </c>
      <c r="F184" s="8">
        <v>34</v>
      </c>
    </row>
    <row r="185" spans="1:6">
      <c r="A185" s="9"/>
      <c r="B185" s="9"/>
      <c r="C185" s="9"/>
      <c r="D185" s="5" t="s">
        <v>12</v>
      </c>
      <c r="E185" s="6"/>
      <c r="F185" s="8">
        <v>34</v>
      </c>
    </row>
    <row r="186" spans="1:6">
      <c r="A186" s="9"/>
      <c r="B186" s="9"/>
      <c r="C186" s="9"/>
      <c r="D186" s="5" t="s">
        <v>13</v>
      </c>
      <c r="E186" s="5" t="s">
        <v>34</v>
      </c>
      <c r="F186" s="8">
        <v>1</v>
      </c>
    </row>
    <row r="187" spans="1:6">
      <c r="A187" s="9"/>
      <c r="B187" s="9"/>
      <c r="C187" s="9"/>
      <c r="D187" s="9"/>
      <c r="E187" s="10" t="s">
        <v>15</v>
      </c>
      <c r="F187" s="11">
        <v>107</v>
      </c>
    </row>
    <row r="188" spans="1:6">
      <c r="A188" s="9"/>
      <c r="B188" s="9"/>
      <c r="C188" s="9"/>
      <c r="D188" s="5" t="s">
        <v>16</v>
      </c>
      <c r="E188" s="6"/>
      <c r="F188" s="8">
        <v>108</v>
      </c>
    </row>
    <row r="189" spans="1:6">
      <c r="A189" s="9"/>
      <c r="B189" s="9"/>
      <c r="C189" s="5" t="s">
        <v>140</v>
      </c>
      <c r="D189" s="6"/>
      <c r="E189" s="6"/>
      <c r="F189" s="8">
        <v>142</v>
      </c>
    </row>
    <row r="190" spans="1:6">
      <c r="A190" s="9"/>
      <c r="B190" s="9"/>
      <c r="C190" s="5" t="s">
        <v>141</v>
      </c>
      <c r="D190" s="5" t="s">
        <v>8</v>
      </c>
      <c r="E190" s="5" t="s">
        <v>24</v>
      </c>
      <c r="F190" s="8">
        <v>1</v>
      </c>
    </row>
    <row r="191" spans="1:6">
      <c r="A191" s="9"/>
      <c r="B191" s="9"/>
      <c r="C191" s="9"/>
      <c r="D191" s="9"/>
      <c r="E191" s="10" t="s">
        <v>9</v>
      </c>
      <c r="F191" s="11">
        <v>197</v>
      </c>
    </row>
    <row r="192" spans="1:6">
      <c r="A192" s="9"/>
      <c r="B192" s="9"/>
      <c r="C192" s="9"/>
      <c r="D192" s="5" t="s">
        <v>12</v>
      </c>
      <c r="E192" s="6"/>
      <c r="F192" s="8">
        <v>198</v>
      </c>
    </row>
    <row r="193" spans="1:6">
      <c r="A193" s="9"/>
      <c r="B193" s="9"/>
      <c r="C193" s="9"/>
      <c r="D193" s="5" t="s">
        <v>13</v>
      </c>
      <c r="E193" s="5" t="s">
        <v>34</v>
      </c>
      <c r="F193" s="8">
        <v>106</v>
      </c>
    </row>
    <row r="194" spans="1:6">
      <c r="A194" s="9"/>
      <c r="B194" s="9"/>
      <c r="C194" s="9"/>
      <c r="D194" s="9"/>
      <c r="E194" s="10" t="s">
        <v>15</v>
      </c>
      <c r="F194" s="11">
        <v>849</v>
      </c>
    </row>
    <row r="195" spans="1:6">
      <c r="A195" s="9"/>
      <c r="B195" s="9"/>
      <c r="C195" s="9"/>
      <c r="D195" s="5" t="s">
        <v>16</v>
      </c>
      <c r="E195" s="6"/>
      <c r="F195" s="8">
        <v>955</v>
      </c>
    </row>
    <row r="196" spans="1:6">
      <c r="A196" s="9"/>
      <c r="B196" s="9"/>
      <c r="C196" s="5" t="s">
        <v>142</v>
      </c>
      <c r="D196" s="6"/>
      <c r="E196" s="6"/>
      <c r="F196" s="8">
        <v>1153</v>
      </c>
    </row>
    <row r="197" spans="1:6">
      <c r="A197" s="9"/>
      <c r="B197" s="9"/>
      <c r="C197" s="5" t="s">
        <v>143</v>
      </c>
      <c r="D197" s="5" t="s">
        <v>8</v>
      </c>
      <c r="E197" s="5" t="s">
        <v>9</v>
      </c>
      <c r="F197" s="8">
        <v>14</v>
      </c>
    </row>
    <row r="198" spans="1:6">
      <c r="A198" s="9"/>
      <c r="B198" s="9"/>
      <c r="C198" s="9"/>
      <c r="D198" s="5" t="s">
        <v>12</v>
      </c>
      <c r="E198" s="6"/>
      <c r="F198" s="8">
        <v>14</v>
      </c>
    </row>
    <row r="199" spans="1:6">
      <c r="A199" s="9"/>
      <c r="B199" s="9"/>
      <c r="C199" s="9"/>
      <c r="D199" s="5" t="s">
        <v>13</v>
      </c>
      <c r="E199" s="5" t="s">
        <v>15</v>
      </c>
      <c r="F199" s="8">
        <v>8</v>
      </c>
    </row>
    <row r="200" spans="1:6">
      <c r="A200" s="9"/>
      <c r="B200" s="9"/>
      <c r="C200" s="9"/>
      <c r="D200" s="5" t="s">
        <v>16</v>
      </c>
      <c r="E200" s="6"/>
      <c r="F200" s="8">
        <v>8</v>
      </c>
    </row>
    <row r="201" spans="1:6">
      <c r="A201" s="9"/>
      <c r="B201" s="9"/>
      <c r="C201" s="5" t="s">
        <v>144</v>
      </c>
      <c r="D201" s="6"/>
      <c r="E201" s="6"/>
      <c r="F201" s="8">
        <v>22</v>
      </c>
    </row>
    <row r="202" spans="1:6">
      <c r="A202" s="9"/>
      <c r="B202" s="9"/>
      <c r="C202" s="5" t="s">
        <v>145</v>
      </c>
      <c r="D202" s="5" t="s">
        <v>8</v>
      </c>
      <c r="E202" s="5" t="s">
        <v>9</v>
      </c>
      <c r="F202" s="8">
        <v>91</v>
      </c>
    </row>
    <row r="203" spans="1:6">
      <c r="A203" s="9"/>
      <c r="B203" s="9"/>
      <c r="C203" s="9"/>
      <c r="D203" s="5" t="s">
        <v>12</v>
      </c>
      <c r="E203" s="6"/>
      <c r="F203" s="8">
        <v>91</v>
      </c>
    </row>
    <row r="204" spans="1:6">
      <c r="A204" s="9"/>
      <c r="B204" s="9"/>
      <c r="C204" s="9"/>
      <c r="D204" s="5" t="s">
        <v>13</v>
      </c>
      <c r="E204" s="5" t="s">
        <v>34</v>
      </c>
      <c r="F204" s="8">
        <v>131</v>
      </c>
    </row>
    <row r="205" spans="1:6">
      <c r="A205" s="9"/>
      <c r="B205" s="9"/>
      <c r="C205" s="9"/>
      <c r="D205" s="9"/>
      <c r="E205" s="10" t="s">
        <v>38</v>
      </c>
      <c r="F205" s="11">
        <v>21</v>
      </c>
    </row>
    <row r="206" spans="1:6">
      <c r="A206" s="9"/>
      <c r="B206" s="9"/>
      <c r="C206" s="9"/>
      <c r="D206" s="9"/>
      <c r="E206" s="10" t="s">
        <v>15</v>
      </c>
      <c r="F206" s="11">
        <v>990</v>
      </c>
    </row>
    <row r="207" spans="1:6">
      <c r="A207" s="9"/>
      <c r="B207" s="9"/>
      <c r="C207" s="9"/>
      <c r="D207" s="5" t="s">
        <v>16</v>
      </c>
      <c r="E207" s="6"/>
      <c r="F207" s="8">
        <v>1142</v>
      </c>
    </row>
    <row r="208" spans="1:6">
      <c r="A208" s="9"/>
      <c r="B208" s="9"/>
      <c r="C208" s="5" t="s">
        <v>146</v>
      </c>
      <c r="D208" s="6"/>
      <c r="E208" s="6"/>
      <c r="F208" s="8">
        <v>1233</v>
      </c>
    </row>
    <row r="209" spans="1:6">
      <c r="A209" s="9"/>
      <c r="B209" s="9"/>
      <c r="C209" s="5" t="s">
        <v>147</v>
      </c>
      <c r="D209" s="5" t="s">
        <v>8</v>
      </c>
      <c r="E209" s="5" t="s">
        <v>9</v>
      </c>
      <c r="F209" s="8">
        <v>1</v>
      </c>
    </row>
    <row r="210" spans="1:6">
      <c r="A210" s="9"/>
      <c r="B210" s="9"/>
      <c r="C210" s="9"/>
      <c r="D210" s="5" t="s">
        <v>12</v>
      </c>
      <c r="E210" s="6"/>
      <c r="F210" s="8">
        <v>1</v>
      </c>
    </row>
    <row r="211" spans="1:6">
      <c r="A211" s="9"/>
      <c r="B211" s="9"/>
      <c r="C211" s="9"/>
      <c r="D211" s="5" t="s">
        <v>13</v>
      </c>
      <c r="E211" s="5" t="s">
        <v>15</v>
      </c>
      <c r="F211" s="8">
        <v>34</v>
      </c>
    </row>
    <row r="212" spans="1:6">
      <c r="A212" s="9"/>
      <c r="B212" s="9"/>
      <c r="C212" s="9"/>
      <c r="D212" s="5" t="s">
        <v>16</v>
      </c>
      <c r="E212" s="6"/>
      <c r="F212" s="8">
        <v>34</v>
      </c>
    </row>
    <row r="213" spans="1:6">
      <c r="A213" s="9"/>
      <c r="B213" s="9"/>
      <c r="C213" s="5" t="s">
        <v>148</v>
      </c>
      <c r="D213" s="6"/>
      <c r="E213" s="6"/>
      <c r="F213" s="8">
        <v>35</v>
      </c>
    </row>
    <row r="214" spans="1:6">
      <c r="A214" s="9"/>
      <c r="B214" s="9"/>
      <c r="C214" s="5" t="s">
        <v>149</v>
      </c>
      <c r="D214" s="5" t="s">
        <v>8</v>
      </c>
      <c r="E214" s="5" t="s">
        <v>24</v>
      </c>
      <c r="F214" s="8">
        <v>7</v>
      </c>
    </row>
    <row r="215" spans="1:6">
      <c r="A215" s="9"/>
      <c r="B215" s="9"/>
      <c r="C215" s="9"/>
      <c r="D215" s="9"/>
      <c r="E215" s="10" t="s">
        <v>9</v>
      </c>
      <c r="F215" s="11">
        <v>189</v>
      </c>
    </row>
    <row r="216" spans="1:6">
      <c r="A216" s="9"/>
      <c r="B216" s="9"/>
      <c r="C216" s="9"/>
      <c r="D216" s="5" t="s">
        <v>12</v>
      </c>
      <c r="E216" s="6"/>
      <c r="F216" s="8">
        <v>196</v>
      </c>
    </row>
    <row r="217" spans="1:6">
      <c r="A217" s="9"/>
      <c r="B217" s="9"/>
      <c r="C217" s="9"/>
      <c r="D217" s="5" t="s">
        <v>13</v>
      </c>
      <c r="E217" s="5" t="s">
        <v>34</v>
      </c>
      <c r="F217" s="8">
        <v>328</v>
      </c>
    </row>
    <row r="218" spans="1:6">
      <c r="A218" s="9"/>
      <c r="B218" s="9"/>
      <c r="C218" s="9"/>
      <c r="D218" s="9"/>
      <c r="E218" s="10" t="s">
        <v>15</v>
      </c>
      <c r="F218" s="11">
        <v>623</v>
      </c>
    </row>
    <row r="219" spans="1:6">
      <c r="A219" s="9"/>
      <c r="B219" s="9"/>
      <c r="C219" s="9"/>
      <c r="D219" s="5" t="s">
        <v>16</v>
      </c>
      <c r="E219" s="6"/>
      <c r="F219" s="8">
        <v>951</v>
      </c>
    </row>
    <row r="220" spans="1:6">
      <c r="A220" s="9"/>
      <c r="B220" s="9"/>
      <c r="C220" s="5" t="s">
        <v>150</v>
      </c>
      <c r="D220" s="6"/>
      <c r="E220" s="6"/>
      <c r="F220" s="8">
        <v>1147</v>
      </c>
    </row>
    <row r="221" spans="1:6">
      <c r="A221" s="9"/>
      <c r="B221" s="9"/>
      <c r="C221" s="5" t="s">
        <v>151</v>
      </c>
      <c r="D221" s="5" t="s">
        <v>8</v>
      </c>
      <c r="E221" s="5" t="s">
        <v>9</v>
      </c>
      <c r="F221" s="8">
        <v>15</v>
      </c>
    </row>
    <row r="222" spans="1:6">
      <c r="A222" s="9"/>
      <c r="B222" s="9"/>
      <c r="C222" s="9"/>
      <c r="D222" s="5" t="s">
        <v>12</v>
      </c>
      <c r="E222" s="6"/>
      <c r="F222" s="8">
        <v>15</v>
      </c>
    </row>
    <row r="223" spans="1:6">
      <c r="A223" s="9"/>
      <c r="B223" s="9"/>
      <c r="C223" s="9"/>
      <c r="D223" s="5" t="s">
        <v>13</v>
      </c>
      <c r="E223" s="5" t="s">
        <v>34</v>
      </c>
      <c r="F223" s="8">
        <v>2</v>
      </c>
    </row>
    <row r="224" spans="1:6">
      <c r="A224" s="9"/>
      <c r="B224" s="9"/>
      <c r="C224" s="9"/>
      <c r="D224" s="9"/>
      <c r="E224" s="10" t="s">
        <v>15</v>
      </c>
      <c r="F224" s="11">
        <v>40</v>
      </c>
    </row>
    <row r="225" spans="1:6">
      <c r="A225" s="9"/>
      <c r="B225" s="9"/>
      <c r="C225" s="9"/>
      <c r="D225" s="5" t="s">
        <v>16</v>
      </c>
      <c r="E225" s="6"/>
      <c r="F225" s="8">
        <v>42</v>
      </c>
    </row>
    <row r="226" spans="1:6" ht="15.75" thickBot="1">
      <c r="A226" s="9"/>
      <c r="B226" s="9"/>
      <c r="C226" s="5" t="s">
        <v>152</v>
      </c>
      <c r="D226" s="6"/>
      <c r="E226" s="6"/>
      <c r="F226" s="8">
        <v>57</v>
      </c>
    </row>
    <row r="227" spans="1:6" ht="15.75" thickBot="1">
      <c r="A227" s="9"/>
      <c r="B227" s="19" t="s">
        <v>39</v>
      </c>
      <c r="C227" s="17"/>
      <c r="D227" s="17"/>
      <c r="E227" s="17"/>
      <c r="F227" s="21">
        <f>F189+F196+F201+F208+F213+F220+F226</f>
        <v>3789</v>
      </c>
    </row>
    <row r="228" spans="1:6">
      <c r="A228" s="5" t="s">
        <v>40</v>
      </c>
      <c r="B228" s="27"/>
      <c r="C228" s="27"/>
      <c r="D228" s="27"/>
      <c r="E228" s="27"/>
      <c r="F228" s="11">
        <f>F227+F183</f>
        <v>5342</v>
      </c>
    </row>
    <row r="229" spans="1:6">
      <c r="A229" s="5"/>
      <c r="B229" s="4"/>
      <c r="C229" s="4"/>
      <c r="D229" s="4"/>
      <c r="E229" s="4"/>
      <c r="F229" s="11"/>
    </row>
    <row r="230" spans="1:6">
      <c r="A230" s="5" t="s">
        <v>41</v>
      </c>
      <c r="B230" s="5" t="s">
        <v>18</v>
      </c>
      <c r="C230" s="5" t="s">
        <v>155</v>
      </c>
      <c r="D230" s="5" t="s">
        <v>13</v>
      </c>
      <c r="E230" s="5" t="s">
        <v>63</v>
      </c>
      <c r="F230" s="8">
        <v>2</v>
      </c>
    </row>
    <row r="231" spans="1:6">
      <c r="A231" s="9"/>
      <c r="B231" s="9"/>
      <c r="C231" s="9"/>
      <c r="D231" s="5" t="s">
        <v>16</v>
      </c>
      <c r="E231" s="6"/>
      <c r="F231" s="8">
        <v>2</v>
      </c>
    </row>
    <row r="232" spans="1:6">
      <c r="A232" s="9"/>
      <c r="B232" s="9"/>
      <c r="C232" s="5" t="s">
        <v>156</v>
      </c>
      <c r="D232" s="6"/>
      <c r="E232" s="6"/>
      <c r="F232" s="8">
        <v>2</v>
      </c>
    </row>
    <row r="233" spans="1:6">
      <c r="A233" s="9"/>
      <c r="B233" s="5" t="s">
        <v>19</v>
      </c>
      <c r="C233" s="6"/>
      <c r="D233" s="6"/>
      <c r="E233" s="6"/>
      <c r="F233" s="8">
        <v>2</v>
      </c>
    </row>
    <row r="234" spans="1:6">
      <c r="A234" s="9"/>
      <c r="B234" s="5" t="s">
        <v>42</v>
      </c>
      <c r="C234" s="5" t="s">
        <v>157</v>
      </c>
      <c r="D234" s="5" t="s">
        <v>30</v>
      </c>
      <c r="E234" s="5" t="s">
        <v>64</v>
      </c>
      <c r="F234" s="8">
        <v>438</v>
      </c>
    </row>
    <row r="235" spans="1:6">
      <c r="A235" s="9"/>
      <c r="B235" s="9"/>
      <c r="C235" s="9"/>
      <c r="D235" s="9"/>
      <c r="E235" s="10" t="s">
        <v>65</v>
      </c>
      <c r="F235" s="11">
        <v>672</v>
      </c>
    </row>
    <row r="236" spans="1:6">
      <c r="A236" s="9"/>
      <c r="B236" s="9"/>
      <c r="C236" s="9"/>
      <c r="D236" s="9"/>
      <c r="E236" s="10" t="s">
        <v>66</v>
      </c>
      <c r="F236" s="11">
        <v>110</v>
      </c>
    </row>
    <row r="237" spans="1:6">
      <c r="A237" s="9"/>
      <c r="B237" s="9"/>
      <c r="C237" s="9"/>
      <c r="D237" s="9"/>
      <c r="E237" s="10" t="s">
        <v>67</v>
      </c>
      <c r="F237" s="11">
        <v>29</v>
      </c>
    </row>
    <row r="238" spans="1:6">
      <c r="A238" s="9"/>
      <c r="B238" s="9"/>
      <c r="C238" s="9"/>
      <c r="D238" s="9"/>
      <c r="E238" s="10" t="s">
        <v>68</v>
      </c>
      <c r="F238" s="11">
        <v>321</v>
      </c>
    </row>
    <row r="239" spans="1:6">
      <c r="A239" s="9"/>
      <c r="B239" s="9"/>
      <c r="C239" s="9"/>
      <c r="D239" s="9"/>
      <c r="E239" s="10" t="s">
        <v>49</v>
      </c>
      <c r="F239" s="11">
        <v>31</v>
      </c>
    </row>
    <row r="240" spans="1:6">
      <c r="A240" s="9"/>
      <c r="B240" s="9"/>
      <c r="C240" s="9"/>
      <c r="D240" s="5" t="s">
        <v>32</v>
      </c>
      <c r="E240" s="6"/>
      <c r="F240" s="8">
        <v>1601</v>
      </c>
    </row>
    <row r="241" spans="1:6">
      <c r="A241" s="9"/>
      <c r="B241" s="9"/>
      <c r="C241" s="5" t="s">
        <v>158</v>
      </c>
      <c r="D241" s="6"/>
      <c r="E241" s="6"/>
      <c r="F241" s="8">
        <v>1601</v>
      </c>
    </row>
    <row r="242" spans="1:6">
      <c r="A242" s="9"/>
      <c r="B242" s="9"/>
      <c r="C242" s="5" t="s">
        <v>159</v>
      </c>
      <c r="D242" s="5" t="s">
        <v>8</v>
      </c>
      <c r="E242" s="5" t="s">
        <v>9</v>
      </c>
      <c r="F242" s="8">
        <v>73</v>
      </c>
    </row>
    <row r="243" spans="1:6">
      <c r="A243" s="9"/>
      <c r="B243" s="9"/>
      <c r="C243" s="9"/>
      <c r="D243" s="9"/>
      <c r="E243" s="10" t="s">
        <v>43</v>
      </c>
      <c r="F243" s="11">
        <v>1</v>
      </c>
    </row>
    <row r="244" spans="1:6">
      <c r="A244" s="9"/>
      <c r="B244" s="9"/>
      <c r="C244" s="9"/>
      <c r="D244" s="5" t="s">
        <v>12</v>
      </c>
      <c r="E244" s="6"/>
      <c r="F244" s="8">
        <v>74</v>
      </c>
    </row>
    <row r="245" spans="1:6">
      <c r="A245" s="9"/>
      <c r="B245" s="9"/>
      <c r="C245" s="9"/>
      <c r="D245" s="5" t="s">
        <v>13</v>
      </c>
      <c r="E245" s="5" t="s">
        <v>15</v>
      </c>
      <c r="F245" s="8">
        <v>1379</v>
      </c>
    </row>
    <row r="246" spans="1:6">
      <c r="A246" s="9"/>
      <c r="B246" s="9"/>
      <c r="C246" s="9"/>
      <c r="D246" s="5" t="s">
        <v>16</v>
      </c>
      <c r="E246" s="6"/>
      <c r="F246" s="8">
        <v>1379</v>
      </c>
    </row>
    <row r="247" spans="1:6">
      <c r="A247" s="9"/>
      <c r="B247" s="9"/>
      <c r="C247" s="5" t="s">
        <v>160</v>
      </c>
      <c r="D247" s="6"/>
      <c r="E247" s="6"/>
      <c r="F247" s="8">
        <v>1453</v>
      </c>
    </row>
    <row r="248" spans="1:6">
      <c r="A248" s="9"/>
      <c r="B248" s="9"/>
      <c r="C248" s="5" t="s">
        <v>161</v>
      </c>
      <c r="D248" s="5" t="s">
        <v>8</v>
      </c>
      <c r="E248" s="5" t="s">
        <v>9</v>
      </c>
      <c r="F248" s="8">
        <v>90</v>
      </c>
    </row>
    <row r="249" spans="1:6">
      <c r="A249" s="9"/>
      <c r="B249" s="9"/>
      <c r="C249" s="9"/>
      <c r="D249" s="5" t="s">
        <v>12</v>
      </c>
      <c r="E249" s="6"/>
      <c r="F249" s="8">
        <v>90</v>
      </c>
    </row>
    <row r="250" spans="1:6">
      <c r="A250" s="9"/>
      <c r="B250" s="9"/>
      <c r="C250" s="9"/>
      <c r="D250" s="5" t="s">
        <v>13</v>
      </c>
      <c r="E250" s="5" t="s">
        <v>15</v>
      </c>
      <c r="F250" s="8">
        <v>1583</v>
      </c>
    </row>
    <row r="251" spans="1:6">
      <c r="A251" s="9"/>
      <c r="B251" s="9"/>
      <c r="C251" s="9"/>
      <c r="D251" s="5" t="s">
        <v>16</v>
      </c>
      <c r="E251" s="6"/>
      <c r="F251" s="8">
        <v>1583</v>
      </c>
    </row>
    <row r="252" spans="1:6">
      <c r="A252" s="9"/>
      <c r="B252" s="9"/>
      <c r="C252" s="5" t="s">
        <v>162</v>
      </c>
      <c r="D252" s="6"/>
      <c r="E252" s="6"/>
      <c r="F252" s="8">
        <v>1673</v>
      </c>
    </row>
    <row r="253" spans="1:6" ht="15.75" thickBot="1">
      <c r="A253" s="9"/>
      <c r="B253" s="5" t="s">
        <v>44</v>
      </c>
      <c r="C253" s="6"/>
      <c r="D253" s="6"/>
      <c r="E253" s="6"/>
      <c r="F253" s="8">
        <v>4727</v>
      </c>
    </row>
    <row r="254" spans="1:6" ht="15.75" thickBot="1">
      <c r="A254" s="19" t="s">
        <v>45</v>
      </c>
      <c r="B254" s="20"/>
      <c r="C254" s="20"/>
      <c r="D254" s="20"/>
      <c r="E254" s="20"/>
      <c r="F254" s="21">
        <v>4729</v>
      </c>
    </row>
    <row r="255" spans="1:6" ht="15.75" thickBot="1">
      <c r="A255" s="4"/>
      <c r="B255" s="4"/>
      <c r="C255" s="4"/>
      <c r="D255" s="4"/>
      <c r="E255" s="4"/>
      <c r="F255" s="41"/>
    </row>
    <row r="256" spans="1:6">
      <c r="A256" s="29" t="s">
        <v>46</v>
      </c>
      <c r="B256" s="30" t="s">
        <v>47</v>
      </c>
      <c r="C256" s="30" t="s">
        <v>165</v>
      </c>
      <c r="D256" s="30" t="s">
        <v>21</v>
      </c>
      <c r="E256" s="30" t="s">
        <v>53</v>
      </c>
      <c r="F256" s="31">
        <v>14</v>
      </c>
    </row>
    <row r="257" spans="1:6">
      <c r="A257" s="42"/>
      <c r="B257" s="9"/>
      <c r="C257" s="9"/>
      <c r="D257" s="5" t="s">
        <v>23</v>
      </c>
      <c r="E257" s="6"/>
      <c r="F257" s="33">
        <v>14</v>
      </c>
    </row>
    <row r="258" spans="1:6">
      <c r="A258" s="42"/>
      <c r="B258" s="9"/>
      <c r="C258" s="5" t="s">
        <v>166</v>
      </c>
      <c r="D258" s="6"/>
      <c r="E258" s="6"/>
      <c r="F258" s="33">
        <v>14</v>
      </c>
    </row>
    <row r="259" spans="1:6">
      <c r="A259" s="42"/>
      <c r="B259" s="9"/>
      <c r="C259" s="5" t="s">
        <v>167</v>
      </c>
      <c r="D259" s="5" t="s">
        <v>30</v>
      </c>
      <c r="E259" s="5" t="s">
        <v>50</v>
      </c>
      <c r="F259" s="33">
        <v>279</v>
      </c>
    </row>
    <row r="260" spans="1:6">
      <c r="A260" s="42"/>
      <c r="B260" s="9"/>
      <c r="C260" s="9"/>
      <c r="D260" s="9"/>
      <c r="E260" s="10" t="s">
        <v>52</v>
      </c>
      <c r="F260" s="43">
        <v>172</v>
      </c>
    </row>
    <row r="261" spans="1:6">
      <c r="A261" s="42"/>
      <c r="B261" s="9"/>
      <c r="C261" s="9"/>
      <c r="D261" s="5" t="s">
        <v>32</v>
      </c>
      <c r="E261" s="6"/>
      <c r="F261" s="33">
        <v>451</v>
      </c>
    </row>
    <row r="262" spans="1:6">
      <c r="A262" s="42"/>
      <c r="B262" s="9"/>
      <c r="C262" s="5" t="s">
        <v>168</v>
      </c>
      <c r="D262" s="6"/>
      <c r="E262" s="6"/>
      <c r="F262" s="33">
        <v>451</v>
      </c>
    </row>
    <row r="263" spans="1:6">
      <c r="A263" s="42"/>
      <c r="B263" s="9"/>
      <c r="C263" s="5" t="s">
        <v>169</v>
      </c>
      <c r="D263" s="5" t="s">
        <v>30</v>
      </c>
      <c r="E263" s="5" t="s">
        <v>50</v>
      </c>
      <c r="F263" s="33">
        <v>73</v>
      </c>
    </row>
    <row r="264" spans="1:6">
      <c r="A264" s="42"/>
      <c r="B264" s="9"/>
      <c r="C264" s="9"/>
      <c r="D264" s="5" t="s">
        <v>32</v>
      </c>
      <c r="E264" s="6"/>
      <c r="F264" s="33">
        <v>73</v>
      </c>
    </row>
    <row r="265" spans="1:6">
      <c r="A265" s="42"/>
      <c r="B265" s="9"/>
      <c r="C265" s="9"/>
      <c r="D265" s="5" t="s">
        <v>13</v>
      </c>
      <c r="E265" s="5" t="s">
        <v>15</v>
      </c>
      <c r="F265" s="33">
        <v>21</v>
      </c>
    </row>
    <row r="266" spans="1:6">
      <c r="A266" s="42"/>
      <c r="B266" s="9"/>
      <c r="C266" s="9"/>
      <c r="D266" s="5" t="s">
        <v>16</v>
      </c>
      <c r="E266" s="6"/>
      <c r="F266" s="33">
        <v>21</v>
      </c>
    </row>
    <row r="267" spans="1:6">
      <c r="A267" s="42"/>
      <c r="B267" s="9"/>
      <c r="C267" s="5" t="s">
        <v>170</v>
      </c>
      <c r="D267" s="6"/>
      <c r="E267" s="6"/>
      <c r="F267" s="33">
        <v>94</v>
      </c>
    </row>
    <row r="268" spans="1:6">
      <c r="A268" s="42"/>
      <c r="B268" s="9"/>
      <c r="C268" s="5" t="s">
        <v>171</v>
      </c>
      <c r="D268" s="5" t="s">
        <v>30</v>
      </c>
      <c r="E268" s="5" t="s">
        <v>50</v>
      </c>
      <c r="F268" s="33">
        <v>144</v>
      </c>
    </row>
    <row r="269" spans="1:6">
      <c r="A269" s="42"/>
      <c r="B269" s="9"/>
      <c r="C269" s="9"/>
      <c r="D269" s="9"/>
      <c r="E269" s="10" t="s">
        <v>52</v>
      </c>
      <c r="F269" s="43">
        <v>58</v>
      </c>
    </row>
    <row r="270" spans="1:6">
      <c r="A270" s="42"/>
      <c r="B270" s="9"/>
      <c r="C270" s="9"/>
      <c r="D270" s="5" t="s">
        <v>32</v>
      </c>
      <c r="E270" s="6"/>
      <c r="F270" s="33">
        <v>202</v>
      </c>
    </row>
    <row r="271" spans="1:6">
      <c r="A271" s="42"/>
      <c r="B271" s="9"/>
      <c r="C271" s="5" t="s">
        <v>172</v>
      </c>
      <c r="D271" s="6"/>
      <c r="E271" s="6"/>
      <c r="F271" s="33">
        <v>202</v>
      </c>
    </row>
    <row r="272" spans="1:6">
      <c r="A272" s="42"/>
      <c r="B272" s="9"/>
      <c r="C272" s="5" t="s">
        <v>173</v>
      </c>
      <c r="D272" s="5" t="s">
        <v>30</v>
      </c>
      <c r="E272" s="5" t="s">
        <v>50</v>
      </c>
      <c r="F272" s="33">
        <v>137</v>
      </c>
    </row>
    <row r="273" spans="1:6">
      <c r="A273" s="42"/>
      <c r="B273" s="9"/>
      <c r="C273" s="9"/>
      <c r="D273" s="9"/>
      <c r="E273" s="10" t="s">
        <v>52</v>
      </c>
      <c r="F273" s="43">
        <v>100</v>
      </c>
    </row>
    <row r="274" spans="1:6">
      <c r="A274" s="42"/>
      <c r="B274" s="9"/>
      <c r="C274" s="9"/>
      <c r="D274" s="5" t="s">
        <v>32</v>
      </c>
      <c r="E274" s="6"/>
      <c r="F274" s="33">
        <v>237</v>
      </c>
    </row>
    <row r="275" spans="1:6">
      <c r="A275" s="42"/>
      <c r="B275" s="9"/>
      <c r="C275" s="5" t="s">
        <v>174</v>
      </c>
      <c r="D275" s="6"/>
      <c r="E275" s="6"/>
      <c r="F275" s="33">
        <v>237</v>
      </c>
    </row>
    <row r="276" spans="1:6">
      <c r="A276" s="42"/>
      <c r="B276" s="9"/>
      <c r="C276" s="5" t="s">
        <v>175</v>
      </c>
      <c r="D276" s="5" t="s">
        <v>30</v>
      </c>
      <c r="E276" s="5" t="s">
        <v>69</v>
      </c>
      <c r="F276" s="33">
        <v>1505</v>
      </c>
    </row>
    <row r="277" spans="1:6">
      <c r="A277" s="42"/>
      <c r="B277" s="9"/>
      <c r="C277" s="9"/>
      <c r="D277" s="5" t="s">
        <v>32</v>
      </c>
      <c r="E277" s="6"/>
      <c r="F277" s="33">
        <v>1505</v>
      </c>
    </row>
    <row r="278" spans="1:6">
      <c r="A278" s="42"/>
      <c r="B278" s="9"/>
      <c r="C278" s="5" t="s">
        <v>176</v>
      </c>
      <c r="D278" s="6"/>
      <c r="E278" s="6"/>
      <c r="F278" s="33">
        <v>1505</v>
      </c>
    </row>
    <row r="279" spans="1:6">
      <c r="A279" s="42"/>
      <c r="B279" s="9"/>
      <c r="C279" s="5" t="s">
        <v>177</v>
      </c>
      <c r="D279" s="5" t="s">
        <v>30</v>
      </c>
      <c r="E279" s="5" t="s">
        <v>69</v>
      </c>
      <c r="F279" s="33">
        <v>1735</v>
      </c>
    </row>
    <row r="280" spans="1:6">
      <c r="A280" s="42"/>
      <c r="B280" s="9"/>
      <c r="C280" s="9"/>
      <c r="D280" s="5" t="s">
        <v>32</v>
      </c>
      <c r="E280" s="6"/>
      <c r="F280" s="33">
        <v>1735</v>
      </c>
    </row>
    <row r="281" spans="1:6">
      <c r="A281" s="42"/>
      <c r="B281" s="9"/>
      <c r="C281" s="5" t="s">
        <v>178</v>
      </c>
      <c r="D281" s="6"/>
      <c r="E281" s="6"/>
      <c r="F281" s="33">
        <v>1735</v>
      </c>
    </row>
    <row r="282" spans="1:6">
      <c r="A282" s="42"/>
      <c r="B282" s="9"/>
      <c r="C282" s="5" t="s">
        <v>179</v>
      </c>
      <c r="D282" s="5" t="s">
        <v>30</v>
      </c>
      <c r="E282" s="5" t="s">
        <v>49</v>
      </c>
      <c r="F282" s="33">
        <v>602</v>
      </c>
    </row>
    <row r="283" spans="1:6">
      <c r="A283" s="42"/>
      <c r="B283" s="9"/>
      <c r="C283" s="9"/>
      <c r="D283" s="9"/>
      <c r="E283" s="10" t="s">
        <v>31</v>
      </c>
      <c r="F283" s="43">
        <v>479</v>
      </c>
    </row>
    <row r="284" spans="1:6">
      <c r="A284" s="42"/>
      <c r="B284" s="9"/>
      <c r="C284" s="9"/>
      <c r="D284" s="5" t="s">
        <v>32</v>
      </c>
      <c r="E284" s="6"/>
      <c r="F284" s="33">
        <v>1081</v>
      </c>
    </row>
    <row r="285" spans="1:6">
      <c r="A285" s="42"/>
      <c r="B285" s="9"/>
      <c r="C285" s="5" t="s">
        <v>180</v>
      </c>
      <c r="D285" s="6"/>
      <c r="E285" s="6"/>
      <c r="F285" s="33">
        <v>1081</v>
      </c>
    </row>
    <row r="286" spans="1:6">
      <c r="A286" s="42"/>
      <c r="B286" s="9"/>
      <c r="C286" s="5" t="s">
        <v>181</v>
      </c>
      <c r="D286" s="5" t="s">
        <v>30</v>
      </c>
      <c r="E286" s="5" t="s">
        <v>48</v>
      </c>
      <c r="F286" s="33">
        <v>54</v>
      </c>
    </row>
    <row r="287" spans="1:6">
      <c r="A287" s="42"/>
      <c r="B287" s="9"/>
      <c r="C287" s="9"/>
      <c r="D287" s="9"/>
      <c r="E287" s="10" t="s">
        <v>22</v>
      </c>
      <c r="F287" s="43">
        <v>339</v>
      </c>
    </row>
    <row r="288" spans="1:6">
      <c r="A288" s="42"/>
      <c r="B288" s="9"/>
      <c r="C288" s="9"/>
      <c r="D288" s="5" t="s">
        <v>32</v>
      </c>
      <c r="E288" s="6"/>
      <c r="F288" s="33">
        <v>393</v>
      </c>
    </row>
    <row r="289" spans="1:6">
      <c r="A289" s="42"/>
      <c r="B289" s="9"/>
      <c r="C289" s="5" t="s">
        <v>182</v>
      </c>
      <c r="D289" s="6"/>
      <c r="E289" s="6"/>
      <c r="F289" s="33">
        <v>393</v>
      </c>
    </row>
    <row r="290" spans="1:6" ht="15.75" thickBot="1">
      <c r="A290" s="44"/>
      <c r="B290" s="45" t="s">
        <v>54</v>
      </c>
      <c r="C290" s="35"/>
      <c r="D290" s="35"/>
      <c r="E290" s="35"/>
      <c r="F290" s="36">
        <v>6416</v>
      </c>
    </row>
    <row r="291" spans="1:6" ht="15.75" thickBot="1">
      <c r="A291" s="19" t="s">
        <v>55</v>
      </c>
      <c r="B291" s="20"/>
      <c r="C291" s="20"/>
      <c r="D291" s="20"/>
      <c r="E291" s="20"/>
      <c r="F291" s="21">
        <v>6416</v>
      </c>
    </row>
    <row r="292" spans="1:6">
      <c r="A292" s="10" t="s">
        <v>189</v>
      </c>
      <c r="B292" s="10" t="s">
        <v>18</v>
      </c>
      <c r="C292" s="10" t="s">
        <v>187</v>
      </c>
      <c r="D292" s="10" t="s">
        <v>8</v>
      </c>
      <c r="E292" s="10" t="s">
        <v>70</v>
      </c>
      <c r="F292" s="11">
        <v>11</v>
      </c>
    </row>
    <row r="293" spans="1:6">
      <c r="A293" s="9"/>
      <c r="B293" s="9"/>
      <c r="C293" s="9"/>
      <c r="D293" s="5" t="s">
        <v>12</v>
      </c>
      <c r="E293" s="6"/>
      <c r="F293" s="8">
        <v>11</v>
      </c>
    </row>
    <row r="294" spans="1:6">
      <c r="A294" s="9"/>
      <c r="B294" s="9"/>
      <c r="C294" s="9"/>
      <c r="D294" s="5" t="s">
        <v>13</v>
      </c>
      <c r="E294" s="5" t="s">
        <v>71</v>
      </c>
      <c r="F294" s="8">
        <v>8</v>
      </c>
    </row>
    <row r="295" spans="1:6">
      <c r="A295" s="9"/>
      <c r="B295" s="9"/>
      <c r="C295" s="9"/>
      <c r="D295" s="5" t="s">
        <v>16</v>
      </c>
      <c r="E295" s="6"/>
      <c r="F295" s="8">
        <v>8</v>
      </c>
    </row>
    <row r="296" spans="1:6">
      <c r="A296" s="9"/>
      <c r="B296" s="9"/>
      <c r="C296" s="5" t="s">
        <v>188</v>
      </c>
      <c r="D296" s="6"/>
      <c r="E296" s="6"/>
      <c r="F296" s="8">
        <v>19</v>
      </c>
    </row>
    <row r="297" spans="1:6">
      <c r="A297" s="9"/>
      <c r="B297" s="5" t="s">
        <v>19</v>
      </c>
      <c r="C297" s="6"/>
      <c r="D297" s="6"/>
      <c r="E297" s="6"/>
      <c r="F297" s="8">
        <v>19</v>
      </c>
    </row>
    <row r="298" spans="1:6">
      <c r="A298" s="5" t="s">
        <v>60</v>
      </c>
      <c r="B298" s="6"/>
      <c r="C298" s="6"/>
      <c r="D298" s="6"/>
      <c r="E298" s="6"/>
      <c r="F298" s="8">
        <v>19</v>
      </c>
    </row>
    <row r="299" spans="1:6">
      <c r="A299" s="12" t="s">
        <v>61</v>
      </c>
      <c r="B299" s="13"/>
      <c r="C299" s="13"/>
      <c r="D299" s="13"/>
      <c r="E299" s="13"/>
      <c r="F299" s="14">
        <f>F158+F228+F254+F291+F298</f>
        <v>44637</v>
      </c>
    </row>
    <row r="303" spans="1:6">
      <c r="A303" s="9"/>
      <c r="B303" s="9"/>
      <c r="C303" s="4"/>
      <c r="D303" s="4"/>
      <c r="E303" s="4"/>
      <c r="F303" s="15"/>
    </row>
    <row r="304" spans="1:6">
      <c r="A304" s="9"/>
      <c r="B304" s="9"/>
      <c r="C304" s="4"/>
      <c r="D304" s="4"/>
      <c r="E304" s="4"/>
      <c r="F304" s="15"/>
    </row>
    <row r="305" spans="1:6">
      <c r="A305" s="9"/>
      <c r="B305" s="9"/>
      <c r="C305" s="4"/>
      <c r="D305" s="4"/>
      <c r="E305" s="4"/>
      <c r="F305" s="15"/>
    </row>
    <row r="306" spans="1:6">
      <c r="A306" s="9"/>
      <c r="B306" s="9"/>
      <c r="C306" s="4"/>
      <c r="D306" s="4"/>
      <c r="E306" s="4"/>
      <c r="F306" s="15"/>
    </row>
    <row r="307" spans="1:6">
      <c r="A307" s="9"/>
      <c r="B307" s="9"/>
      <c r="C307" s="4"/>
      <c r="D307" s="4"/>
      <c r="E307" s="4"/>
      <c r="F307" s="15"/>
    </row>
    <row r="308" spans="1:6">
      <c r="A308" s="9"/>
      <c r="B308" s="9"/>
      <c r="C308" s="4"/>
      <c r="D308" s="4"/>
      <c r="E308" s="4"/>
      <c r="F308" s="15"/>
    </row>
    <row r="309" spans="1:6">
      <c r="A309" s="9"/>
      <c r="B309" s="9"/>
      <c r="C309" s="4"/>
      <c r="D309" s="4"/>
      <c r="E309" s="4"/>
      <c r="F309" s="15"/>
    </row>
    <row r="310" spans="1:6">
      <c r="A310" s="9"/>
      <c r="B310" s="9"/>
      <c r="C310" s="4"/>
      <c r="D310" s="4"/>
      <c r="E310" s="4"/>
      <c r="F310" s="15"/>
    </row>
    <row r="311" spans="1:6">
      <c r="A311" s="9"/>
      <c r="B311" s="9"/>
      <c r="C311" s="4"/>
      <c r="D311" s="4"/>
      <c r="E311" s="4"/>
      <c r="F311" s="15"/>
    </row>
    <row r="312" spans="1:6">
      <c r="A312" s="9"/>
      <c r="B312" s="9"/>
      <c r="C312" s="4"/>
      <c r="D312" s="4"/>
      <c r="E312" s="4"/>
      <c r="F312" s="15"/>
    </row>
    <row r="313" spans="1:6">
      <c r="A313" s="9"/>
      <c r="B313" s="9"/>
      <c r="C313" s="4"/>
      <c r="D313" s="4"/>
      <c r="E313" s="4"/>
      <c r="F313" s="15"/>
    </row>
    <row r="314" spans="1:6">
      <c r="A314" s="9"/>
      <c r="B314" s="9"/>
      <c r="C314" s="4"/>
      <c r="D314" s="4"/>
      <c r="E314" s="4"/>
      <c r="F314" s="15"/>
    </row>
    <row r="315" spans="1:6">
      <c r="A315" s="9"/>
      <c r="B315" s="9"/>
      <c r="C315" s="4"/>
      <c r="D315" s="4"/>
      <c r="E315" s="4"/>
      <c r="F315" s="15"/>
    </row>
    <row r="316" spans="1:6">
      <c r="A316" s="9"/>
      <c r="B316" s="9"/>
      <c r="C316" s="4"/>
      <c r="D316" s="4"/>
      <c r="E316" s="4"/>
      <c r="F316" s="15"/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11"/>
  <sheetViews>
    <sheetView topLeftCell="A31" workbookViewId="0">
      <selection activeCell="G9" sqref="G9"/>
    </sheetView>
  </sheetViews>
  <sheetFormatPr baseColWidth="10" defaultRowHeight="15"/>
  <cols>
    <col min="1" max="1" width="23.42578125" customWidth="1"/>
    <col min="2" max="2" width="7.85546875" customWidth="1"/>
  </cols>
  <sheetData>
    <row r="1" spans="1:6" ht="18.75">
      <c r="B1" s="28" t="s">
        <v>241</v>
      </c>
      <c r="C1" s="28"/>
      <c r="D1" s="28"/>
      <c r="E1" s="28"/>
    </row>
    <row r="3" spans="1:6">
      <c r="A3" s="5" t="s">
        <v>0</v>
      </c>
      <c r="B3" s="6"/>
      <c r="C3" s="6"/>
      <c r="D3" s="6"/>
      <c r="E3" s="6"/>
      <c r="F3" s="7"/>
    </row>
    <row r="4" spans="1:6">
      <c r="A4" s="5" t="s">
        <v>1</v>
      </c>
      <c r="B4" s="5" t="s">
        <v>2</v>
      </c>
      <c r="C4" s="5" t="s">
        <v>72</v>
      </c>
      <c r="D4" s="5" t="s">
        <v>3</v>
      </c>
      <c r="E4" s="5" t="s">
        <v>4</v>
      </c>
      <c r="F4" s="7" t="s">
        <v>5</v>
      </c>
    </row>
    <row r="5" spans="1:6">
      <c r="A5" s="5" t="s">
        <v>6</v>
      </c>
      <c r="B5" s="5" t="s">
        <v>7</v>
      </c>
      <c r="C5" s="5" t="s">
        <v>87</v>
      </c>
      <c r="D5" s="5" t="s">
        <v>8</v>
      </c>
      <c r="E5" s="5" t="s">
        <v>10</v>
      </c>
      <c r="F5" s="8">
        <v>189</v>
      </c>
    </row>
    <row r="6" spans="1:6">
      <c r="A6" s="9"/>
      <c r="B6" s="9"/>
      <c r="C6" s="9"/>
      <c r="D6" s="9"/>
      <c r="E6" s="10" t="s">
        <v>11</v>
      </c>
      <c r="F6" s="11">
        <v>5</v>
      </c>
    </row>
    <row r="7" spans="1:6">
      <c r="A7" s="9"/>
      <c r="B7" s="9"/>
      <c r="C7" s="9"/>
      <c r="D7" s="5" t="s">
        <v>12</v>
      </c>
      <c r="E7" s="6"/>
      <c r="F7" s="8">
        <v>194</v>
      </c>
    </row>
    <row r="8" spans="1:6">
      <c r="A8" s="9"/>
      <c r="B8" s="9"/>
      <c r="C8" s="9"/>
      <c r="D8" s="5" t="s">
        <v>13</v>
      </c>
      <c r="E8" s="5" t="s">
        <v>62</v>
      </c>
      <c r="F8" s="8">
        <v>115</v>
      </c>
    </row>
    <row r="9" spans="1:6">
      <c r="A9" s="9"/>
      <c r="B9" s="9"/>
      <c r="C9" s="9"/>
      <c r="D9" s="9"/>
      <c r="E9" s="10" t="s">
        <v>14</v>
      </c>
      <c r="F9" s="11">
        <v>102</v>
      </c>
    </row>
    <row r="10" spans="1:6">
      <c r="A10" s="9"/>
      <c r="B10" s="9"/>
      <c r="C10" s="9"/>
      <c r="D10" s="9"/>
      <c r="E10" s="10" t="s">
        <v>15</v>
      </c>
      <c r="F10" s="11">
        <v>1024</v>
      </c>
    </row>
    <row r="11" spans="1:6">
      <c r="A11" s="9"/>
      <c r="B11" s="9"/>
      <c r="C11" s="9"/>
      <c r="D11" s="5" t="s">
        <v>16</v>
      </c>
      <c r="E11" s="6"/>
      <c r="F11" s="8">
        <v>1241</v>
      </c>
    </row>
    <row r="12" spans="1:6">
      <c r="A12" s="9"/>
      <c r="B12" s="9"/>
      <c r="C12" s="5" t="s">
        <v>88</v>
      </c>
      <c r="D12" s="6"/>
      <c r="E12" s="6"/>
      <c r="F12" s="8">
        <v>1435</v>
      </c>
    </row>
    <row r="13" spans="1:6">
      <c r="A13" s="9"/>
      <c r="B13" s="9"/>
      <c r="C13" s="5" t="s">
        <v>89</v>
      </c>
      <c r="D13" s="5" t="s">
        <v>13</v>
      </c>
      <c r="E13" s="5" t="s">
        <v>14</v>
      </c>
      <c r="F13" s="8">
        <v>108</v>
      </c>
    </row>
    <row r="14" spans="1:6">
      <c r="A14" s="9"/>
      <c r="B14" s="9"/>
      <c r="C14" s="9"/>
      <c r="D14" s="5" t="s">
        <v>16</v>
      </c>
      <c r="E14" s="6"/>
      <c r="F14" s="8">
        <v>108</v>
      </c>
    </row>
    <row r="15" spans="1:6">
      <c r="A15" s="9"/>
      <c r="B15" s="9"/>
      <c r="C15" s="5" t="s">
        <v>90</v>
      </c>
      <c r="D15" s="6"/>
      <c r="E15" s="6"/>
      <c r="F15" s="8">
        <v>108</v>
      </c>
    </row>
    <row r="16" spans="1:6">
      <c r="A16" s="9"/>
      <c r="B16" s="9"/>
      <c r="C16" s="5" t="s">
        <v>91</v>
      </c>
      <c r="D16" s="5" t="s">
        <v>8</v>
      </c>
      <c r="E16" s="5" t="s">
        <v>10</v>
      </c>
      <c r="F16" s="8">
        <v>126</v>
      </c>
    </row>
    <row r="17" spans="1:6">
      <c r="A17" s="9"/>
      <c r="B17" s="9"/>
      <c r="C17" s="9"/>
      <c r="D17" s="9"/>
      <c r="E17" s="10" t="s">
        <v>11</v>
      </c>
      <c r="F17" s="11">
        <v>69</v>
      </c>
    </row>
    <row r="18" spans="1:6">
      <c r="A18" s="9"/>
      <c r="B18" s="9"/>
      <c r="C18" s="9"/>
      <c r="D18" s="5" t="s">
        <v>12</v>
      </c>
      <c r="E18" s="6"/>
      <c r="F18" s="8">
        <v>195</v>
      </c>
    </row>
    <row r="19" spans="1:6">
      <c r="A19" s="9"/>
      <c r="B19" s="9"/>
      <c r="C19" s="9"/>
      <c r="D19" s="5" t="s">
        <v>13</v>
      </c>
      <c r="E19" s="5" t="s">
        <v>62</v>
      </c>
      <c r="F19" s="8">
        <v>96</v>
      </c>
    </row>
    <row r="20" spans="1:6">
      <c r="A20" s="9"/>
      <c r="B20" s="9"/>
      <c r="C20" s="9"/>
      <c r="D20" s="9"/>
      <c r="E20" s="10" t="s">
        <v>14</v>
      </c>
      <c r="F20" s="11">
        <v>136</v>
      </c>
    </row>
    <row r="21" spans="1:6">
      <c r="A21" s="9"/>
      <c r="B21" s="9"/>
      <c r="C21" s="9"/>
      <c r="D21" s="9"/>
      <c r="E21" s="10" t="s">
        <v>15</v>
      </c>
      <c r="F21" s="11">
        <v>874</v>
      </c>
    </row>
    <row r="22" spans="1:6">
      <c r="A22" s="9"/>
      <c r="B22" s="9"/>
      <c r="C22" s="9"/>
      <c r="D22" s="5" t="s">
        <v>16</v>
      </c>
      <c r="E22" s="6"/>
      <c r="F22" s="8">
        <v>1106</v>
      </c>
    </row>
    <row r="23" spans="1:6">
      <c r="A23" s="9"/>
      <c r="B23" s="9"/>
      <c r="C23" s="5" t="s">
        <v>92</v>
      </c>
      <c r="D23" s="6"/>
      <c r="E23" s="6"/>
      <c r="F23" s="8">
        <v>1301</v>
      </c>
    </row>
    <row r="24" spans="1:6">
      <c r="A24" s="9"/>
      <c r="B24" s="9"/>
      <c r="C24" s="5" t="s">
        <v>93</v>
      </c>
      <c r="D24" s="5" t="s">
        <v>8</v>
      </c>
      <c r="E24" s="5" t="s">
        <v>10</v>
      </c>
      <c r="F24" s="8">
        <v>3</v>
      </c>
    </row>
    <row r="25" spans="1:6">
      <c r="A25" s="9"/>
      <c r="B25" s="9"/>
      <c r="C25" s="9"/>
      <c r="D25" s="5" t="s">
        <v>12</v>
      </c>
      <c r="E25" s="6"/>
      <c r="F25" s="8">
        <v>3</v>
      </c>
    </row>
    <row r="26" spans="1:6">
      <c r="A26" s="9"/>
      <c r="B26" s="9"/>
      <c r="C26" s="9"/>
      <c r="D26" s="5" t="s">
        <v>13</v>
      </c>
      <c r="E26" s="5" t="s">
        <v>14</v>
      </c>
      <c r="F26" s="8">
        <v>67</v>
      </c>
    </row>
    <row r="27" spans="1:6">
      <c r="A27" s="9"/>
      <c r="B27" s="9"/>
      <c r="C27" s="9"/>
      <c r="D27" s="5" t="s">
        <v>16</v>
      </c>
      <c r="E27" s="6"/>
      <c r="F27" s="8">
        <v>67</v>
      </c>
    </row>
    <row r="28" spans="1:6" ht="15.75" thickBot="1">
      <c r="A28" s="9"/>
      <c r="B28" s="9"/>
      <c r="C28" s="5" t="s">
        <v>94</v>
      </c>
      <c r="D28" s="6"/>
      <c r="E28" s="6"/>
      <c r="F28" s="8">
        <v>70</v>
      </c>
    </row>
    <row r="29" spans="1:6" ht="15.75" thickBot="1">
      <c r="A29" s="9"/>
      <c r="B29" s="19" t="s">
        <v>17</v>
      </c>
      <c r="C29" s="20"/>
      <c r="D29" s="20"/>
      <c r="E29" s="20"/>
      <c r="F29" s="21">
        <f>F12+F15+F23+F28</f>
        <v>2914</v>
      </c>
    </row>
    <row r="30" spans="1:6">
      <c r="A30" s="9"/>
      <c r="B30" s="5" t="s">
        <v>20</v>
      </c>
      <c r="C30" s="5" t="s">
        <v>103</v>
      </c>
      <c r="D30" s="5" t="s">
        <v>8</v>
      </c>
      <c r="E30" s="5" t="s">
        <v>24</v>
      </c>
      <c r="F30" s="8">
        <v>2</v>
      </c>
    </row>
    <row r="31" spans="1:6">
      <c r="A31" s="9"/>
      <c r="B31" s="9"/>
      <c r="C31" s="9"/>
      <c r="D31" s="9"/>
      <c r="E31" s="10" t="s">
        <v>9</v>
      </c>
      <c r="F31" s="11">
        <v>92</v>
      </c>
    </row>
    <row r="32" spans="1:6">
      <c r="A32" s="9"/>
      <c r="B32" s="9"/>
      <c r="C32" s="9"/>
      <c r="D32" s="9"/>
      <c r="E32" s="10" t="s">
        <v>11</v>
      </c>
      <c r="F32" s="11">
        <v>54</v>
      </c>
    </row>
    <row r="33" spans="1:6">
      <c r="A33" s="9"/>
      <c r="B33" s="9"/>
      <c r="C33" s="9"/>
      <c r="D33" s="5" t="s">
        <v>12</v>
      </c>
      <c r="E33" s="6"/>
      <c r="F33" s="8">
        <v>148</v>
      </c>
    </row>
    <row r="34" spans="1:6">
      <c r="A34" s="9"/>
      <c r="B34" s="9"/>
      <c r="C34" s="9"/>
      <c r="D34" s="5" t="s">
        <v>13</v>
      </c>
      <c r="E34" s="5" t="s">
        <v>62</v>
      </c>
      <c r="F34" s="8">
        <v>93</v>
      </c>
    </row>
    <row r="35" spans="1:6">
      <c r="A35" s="9"/>
      <c r="B35" s="9"/>
      <c r="C35" s="9"/>
      <c r="D35" s="9"/>
      <c r="E35" s="10" t="s">
        <v>14</v>
      </c>
      <c r="F35" s="11">
        <v>113</v>
      </c>
    </row>
    <row r="36" spans="1:6">
      <c r="A36" s="9"/>
      <c r="B36" s="9"/>
      <c r="C36" s="9"/>
      <c r="D36" s="9"/>
      <c r="E36" s="10" t="s">
        <v>15</v>
      </c>
      <c r="F36" s="11">
        <v>1107</v>
      </c>
    </row>
    <row r="37" spans="1:6">
      <c r="A37" s="9"/>
      <c r="B37" s="9"/>
      <c r="C37" s="9"/>
      <c r="D37" s="5" t="s">
        <v>16</v>
      </c>
      <c r="E37" s="6"/>
      <c r="F37" s="8">
        <v>1313</v>
      </c>
    </row>
    <row r="38" spans="1:6">
      <c r="A38" s="9"/>
      <c r="B38" s="9"/>
      <c r="C38" s="5" t="s">
        <v>104</v>
      </c>
      <c r="D38" s="6"/>
      <c r="E38" s="6"/>
      <c r="F38" s="8">
        <v>1461</v>
      </c>
    </row>
    <row r="39" spans="1:6">
      <c r="A39" s="9"/>
      <c r="B39" s="9"/>
      <c r="C39" s="5" t="s">
        <v>105</v>
      </c>
      <c r="D39" s="5" t="s">
        <v>8</v>
      </c>
      <c r="E39" s="5" t="s">
        <v>24</v>
      </c>
      <c r="F39" s="8">
        <v>31</v>
      </c>
    </row>
    <row r="40" spans="1:6">
      <c r="A40" s="9"/>
      <c r="B40" s="9"/>
      <c r="C40" s="9"/>
      <c r="D40" s="9"/>
      <c r="E40" s="10" t="s">
        <v>9</v>
      </c>
      <c r="F40" s="11">
        <v>136</v>
      </c>
    </row>
    <row r="41" spans="1:6">
      <c r="A41" s="9"/>
      <c r="B41" s="9"/>
      <c r="C41" s="9"/>
      <c r="D41" s="9"/>
      <c r="E41" s="10" t="s">
        <v>11</v>
      </c>
      <c r="F41" s="11">
        <v>64</v>
      </c>
    </row>
    <row r="42" spans="1:6">
      <c r="A42" s="9"/>
      <c r="B42" s="9"/>
      <c r="C42" s="9"/>
      <c r="D42" s="5" t="s">
        <v>12</v>
      </c>
      <c r="E42" s="6"/>
      <c r="F42" s="8">
        <v>231</v>
      </c>
    </row>
    <row r="43" spans="1:6">
      <c r="A43" s="9"/>
      <c r="B43" s="9"/>
      <c r="C43" s="9"/>
      <c r="D43" s="5" t="s">
        <v>13</v>
      </c>
      <c r="E43" s="5" t="s">
        <v>62</v>
      </c>
      <c r="F43" s="8">
        <v>149</v>
      </c>
    </row>
    <row r="44" spans="1:6">
      <c r="A44" s="9"/>
      <c r="B44" s="9"/>
      <c r="C44" s="9"/>
      <c r="D44" s="9"/>
      <c r="E44" s="10" t="s">
        <v>14</v>
      </c>
      <c r="F44" s="11">
        <v>107</v>
      </c>
    </row>
    <row r="45" spans="1:6">
      <c r="A45" s="9"/>
      <c r="B45" s="9"/>
      <c r="C45" s="9"/>
      <c r="D45" s="9"/>
      <c r="E45" s="10" t="s">
        <v>25</v>
      </c>
      <c r="F45" s="11">
        <v>6</v>
      </c>
    </row>
    <row r="46" spans="1:6">
      <c r="A46" s="9"/>
      <c r="B46" s="9"/>
      <c r="C46" s="9"/>
      <c r="D46" s="9"/>
      <c r="E46" s="10" t="s">
        <v>15</v>
      </c>
      <c r="F46" s="11">
        <v>1024</v>
      </c>
    </row>
    <row r="47" spans="1:6">
      <c r="A47" s="9"/>
      <c r="B47" s="9"/>
      <c r="C47" s="9"/>
      <c r="D47" s="5" t="s">
        <v>16</v>
      </c>
      <c r="E47" s="6"/>
      <c r="F47" s="8">
        <v>1286</v>
      </c>
    </row>
    <row r="48" spans="1:6">
      <c r="A48" s="9"/>
      <c r="B48" s="9"/>
      <c r="C48" s="5" t="s">
        <v>106</v>
      </c>
      <c r="D48" s="6"/>
      <c r="E48" s="6"/>
      <c r="F48" s="8">
        <v>1517</v>
      </c>
    </row>
    <row r="49" spans="1:6" ht="15.75" thickBot="1">
      <c r="A49" s="9"/>
      <c r="B49" s="5" t="s">
        <v>26</v>
      </c>
      <c r="C49" s="6"/>
      <c r="D49" s="6"/>
      <c r="E49" s="6"/>
      <c r="F49" s="8">
        <f>F38+F48</f>
        <v>2978</v>
      </c>
    </row>
    <row r="50" spans="1:6" ht="15.75" thickBot="1">
      <c r="A50" s="19" t="s">
        <v>27</v>
      </c>
      <c r="B50" s="20"/>
      <c r="C50" s="20"/>
      <c r="D50" s="20"/>
      <c r="E50" s="20"/>
      <c r="F50" s="21">
        <f>F29+F49</f>
        <v>5892</v>
      </c>
    </row>
    <row r="51" spans="1:6">
      <c r="A51" s="10"/>
      <c r="B51" s="10"/>
      <c r="C51" s="10"/>
      <c r="D51" s="10"/>
      <c r="E51" s="27"/>
      <c r="F51" s="11"/>
    </row>
    <row r="52" spans="1:6">
      <c r="A52" s="5" t="s">
        <v>56</v>
      </c>
      <c r="B52" s="5" t="s">
        <v>18</v>
      </c>
      <c r="C52" s="5" t="s">
        <v>183</v>
      </c>
      <c r="D52" s="5" t="s">
        <v>8</v>
      </c>
      <c r="E52" s="5" t="s">
        <v>9</v>
      </c>
      <c r="F52" s="8">
        <v>48</v>
      </c>
    </row>
    <row r="53" spans="1:6">
      <c r="A53" s="9"/>
      <c r="B53" s="9"/>
      <c r="C53" s="9"/>
      <c r="D53" s="9"/>
      <c r="E53" s="10" t="s">
        <v>11</v>
      </c>
      <c r="F53" s="11">
        <v>33</v>
      </c>
    </row>
    <row r="54" spans="1:6">
      <c r="A54" s="9"/>
      <c r="B54" s="9"/>
      <c r="C54" s="9"/>
      <c r="D54" s="5" t="s">
        <v>12</v>
      </c>
      <c r="E54" s="6"/>
      <c r="F54" s="8">
        <v>81</v>
      </c>
    </row>
    <row r="55" spans="1:6">
      <c r="A55" s="9"/>
      <c r="B55" s="9"/>
      <c r="C55" s="9"/>
      <c r="D55" s="5" t="s">
        <v>13</v>
      </c>
      <c r="E55" s="5" t="s">
        <v>38</v>
      </c>
      <c r="F55" s="8">
        <v>26</v>
      </c>
    </row>
    <row r="56" spans="1:6">
      <c r="A56" s="9"/>
      <c r="B56" s="9"/>
      <c r="C56" s="9"/>
      <c r="D56" s="9"/>
      <c r="E56" s="10" t="s">
        <v>15</v>
      </c>
      <c r="F56" s="11">
        <v>199</v>
      </c>
    </row>
    <row r="57" spans="1:6">
      <c r="A57" s="9"/>
      <c r="B57" s="9"/>
      <c r="C57" s="9"/>
      <c r="D57" s="5" t="s">
        <v>16</v>
      </c>
      <c r="E57" s="6"/>
      <c r="F57" s="8">
        <v>225</v>
      </c>
    </row>
    <row r="58" spans="1:6">
      <c r="A58" s="9"/>
      <c r="B58" s="9"/>
      <c r="C58" s="5" t="s">
        <v>184</v>
      </c>
      <c r="D58" s="6"/>
      <c r="E58" s="6"/>
      <c r="F58" s="8">
        <v>306</v>
      </c>
    </row>
    <row r="59" spans="1:6">
      <c r="A59" s="9"/>
      <c r="B59" s="9"/>
      <c r="C59" s="5" t="s">
        <v>185</v>
      </c>
      <c r="D59" s="5" t="s">
        <v>8</v>
      </c>
      <c r="E59" s="5" t="s">
        <v>9</v>
      </c>
      <c r="F59" s="8">
        <v>30</v>
      </c>
    </row>
    <row r="60" spans="1:6">
      <c r="A60" s="9"/>
      <c r="B60" s="9"/>
      <c r="C60" s="9"/>
      <c r="D60" s="9"/>
      <c r="E60" s="10" t="s">
        <v>11</v>
      </c>
      <c r="F60" s="11">
        <v>27</v>
      </c>
    </row>
    <row r="61" spans="1:6">
      <c r="A61" s="9"/>
      <c r="B61" s="9"/>
      <c r="C61" s="9"/>
      <c r="D61" s="5" t="s">
        <v>12</v>
      </c>
      <c r="E61" s="6"/>
      <c r="F61" s="8">
        <v>57</v>
      </c>
    </row>
    <row r="62" spans="1:6">
      <c r="A62" s="9"/>
      <c r="B62" s="9"/>
      <c r="C62" s="9"/>
      <c r="D62" s="5" t="s">
        <v>13</v>
      </c>
      <c r="E62" s="5" t="s">
        <v>38</v>
      </c>
      <c r="F62" s="8">
        <v>30</v>
      </c>
    </row>
    <row r="63" spans="1:6">
      <c r="A63" s="9"/>
      <c r="B63" s="9"/>
      <c r="C63" s="9"/>
      <c r="D63" s="9"/>
      <c r="E63" s="10" t="s">
        <v>15</v>
      </c>
      <c r="F63" s="11">
        <v>176</v>
      </c>
    </row>
    <row r="64" spans="1:6">
      <c r="A64" s="9"/>
      <c r="B64" s="9"/>
      <c r="C64" s="9"/>
      <c r="D64" s="5" t="s">
        <v>16</v>
      </c>
      <c r="E64" s="6"/>
      <c r="F64" s="8">
        <v>206</v>
      </c>
    </row>
    <row r="65" spans="1:6">
      <c r="A65" s="9"/>
      <c r="B65" s="9"/>
      <c r="C65" s="5" t="s">
        <v>186</v>
      </c>
      <c r="D65" s="6"/>
      <c r="E65" s="6"/>
      <c r="F65" s="8">
        <v>263</v>
      </c>
    </row>
    <row r="66" spans="1:6">
      <c r="A66" s="9"/>
      <c r="B66" s="5" t="s">
        <v>19</v>
      </c>
      <c r="C66" s="6"/>
      <c r="D66" s="6"/>
      <c r="E66" s="6"/>
      <c r="F66" s="8">
        <f>F65+F58</f>
        <v>569</v>
      </c>
    </row>
    <row r="67" spans="1:6">
      <c r="A67" s="5" t="s">
        <v>60</v>
      </c>
      <c r="B67" s="6"/>
      <c r="C67" s="6"/>
      <c r="D67" s="6"/>
      <c r="E67" s="6"/>
      <c r="F67" s="8">
        <v>615</v>
      </c>
    </row>
    <row r="68" spans="1:6">
      <c r="A68" s="12" t="s">
        <v>61</v>
      </c>
      <c r="B68" s="13"/>
      <c r="C68" s="13"/>
      <c r="D68" s="13"/>
      <c r="E68" s="13"/>
      <c r="F68" s="14">
        <f>F50+F67</f>
        <v>6507</v>
      </c>
    </row>
    <row r="69" spans="1:6">
      <c r="A69" s="9"/>
      <c r="B69" s="9"/>
    </row>
    <row r="70" spans="1:6">
      <c r="A70" s="9"/>
      <c r="B70" s="9"/>
    </row>
    <row r="71" spans="1:6">
      <c r="A71" s="9"/>
      <c r="B71" s="9"/>
    </row>
    <row r="72" spans="1:6">
      <c r="A72" s="9"/>
      <c r="B72" s="9"/>
    </row>
    <row r="73" spans="1:6">
      <c r="A73" s="9"/>
      <c r="B73" s="9"/>
    </row>
    <row r="74" spans="1:6">
      <c r="A74" s="9"/>
      <c r="B74" s="9"/>
      <c r="C74" s="5"/>
      <c r="D74" s="5"/>
      <c r="E74" s="5"/>
      <c r="F74" s="8"/>
    </row>
    <row r="75" spans="1:6">
      <c r="A75" s="9"/>
      <c r="B75" s="9"/>
      <c r="C75" s="9"/>
      <c r="D75" s="5"/>
      <c r="E75" s="6"/>
      <c r="F75" s="8"/>
    </row>
    <row r="76" spans="1:6">
      <c r="A76" s="9"/>
      <c r="B76" s="9"/>
      <c r="C76" s="9"/>
      <c r="D76" s="5"/>
      <c r="E76" s="5"/>
      <c r="F76" s="8"/>
    </row>
    <row r="77" spans="1:6">
      <c r="A77" s="9"/>
      <c r="B77" s="9"/>
      <c r="C77" s="9"/>
      <c r="D77" s="5"/>
      <c r="E77" s="6"/>
      <c r="F77" s="8"/>
    </row>
    <row r="78" spans="1:6">
      <c r="A78" s="9"/>
      <c r="B78" s="9"/>
      <c r="C78" s="5"/>
      <c r="D78" s="6"/>
      <c r="E78" s="6"/>
      <c r="F78" s="8"/>
    </row>
    <row r="82" spans="1:6">
      <c r="A82" s="9"/>
      <c r="B82" s="9"/>
      <c r="C82" s="5"/>
      <c r="D82" s="5"/>
      <c r="E82" s="5"/>
      <c r="F82" s="8"/>
    </row>
    <row r="83" spans="1:6">
      <c r="A83" s="9"/>
      <c r="B83" s="9"/>
      <c r="C83" s="9"/>
      <c r="D83" s="9"/>
      <c r="E83" s="10"/>
      <c r="F83" s="11"/>
    </row>
    <row r="84" spans="1:6">
      <c r="A84" s="9"/>
      <c r="B84" s="9"/>
      <c r="C84" s="9"/>
      <c r="D84" s="5"/>
      <c r="E84" s="6"/>
      <c r="F84" s="8"/>
    </row>
    <row r="85" spans="1:6">
      <c r="A85" s="9"/>
      <c r="B85" s="9"/>
      <c r="C85" s="9"/>
      <c r="D85" s="5"/>
      <c r="E85" s="5"/>
      <c r="F85" s="8"/>
    </row>
    <row r="86" spans="1:6">
      <c r="A86" s="9"/>
      <c r="B86" s="9"/>
      <c r="C86" s="9"/>
      <c r="D86" s="9"/>
      <c r="E86" s="10"/>
      <c r="F86" s="11"/>
    </row>
    <row r="87" spans="1:6">
      <c r="A87" s="9"/>
      <c r="B87" s="9"/>
      <c r="C87" s="9"/>
      <c r="D87" s="5"/>
      <c r="E87" s="6"/>
      <c r="F87" s="8"/>
    </row>
    <row r="88" spans="1:6">
      <c r="A88" s="9"/>
      <c r="B88" s="9"/>
      <c r="C88" s="5"/>
      <c r="D88" s="6"/>
      <c r="E88" s="6"/>
      <c r="F88" s="8"/>
    </row>
    <row r="89" spans="1:6">
      <c r="A89" s="9"/>
      <c r="B89" s="9"/>
      <c r="C89" s="5"/>
      <c r="D89" s="5"/>
      <c r="E89" s="5"/>
      <c r="F89" s="8"/>
    </row>
    <row r="90" spans="1:6">
      <c r="A90" s="9"/>
      <c r="B90" s="9"/>
      <c r="C90" s="9"/>
      <c r="D90" s="5"/>
      <c r="E90" s="6"/>
      <c r="F90" s="8"/>
    </row>
    <row r="91" spans="1:6">
      <c r="A91" s="9"/>
      <c r="B91" s="9"/>
      <c r="C91" s="5"/>
      <c r="D91" s="6"/>
      <c r="E91" s="6"/>
      <c r="F91" s="8"/>
    </row>
    <row r="92" spans="1:6">
      <c r="A92" s="9"/>
      <c r="B92" s="9"/>
      <c r="C92" s="5"/>
      <c r="D92" s="5"/>
      <c r="E92" s="5"/>
      <c r="F92" s="8"/>
    </row>
    <row r="93" spans="1:6">
      <c r="A93" s="9"/>
      <c r="B93" s="9"/>
      <c r="C93" s="9"/>
      <c r="D93" s="5"/>
      <c r="E93" s="6"/>
      <c r="F93" s="8"/>
    </row>
    <row r="94" spans="1:6">
      <c r="A94" s="9"/>
      <c r="B94" s="9"/>
      <c r="C94" s="9"/>
      <c r="D94" s="5"/>
      <c r="E94" s="5"/>
      <c r="F94" s="8"/>
    </row>
    <row r="95" spans="1:6">
      <c r="A95" s="9"/>
      <c r="B95" s="9"/>
      <c r="C95" s="9"/>
      <c r="D95" s="9"/>
      <c r="E95" s="10"/>
      <c r="F95" s="11"/>
    </row>
    <row r="96" spans="1:6">
      <c r="A96" s="9"/>
      <c r="B96" s="9"/>
      <c r="C96" s="9"/>
      <c r="D96" s="5"/>
      <c r="E96" s="6"/>
      <c r="F96" s="8"/>
    </row>
    <row r="97" spans="1:6">
      <c r="A97" s="9"/>
      <c r="B97" s="9"/>
      <c r="C97" s="9"/>
      <c r="D97" s="5"/>
      <c r="E97" s="5"/>
      <c r="F97" s="8"/>
    </row>
    <row r="98" spans="1:6">
      <c r="A98" s="9"/>
      <c r="B98" s="9"/>
      <c r="C98" s="9"/>
      <c r="D98" s="9"/>
      <c r="E98" s="10"/>
      <c r="F98" s="11"/>
    </row>
    <row r="99" spans="1:6">
      <c r="A99" s="9"/>
      <c r="B99" s="9"/>
      <c r="C99" s="9"/>
      <c r="D99" s="5"/>
      <c r="E99" s="6"/>
      <c r="F99" s="8"/>
    </row>
    <row r="100" spans="1:6">
      <c r="A100" s="9"/>
      <c r="B100" s="9"/>
      <c r="C100" s="5"/>
      <c r="D100" s="6"/>
      <c r="E100" s="6"/>
      <c r="F100" s="8"/>
    </row>
    <row r="101" spans="1:6">
      <c r="A101" s="9"/>
    </row>
    <row r="102" spans="1:6">
      <c r="A102" s="9"/>
      <c r="C102" s="5"/>
      <c r="D102" s="5"/>
      <c r="E102" s="5"/>
      <c r="F102" s="8"/>
    </row>
    <row r="103" spans="1:6">
      <c r="A103" s="9"/>
      <c r="B103" s="9"/>
      <c r="C103" s="9"/>
      <c r="D103" s="9"/>
      <c r="E103" s="10"/>
      <c r="F103" s="11"/>
    </row>
    <row r="104" spans="1:6">
      <c r="A104" s="9"/>
      <c r="B104" s="9"/>
      <c r="C104" s="9"/>
      <c r="D104" s="5"/>
      <c r="E104" s="6"/>
      <c r="F104" s="8"/>
    </row>
    <row r="105" spans="1:6">
      <c r="A105" s="9"/>
      <c r="B105" s="9"/>
      <c r="C105" s="5"/>
      <c r="D105" s="6"/>
      <c r="E105" s="6"/>
      <c r="F105" s="8"/>
    </row>
    <row r="106" spans="1:6">
      <c r="A106" s="9"/>
      <c r="B106" s="9"/>
      <c r="C106" s="5"/>
      <c r="D106" s="5"/>
      <c r="E106" s="5"/>
      <c r="F106" s="8"/>
    </row>
    <row r="107" spans="1:6">
      <c r="A107" s="9"/>
      <c r="B107" s="9"/>
      <c r="C107" s="9"/>
      <c r="D107" s="9"/>
      <c r="E107" s="10"/>
      <c r="F107" s="11"/>
    </row>
    <row r="108" spans="1:6">
      <c r="A108" s="9"/>
      <c r="B108" s="9"/>
      <c r="C108" s="9"/>
      <c r="D108" s="5"/>
      <c r="E108" s="6"/>
      <c r="F108" s="8"/>
    </row>
    <row r="109" spans="1:6">
      <c r="A109" s="9"/>
      <c r="B109" s="9"/>
      <c r="C109" s="5"/>
      <c r="D109" s="6"/>
      <c r="E109" s="6"/>
      <c r="F109" s="8"/>
    </row>
    <row r="110" spans="1:6">
      <c r="A110" s="9"/>
      <c r="B110" s="9"/>
      <c r="C110" s="5"/>
      <c r="D110" s="5"/>
      <c r="E110" s="5"/>
      <c r="F110" s="8"/>
    </row>
    <row r="111" spans="1:6">
      <c r="A111" s="9"/>
      <c r="B111" s="9"/>
      <c r="C111" s="9"/>
      <c r="D111" s="5"/>
      <c r="E111" s="6"/>
      <c r="F111" s="8"/>
    </row>
    <row r="112" spans="1:6">
      <c r="A112" s="9"/>
      <c r="B112" s="9"/>
      <c r="C112" s="5"/>
      <c r="D112" s="6"/>
      <c r="E112" s="6"/>
      <c r="F112" s="8"/>
    </row>
    <row r="113" spans="1:6">
      <c r="A113" s="9"/>
      <c r="B113" s="9"/>
      <c r="C113" s="5"/>
      <c r="D113" s="5"/>
      <c r="E113" s="5"/>
      <c r="F113" s="8"/>
    </row>
    <row r="114" spans="1:6">
      <c r="A114" s="9"/>
      <c r="B114" s="9"/>
      <c r="C114" s="9"/>
      <c r="D114" s="9"/>
      <c r="E114" s="10"/>
      <c r="F114" s="11"/>
    </row>
    <row r="115" spans="1:6">
      <c r="A115" s="9"/>
      <c r="B115" s="9"/>
      <c r="C115" s="9"/>
      <c r="D115" s="5"/>
      <c r="E115" s="6"/>
      <c r="F115" s="8"/>
    </row>
    <row r="116" spans="1:6">
      <c r="A116" s="9"/>
      <c r="B116" s="9"/>
      <c r="C116" s="5"/>
      <c r="D116" s="6"/>
      <c r="E116" s="6"/>
      <c r="F116" s="8"/>
    </row>
    <row r="117" spans="1:6">
      <c r="A117" s="9"/>
      <c r="B117" s="9"/>
      <c r="C117" s="5"/>
      <c r="D117" s="5"/>
      <c r="E117" s="5"/>
      <c r="F117" s="8"/>
    </row>
    <row r="118" spans="1:6">
      <c r="A118" s="9"/>
      <c r="B118" s="9"/>
      <c r="C118" s="9"/>
      <c r="D118" s="5"/>
      <c r="E118" s="6"/>
      <c r="F118" s="8"/>
    </row>
    <row r="119" spans="1:6">
      <c r="A119" s="9"/>
      <c r="B119" s="9"/>
      <c r="C119" s="5"/>
      <c r="D119" s="6"/>
      <c r="E119" s="6"/>
      <c r="F119" s="8"/>
    </row>
    <row r="120" spans="1:6">
      <c r="A120" s="9"/>
      <c r="B120" s="9"/>
      <c r="C120" s="5"/>
      <c r="D120" s="5"/>
      <c r="E120" s="5"/>
      <c r="F120" s="8"/>
    </row>
    <row r="121" spans="1:6">
      <c r="A121" s="9"/>
      <c r="B121" s="9"/>
      <c r="C121" s="9"/>
      <c r="D121" s="5"/>
      <c r="E121" s="6"/>
      <c r="F121" s="8"/>
    </row>
    <row r="122" spans="1:6">
      <c r="A122" s="9"/>
      <c r="B122" s="9"/>
      <c r="C122" s="5"/>
      <c r="D122" s="6"/>
      <c r="E122" s="6"/>
      <c r="F122" s="8"/>
    </row>
    <row r="123" spans="1:6">
      <c r="A123" s="9"/>
      <c r="B123" s="9"/>
      <c r="C123" s="5"/>
      <c r="D123" s="5"/>
      <c r="E123" s="5"/>
      <c r="F123" s="8"/>
    </row>
    <row r="124" spans="1:6">
      <c r="A124" s="9"/>
      <c r="B124" s="9"/>
      <c r="C124" s="9"/>
      <c r="D124" s="9"/>
      <c r="E124" s="10"/>
      <c r="F124" s="11"/>
    </row>
    <row r="125" spans="1:6">
      <c r="A125" s="9"/>
      <c r="B125" s="9"/>
      <c r="C125" s="9"/>
      <c r="D125" s="5"/>
      <c r="E125" s="6"/>
      <c r="F125" s="8"/>
    </row>
    <row r="126" spans="1:6">
      <c r="A126" s="9"/>
      <c r="B126" s="9"/>
      <c r="C126" s="9"/>
      <c r="D126" s="5"/>
      <c r="E126" s="5"/>
      <c r="F126" s="8"/>
    </row>
    <row r="127" spans="1:6">
      <c r="A127" s="9"/>
      <c r="B127" s="9"/>
      <c r="C127" s="9"/>
      <c r="D127" s="5"/>
      <c r="E127" s="6"/>
      <c r="F127" s="8"/>
    </row>
    <row r="128" spans="1:6">
      <c r="A128" s="9"/>
      <c r="B128" s="9"/>
      <c r="C128" s="5"/>
      <c r="D128" s="6"/>
      <c r="E128" s="6"/>
      <c r="F128" s="8"/>
    </row>
    <row r="131" spans="1:2">
      <c r="A131" s="9"/>
      <c r="B131" s="9"/>
    </row>
    <row r="132" spans="1:2">
      <c r="A132" s="9"/>
      <c r="B132" s="9"/>
    </row>
    <row r="133" spans="1:2">
      <c r="A133" s="9"/>
      <c r="B133" s="9"/>
    </row>
    <row r="134" spans="1:2">
      <c r="A134" s="9"/>
      <c r="B134" s="9"/>
    </row>
    <row r="135" spans="1:2">
      <c r="A135" s="9"/>
      <c r="B135" s="9"/>
    </row>
    <row r="136" spans="1:2">
      <c r="A136" s="9"/>
      <c r="B136" s="9"/>
    </row>
    <row r="137" spans="1:2">
      <c r="A137" s="9"/>
      <c r="B137" s="9"/>
    </row>
    <row r="138" spans="1:2">
      <c r="A138" s="9"/>
      <c r="B138" s="9"/>
    </row>
    <row r="139" spans="1:2">
      <c r="A139" s="9"/>
      <c r="B139" s="9"/>
    </row>
    <row r="140" spans="1:2">
      <c r="A140" s="9"/>
      <c r="B140" s="9"/>
    </row>
    <row r="141" spans="1:2">
      <c r="A141" s="9"/>
      <c r="B141" s="9"/>
    </row>
    <row r="142" spans="1:2">
      <c r="A142" s="9"/>
      <c r="B142" s="9"/>
    </row>
    <row r="143" spans="1:2">
      <c r="A143" s="9"/>
      <c r="B143" s="9"/>
    </row>
    <row r="144" spans="1:2">
      <c r="A144" s="9"/>
      <c r="B144" s="9"/>
    </row>
    <row r="145" spans="1:6">
      <c r="A145" s="9"/>
      <c r="B145" s="9"/>
    </row>
    <row r="146" spans="1:6">
      <c r="A146" s="9"/>
      <c r="B146" s="9"/>
    </row>
    <row r="147" spans="1:6">
      <c r="A147" s="9"/>
      <c r="B147" s="9"/>
    </row>
    <row r="148" spans="1:6">
      <c r="A148" s="9"/>
      <c r="B148" s="9"/>
      <c r="C148" s="5"/>
      <c r="D148" s="5"/>
      <c r="E148" s="5"/>
      <c r="F148" s="8"/>
    </row>
    <row r="149" spans="1:6">
      <c r="A149" s="9"/>
      <c r="B149" s="9"/>
      <c r="C149" s="9"/>
      <c r="D149" s="9"/>
      <c r="E149" s="10"/>
      <c r="F149" s="11"/>
    </row>
    <row r="150" spans="1:6">
      <c r="A150" s="9"/>
      <c r="B150" s="9"/>
      <c r="C150" s="9"/>
      <c r="D150" s="9"/>
      <c r="E150" s="10"/>
      <c r="F150" s="11"/>
    </row>
    <row r="151" spans="1:6">
      <c r="A151" s="9"/>
      <c r="B151" s="9"/>
      <c r="C151" s="9"/>
      <c r="D151" s="5"/>
      <c r="E151" s="6"/>
      <c r="F151" s="8"/>
    </row>
    <row r="152" spans="1:6">
      <c r="A152" s="9"/>
      <c r="B152" s="9"/>
      <c r="C152" s="9"/>
      <c r="D152" s="5"/>
      <c r="E152" s="5"/>
      <c r="F152" s="8"/>
    </row>
    <row r="153" spans="1:6">
      <c r="A153" s="9"/>
      <c r="B153" s="9"/>
      <c r="C153" s="9"/>
      <c r="D153" s="9"/>
      <c r="E153" s="10"/>
      <c r="F153" s="11"/>
    </row>
    <row r="154" spans="1:6">
      <c r="A154" s="9"/>
      <c r="B154" s="9"/>
      <c r="C154" s="9"/>
      <c r="D154" s="5"/>
      <c r="E154" s="6"/>
      <c r="F154" s="8"/>
    </row>
    <row r="155" spans="1:6">
      <c r="A155" s="9"/>
      <c r="B155" s="9"/>
      <c r="C155" s="5"/>
      <c r="D155" s="6"/>
      <c r="E155" s="6"/>
      <c r="F155" s="8"/>
    </row>
    <row r="156" spans="1:6">
      <c r="A156" s="9"/>
      <c r="B156" s="9"/>
      <c r="C156" s="5"/>
      <c r="D156" s="5"/>
      <c r="E156" s="5"/>
      <c r="F156" s="8"/>
    </row>
    <row r="157" spans="1:6">
      <c r="A157" s="9"/>
      <c r="B157" s="9"/>
      <c r="C157" s="9"/>
      <c r="D157" s="9"/>
      <c r="E157" s="10"/>
      <c r="F157" s="11"/>
    </row>
    <row r="158" spans="1:6">
      <c r="A158" s="9"/>
      <c r="B158" s="9"/>
      <c r="C158" s="9"/>
      <c r="D158" s="9"/>
      <c r="E158" s="10"/>
      <c r="F158" s="11"/>
    </row>
    <row r="159" spans="1:6">
      <c r="A159" s="9"/>
      <c r="B159" s="9"/>
      <c r="C159" s="9"/>
      <c r="D159" s="5"/>
      <c r="E159" s="6"/>
      <c r="F159" s="8"/>
    </row>
    <row r="160" spans="1:6">
      <c r="A160" s="9"/>
      <c r="B160" s="9"/>
      <c r="C160" s="9"/>
      <c r="D160" s="5"/>
      <c r="E160" s="5"/>
      <c r="F160" s="8"/>
    </row>
    <row r="161" spans="1:6">
      <c r="A161" s="9"/>
      <c r="B161" s="9"/>
      <c r="C161" s="9"/>
      <c r="D161" s="9"/>
      <c r="E161" s="10"/>
      <c r="F161" s="11"/>
    </row>
    <row r="162" spans="1:6">
      <c r="A162" s="9"/>
      <c r="B162" s="9"/>
      <c r="C162" s="9"/>
      <c r="D162" s="9"/>
      <c r="E162" s="10"/>
      <c r="F162" s="11"/>
    </row>
    <row r="163" spans="1:6">
      <c r="A163" s="9"/>
      <c r="B163" s="9"/>
      <c r="C163" s="9"/>
      <c r="D163" s="9"/>
      <c r="E163" s="10"/>
      <c r="F163" s="11"/>
    </row>
    <row r="164" spans="1:6">
      <c r="A164" s="9"/>
      <c r="B164" s="9"/>
      <c r="C164" s="9"/>
      <c r="D164" s="5"/>
      <c r="E164" s="6"/>
      <c r="F164" s="8"/>
    </row>
    <row r="165" spans="1:6">
      <c r="A165" s="9"/>
      <c r="B165" s="9"/>
      <c r="C165" s="5"/>
      <c r="D165" s="6"/>
      <c r="E165" s="6"/>
      <c r="F165" s="8"/>
    </row>
    <row r="166" spans="1:6">
      <c r="A166" s="9"/>
      <c r="B166" s="9"/>
      <c r="C166" s="5"/>
      <c r="D166" s="5"/>
      <c r="E166" s="5"/>
      <c r="F166" s="8"/>
    </row>
    <row r="167" spans="1:6">
      <c r="A167" s="9"/>
      <c r="B167" s="9"/>
      <c r="C167" s="9"/>
      <c r="D167" s="5"/>
      <c r="E167" s="6"/>
      <c r="F167" s="8"/>
    </row>
    <row r="168" spans="1:6">
      <c r="A168" s="9"/>
      <c r="B168" s="9"/>
      <c r="C168" s="5"/>
      <c r="D168" s="6"/>
      <c r="E168" s="6"/>
      <c r="F168" s="8"/>
    </row>
    <row r="169" spans="1:6">
      <c r="A169" s="9"/>
      <c r="B169" s="9"/>
      <c r="C169" s="5"/>
      <c r="D169" s="5"/>
      <c r="E169" s="5"/>
      <c r="F169" s="8"/>
    </row>
    <row r="170" spans="1:6">
      <c r="A170" s="9"/>
      <c r="B170" s="9"/>
      <c r="C170" s="9"/>
      <c r="D170" s="9"/>
      <c r="E170" s="10"/>
      <c r="F170" s="11"/>
    </row>
    <row r="171" spans="1:6">
      <c r="A171" s="9"/>
      <c r="B171" s="9"/>
      <c r="C171" s="9"/>
      <c r="D171" s="9"/>
      <c r="E171" s="10"/>
      <c r="F171" s="11"/>
    </row>
    <row r="172" spans="1:6">
      <c r="A172" s="9"/>
      <c r="B172" s="9"/>
      <c r="C172" s="9"/>
      <c r="D172" s="5"/>
      <c r="E172" s="6"/>
      <c r="F172" s="8"/>
    </row>
    <row r="173" spans="1:6">
      <c r="A173" s="9"/>
      <c r="B173" s="9"/>
      <c r="C173" s="9"/>
      <c r="D173" s="5"/>
      <c r="E173" s="5"/>
      <c r="F173" s="8"/>
    </row>
    <row r="174" spans="1:6">
      <c r="A174" s="9"/>
      <c r="B174" s="9"/>
      <c r="C174" s="9"/>
      <c r="D174" s="9"/>
      <c r="E174" s="10"/>
      <c r="F174" s="11"/>
    </row>
    <row r="175" spans="1:6">
      <c r="A175" s="9"/>
      <c r="B175" s="9"/>
      <c r="C175" s="9"/>
      <c r="D175" s="9"/>
      <c r="E175" s="10"/>
      <c r="F175" s="11"/>
    </row>
    <row r="176" spans="1:6">
      <c r="A176" s="9"/>
      <c r="B176" s="9"/>
      <c r="C176" s="9"/>
      <c r="D176" s="5"/>
      <c r="E176" s="6"/>
      <c r="F176" s="8"/>
    </row>
    <row r="177" spans="1:6">
      <c r="A177" s="9"/>
      <c r="B177" s="9"/>
      <c r="C177" s="5"/>
      <c r="D177" s="6"/>
      <c r="E177" s="6"/>
      <c r="F177" s="8"/>
    </row>
    <row r="178" spans="1:6">
      <c r="A178" s="9"/>
      <c r="B178" s="9"/>
      <c r="C178" s="5"/>
      <c r="D178" s="5"/>
      <c r="E178" s="5"/>
      <c r="F178" s="8"/>
    </row>
    <row r="179" spans="1:6">
      <c r="A179" s="9"/>
      <c r="B179" s="9"/>
      <c r="C179" s="9"/>
      <c r="D179" s="5"/>
      <c r="E179" s="6"/>
      <c r="F179" s="8"/>
    </row>
    <row r="180" spans="1:6">
      <c r="A180" s="9"/>
      <c r="B180" s="9"/>
      <c r="C180" s="5"/>
      <c r="D180" s="6"/>
      <c r="E180" s="6"/>
      <c r="F180" s="8"/>
    </row>
    <row r="181" spans="1:6">
      <c r="A181" s="9"/>
      <c r="B181" s="9"/>
      <c r="C181" s="5"/>
      <c r="D181" s="5"/>
      <c r="E181" s="5"/>
      <c r="F181" s="8"/>
    </row>
    <row r="182" spans="1:6">
      <c r="A182" s="9"/>
      <c r="B182" s="9"/>
      <c r="C182" s="9"/>
      <c r="D182" s="9"/>
      <c r="E182" s="10"/>
      <c r="F182" s="11"/>
    </row>
    <row r="183" spans="1:6">
      <c r="A183" s="9"/>
      <c r="B183" s="9"/>
      <c r="C183" s="9"/>
      <c r="D183" s="9"/>
      <c r="E183" s="10"/>
      <c r="F183" s="11"/>
    </row>
    <row r="184" spans="1:6">
      <c r="A184" s="9"/>
      <c r="B184" s="9"/>
      <c r="C184" s="9"/>
      <c r="D184" s="5"/>
      <c r="E184" s="6"/>
      <c r="F184" s="8"/>
    </row>
    <row r="185" spans="1:6">
      <c r="A185" s="9"/>
      <c r="B185" s="9"/>
      <c r="C185" s="9"/>
      <c r="D185" s="5"/>
      <c r="E185" s="5"/>
      <c r="F185" s="8"/>
    </row>
    <row r="186" spans="1:6">
      <c r="A186" s="9"/>
      <c r="B186" s="9"/>
      <c r="C186" s="9"/>
      <c r="D186" s="9"/>
      <c r="E186" s="10"/>
      <c r="F186" s="11"/>
    </row>
    <row r="187" spans="1:6">
      <c r="A187" s="9"/>
      <c r="B187" s="9"/>
      <c r="C187" s="9"/>
      <c r="D187" s="9"/>
      <c r="E187" s="10"/>
      <c r="F187" s="11"/>
    </row>
    <row r="188" spans="1:6">
      <c r="A188" s="9"/>
      <c r="B188" s="9"/>
      <c r="C188" s="9"/>
      <c r="D188" s="9"/>
      <c r="E188" s="10"/>
      <c r="F188" s="11"/>
    </row>
    <row r="189" spans="1:6">
      <c r="A189" s="9"/>
      <c r="B189" s="9"/>
      <c r="C189" s="9"/>
      <c r="D189" s="5"/>
      <c r="E189" s="6"/>
      <c r="F189" s="8"/>
    </row>
    <row r="190" spans="1:6">
      <c r="A190" s="9"/>
      <c r="B190" s="9"/>
      <c r="C190" s="5"/>
      <c r="D190" s="6"/>
      <c r="E190" s="6"/>
      <c r="F190" s="8"/>
    </row>
    <row r="191" spans="1:6">
      <c r="A191" s="9"/>
      <c r="B191" s="9"/>
      <c r="C191" s="5"/>
      <c r="D191" s="5"/>
      <c r="E191" s="5"/>
      <c r="F191" s="8"/>
    </row>
    <row r="192" spans="1:6">
      <c r="A192" s="9"/>
      <c r="B192" s="9"/>
      <c r="C192" s="9"/>
      <c r="D192" s="9"/>
      <c r="E192" s="10"/>
      <c r="F192" s="11"/>
    </row>
    <row r="193" spans="1:6">
      <c r="A193" s="9"/>
      <c r="B193" s="9"/>
      <c r="C193" s="9"/>
      <c r="D193" s="9"/>
      <c r="E193" s="10"/>
      <c r="F193" s="11"/>
    </row>
    <row r="194" spans="1:6">
      <c r="A194" s="9"/>
      <c r="B194" s="9"/>
      <c r="C194" s="9"/>
      <c r="D194" s="5"/>
      <c r="E194" s="6"/>
      <c r="F194" s="8"/>
    </row>
    <row r="195" spans="1:6">
      <c r="A195" s="9"/>
      <c r="B195" s="9"/>
      <c r="C195" s="9"/>
      <c r="D195" s="5"/>
      <c r="E195" s="5"/>
      <c r="F195" s="8"/>
    </row>
    <row r="196" spans="1:6">
      <c r="A196" s="9"/>
      <c r="B196" s="9"/>
      <c r="C196" s="9"/>
      <c r="D196" s="9"/>
      <c r="E196" s="10"/>
      <c r="F196" s="11"/>
    </row>
    <row r="197" spans="1:6">
      <c r="A197" s="9"/>
      <c r="B197" s="9"/>
      <c r="C197" s="9"/>
      <c r="D197" s="9"/>
      <c r="E197" s="10"/>
      <c r="F197" s="11"/>
    </row>
    <row r="198" spans="1:6">
      <c r="A198" s="9"/>
      <c r="B198" s="9"/>
      <c r="C198" s="9"/>
      <c r="D198" s="9"/>
      <c r="E198" s="10"/>
      <c r="F198" s="11"/>
    </row>
    <row r="199" spans="1:6">
      <c r="A199" s="9"/>
      <c r="B199" s="9"/>
      <c r="C199" s="9"/>
      <c r="D199" s="5"/>
      <c r="E199" s="6"/>
      <c r="F199" s="8"/>
    </row>
    <row r="200" spans="1:6">
      <c r="A200" s="9"/>
      <c r="B200" s="9"/>
      <c r="C200" s="5"/>
      <c r="D200" s="6"/>
      <c r="E200" s="6"/>
      <c r="F200" s="8"/>
    </row>
    <row r="201" spans="1:6">
      <c r="A201" s="9"/>
      <c r="B201" s="9"/>
      <c r="C201" s="5"/>
      <c r="D201" s="5"/>
      <c r="E201" s="5"/>
      <c r="F201" s="8"/>
    </row>
    <row r="202" spans="1:6">
      <c r="A202" s="9"/>
      <c r="B202" s="9"/>
      <c r="C202" s="9"/>
      <c r="D202" s="9"/>
      <c r="E202" s="10"/>
      <c r="F202" s="11"/>
    </row>
    <row r="203" spans="1:6">
      <c r="A203" s="9"/>
      <c r="B203" s="9"/>
      <c r="C203" s="9"/>
      <c r="D203" s="9"/>
      <c r="E203" s="10"/>
      <c r="F203" s="11"/>
    </row>
    <row r="204" spans="1:6">
      <c r="A204" s="9"/>
      <c r="B204" s="9"/>
      <c r="C204" s="9"/>
      <c r="D204" s="5"/>
      <c r="E204" s="6"/>
      <c r="F204" s="8"/>
    </row>
    <row r="205" spans="1:6">
      <c r="A205" s="9"/>
      <c r="B205" s="9"/>
      <c r="C205" s="9"/>
      <c r="D205" s="5"/>
      <c r="E205" s="5"/>
      <c r="F205" s="8"/>
    </row>
    <row r="206" spans="1:6">
      <c r="A206" s="9"/>
      <c r="B206" s="9"/>
      <c r="C206" s="9"/>
      <c r="D206" s="9"/>
      <c r="E206" s="10"/>
      <c r="F206" s="11"/>
    </row>
    <row r="207" spans="1:6">
      <c r="A207" s="9"/>
      <c r="B207" s="9"/>
      <c r="C207" s="9"/>
      <c r="D207" s="9"/>
      <c r="E207" s="10"/>
      <c r="F207" s="11"/>
    </row>
    <row r="208" spans="1:6">
      <c r="A208" s="9"/>
      <c r="B208" s="9"/>
      <c r="C208" s="9"/>
      <c r="D208" s="9"/>
      <c r="E208" s="10"/>
      <c r="F208" s="11"/>
    </row>
    <row r="209" spans="1:6">
      <c r="A209" s="9"/>
      <c r="B209" s="9"/>
      <c r="C209" s="9"/>
      <c r="D209" s="5"/>
      <c r="E209" s="6"/>
      <c r="F209" s="8"/>
    </row>
    <row r="210" spans="1:6">
      <c r="A210" s="9"/>
      <c r="B210" s="9"/>
      <c r="C210" s="5"/>
      <c r="D210" s="6"/>
      <c r="E210" s="6"/>
      <c r="F210" s="8"/>
    </row>
    <row r="211" spans="1:6">
      <c r="A211" s="9"/>
      <c r="B211" s="9"/>
      <c r="C211" s="5"/>
      <c r="D211" s="5"/>
      <c r="E211" s="5"/>
      <c r="F211" s="8"/>
    </row>
    <row r="212" spans="1:6">
      <c r="A212" s="9"/>
      <c r="B212" s="9"/>
      <c r="C212" s="9"/>
      <c r="D212" s="5"/>
      <c r="E212" s="6"/>
      <c r="F212" s="8"/>
    </row>
    <row r="213" spans="1:6">
      <c r="A213" s="9"/>
      <c r="B213" s="9"/>
      <c r="C213" s="9"/>
      <c r="D213" s="5"/>
      <c r="E213" s="5"/>
      <c r="F213" s="8"/>
    </row>
    <row r="214" spans="1:6">
      <c r="A214" s="9"/>
      <c r="B214" s="9"/>
      <c r="C214" s="9"/>
      <c r="D214" s="9"/>
      <c r="E214" s="10"/>
      <c r="F214" s="11"/>
    </row>
    <row r="215" spans="1:6">
      <c r="A215" s="9"/>
      <c r="B215" s="9"/>
      <c r="C215" s="9"/>
      <c r="D215" s="9"/>
      <c r="E215" s="10"/>
      <c r="F215" s="11"/>
    </row>
    <row r="216" spans="1:6">
      <c r="A216" s="9"/>
      <c r="B216" s="9"/>
      <c r="C216" s="9"/>
      <c r="D216" s="5"/>
      <c r="E216" s="6"/>
      <c r="F216" s="8"/>
    </row>
    <row r="217" spans="1:6">
      <c r="A217" s="9"/>
      <c r="B217" s="9"/>
      <c r="C217" s="9"/>
      <c r="D217" s="5"/>
      <c r="E217" s="5"/>
      <c r="F217" s="8"/>
    </row>
    <row r="218" spans="1:6">
      <c r="A218" s="9"/>
      <c r="B218" s="9"/>
      <c r="C218" s="9"/>
      <c r="D218" s="9"/>
      <c r="E218" s="10"/>
      <c r="F218" s="11"/>
    </row>
    <row r="219" spans="1:6">
      <c r="A219" s="9"/>
      <c r="B219" s="9"/>
      <c r="C219" s="9"/>
      <c r="D219" s="9"/>
      <c r="E219" s="10"/>
      <c r="F219" s="11"/>
    </row>
    <row r="220" spans="1:6">
      <c r="A220" s="9"/>
      <c r="B220" s="9"/>
      <c r="C220" s="9"/>
      <c r="D220" s="5"/>
      <c r="E220" s="6"/>
      <c r="F220" s="8"/>
    </row>
    <row r="221" spans="1:6">
      <c r="A221" s="9"/>
      <c r="B221" s="9"/>
      <c r="C221" s="5"/>
      <c r="D221" s="6"/>
      <c r="E221" s="6"/>
      <c r="F221" s="8"/>
    </row>
    <row r="222" spans="1:6">
      <c r="A222" s="9"/>
      <c r="B222" s="9"/>
      <c r="C222" s="5"/>
      <c r="D222" s="5"/>
      <c r="E222" s="5"/>
      <c r="F222" s="8"/>
    </row>
    <row r="223" spans="1:6">
      <c r="A223" s="9"/>
      <c r="B223" s="9"/>
      <c r="C223" s="9"/>
      <c r="D223" s="9"/>
      <c r="E223" s="10"/>
      <c r="F223" s="11"/>
    </row>
    <row r="224" spans="1:6">
      <c r="A224" s="9"/>
      <c r="B224" s="9"/>
      <c r="C224" s="9"/>
      <c r="D224" s="9"/>
      <c r="E224" s="10"/>
      <c r="F224" s="11"/>
    </row>
    <row r="225" spans="1:6">
      <c r="A225" s="9"/>
      <c r="B225" s="9"/>
      <c r="C225" s="9"/>
      <c r="D225" s="5"/>
      <c r="E225" s="6"/>
      <c r="F225" s="8"/>
    </row>
    <row r="226" spans="1:6">
      <c r="A226" s="9"/>
      <c r="B226" s="9"/>
      <c r="C226" s="9"/>
      <c r="D226" s="5"/>
      <c r="E226" s="5"/>
      <c r="F226" s="8"/>
    </row>
    <row r="227" spans="1:6">
      <c r="A227" s="9"/>
      <c r="B227" s="9"/>
      <c r="C227" s="9"/>
      <c r="D227" s="9"/>
      <c r="E227" s="10"/>
      <c r="F227" s="11"/>
    </row>
    <row r="228" spans="1:6">
      <c r="A228" s="9"/>
      <c r="B228" s="9"/>
      <c r="C228" s="9"/>
      <c r="D228" s="9"/>
      <c r="E228" s="10"/>
      <c r="F228" s="11"/>
    </row>
    <row r="229" spans="1:6">
      <c r="A229" s="9"/>
      <c r="B229" s="9"/>
      <c r="C229" s="9"/>
      <c r="D229" s="9"/>
      <c r="E229" s="10"/>
      <c r="F229" s="11"/>
    </row>
    <row r="230" spans="1:6">
      <c r="A230" s="9"/>
      <c r="B230" s="9"/>
      <c r="C230" s="9"/>
      <c r="D230" s="5"/>
      <c r="E230" s="6"/>
      <c r="F230" s="8"/>
    </row>
    <row r="231" spans="1:6">
      <c r="A231" s="9"/>
      <c r="B231" s="9"/>
      <c r="C231" s="5"/>
      <c r="D231" s="6"/>
      <c r="E231" s="6"/>
      <c r="F231" s="8"/>
    </row>
    <row r="232" spans="1:6">
      <c r="A232" s="9"/>
      <c r="B232" s="9"/>
      <c r="C232" s="5"/>
      <c r="D232" s="5"/>
      <c r="E232" s="5"/>
      <c r="F232" s="8"/>
    </row>
    <row r="233" spans="1:6">
      <c r="A233" s="9"/>
      <c r="B233" s="9"/>
      <c r="C233" s="9"/>
      <c r="D233" s="9"/>
      <c r="E233" s="10"/>
      <c r="F233" s="11"/>
    </row>
    <row r="234" spans="1:6">
      <c r="A234" s="9"/>
      <c r="B234" s="9"/>
      <c r="C234" s="9"/>
      <c r="D234" s="9"/>
      <c r="E234" s="10"/>
      <c r="F234" s="11"/>
    </row>
    <row r="235" spans="1:6">
      <c r="A235" s="9"/>
      <c r="B235" s="9"/>
      <c r="C235" s="9"/>
      <c r="D235" s="5"/>
      <c r="E235" s="6"/>
      <c r="F235" s="8"/>
    </row>
    <row r="236" spans="1:6">
      <c r="A236" s="9"/>
      <c r="B236" s="9"/>
      <c r="C236" s="9"/>
      <c r="D236" s="5"/>
      <c r="E236" s="5"/>
      <c r="F236" s="8"/>
    </row>
    <row r="237" spans="1:6">
      <c r="A237" s="9"/>
      <c r="B237" s="9"/>
      <c r="C237" s="9"/>
      <c r="D237" s="9"/>
      <c r="E237" s="10"/>
      <c r="F237" s="11"/>
    </row>
    <row r="238" spans="1:6">
      <c r="A238" s="9"/>
      <c r="B238" s="9"/>
      <c r="C238" s="9"/>
      <c r="D238" s="9"/>
      <c r="E238" s="10"/>
      <c r="F238" s="11"/>
    </row>
    <row r="239" spans="1:6">
      <c r="A239" s="9"/>
      <c r="B239" s="9"/>
      <c r="C239" s="9"/>
      <c r="D239" s="5"/>
      <c r="E239" s="6"/>
      <c r="F239" s="8"/>
    </row>
    <row r="240" spans="1:6">
      <c r="A240" s="9"/>
      <c r="B240" s="9"/>
      <c r="C240" s="5"/>
      <c r="D240" s="6"/>
      <c r="E240" s="6"/>
      <c r="F240" s="8"/>
    </row>
    <row r="241" spans="1:6">
      <c r="A241" s="9"/>
      <c r="B241" s="9"/>
      <c r="C241" s="5"/>
      <c r="D241" s="5"/>
      <c r="E241" s="5"/>
      <c r="F241" s="8"/>
    </row>
    <row r="242" spans="1:6">
      <c r="A242" s="9"/>
      <c r="B242" s="9"/>
      <c r="C242" s="9"/>
      <c r="D242" s="5"/>
      <c r="E242" s="6"/>
      <c r="F242" s="8"/>
    </row>
    <row r="243" spans="1:6">
      <c r="A243" s="9"/>
      <c r="B243" s="9"/>
      <c r="C243" s="5"/>
      <c r="D243" s="6"/>
      <c r="E243" s="6"/>
      <c r="F243" s="8"/>
    </row>
    <row r="244" spans="1:6">
      <c r="A244" s="9"/>
      <c r="B244" s="9"/>
      <c r="C244" s="5"/>
      <c r="D244" s="5"/>
      <c r="E244" s="5"/>
      <c r="F244" s="8"/>
    </row>
    <row r="245" spans="1:6">
      <c r="A245" s="9"/>
      <c r="B245" s="9"/>
      <c r="C245" s="9"/>
      <c r="D245" s="5"/>
      <c r="E245" s="6"/>
      <c r="F245" s="8"/>
    </row>
    <row r="246" spans="1:6">
      <c r="A246" s="9"/>
      <c r="B246" s="9"/>
      <c r="C246" s="5"/>
      <c r="D246" s="6"/>
      <c r="E246" s="6"/>
      <c r="F246" s="8"/>
    </row>
    <row r="249" spans="1:6">
      <c r="A249" s="5"/>
      <c r="B249" s="5"/>
      <c r="C249" s="5"/>
      <c r="D249" s="5"/>
      <c r="E249" s="5"/>
      <c r="F249" s="8"/>
    </row>
    <row r="250" spans="1:6">
      <c r="A250" s="9"/>
      <c r="B250" s="9"/>
      <c r="C250" s="9"/>
      <c r="D250" s="5"/>
      <c r="E250" s="6"/>
      <c r="F250" s="8"/>
    </row>
    <row r="251" spans="1:6">
      <c r="A251" s="9"/>
      <c r="B251" s="9"/>
      <c r="C251" s="9"/>
      <c r="D251" s="5"/>
      <c r="E251" s="5"/>
      <c r="F251" s="8"/>
    </row>
    <row r="252" spans="1:6">
      <c r="A252" s="9"/>
      <c r="B252" s="9"/>
      <c r="C252" s="9"/>
      <c r="D252" s="5"/>
      <c r="E252" s="6"/>
      <c r="F252" s="8"/>
    </row>
    <row r="253" spans="1:6">
      <c r="A253" s="9"/>
      <c r="B253" s="9"/>
      <c r="C253" s="5"/>
      <c r="D253" s="6"/>
      <c r="E253" s="6"/>
      <c r="F253" s="8"/>
    </row>
    <row r="254" spans="1:6">
      <c r="A254" s="9"/>
      <c r="B254" s="9"/>
      <c r="C254" s="5"/>
      <c r="D254" s="5"/>
      <c r="E254" s="5"/>
      <c r="F254" s="8"/>
    </row>
    <row r="255" spans="1:6">
      <c r="A255" s="9"/>
      <c r="B255" s="9"/>
      <c r="C255" s="9"/>
      <c r="D255" s="9"/>
      <c r="E255" s="10"/>
      <c r="F255" s="11"/>
    </row>
    <row r="256" spans="1:6">
      <c r="A256" s="9"/>
      <c r="B256" s="9"/>
      <c r="C256" s="9"/>
      <c r="D256" s="5"/>
      <c r="E256" s="6"/>
      <c r="F256" s="8"/>
    </row>
    <row r="257" spans="1:6">
      <c r="A257" s="9"/>
      <c r="B257" s="9"/>
      <c r="C257" s="5"/>
      <c r="D257" s="6"/>
      <c r="E257" s="6"/>
      <c r="F257" s="8"/>
    </row>
    <row r="258" spans="1:6">
      <c r="A258" s="9"/>
      <c r="B258" s="5"/>
      <c r="C258" s="6"/>
      <c r="D258" s="6"/>
      <c r="E258" s="6"/>
      <c r="F258" s="8"/>
    </row>
    <row r="259" spans="1:6">
      <c r="A259" s="9"/>
      <c r="B259" s="5"/>
      <c r="C259" s="5"/>
      <c r="D259" s="5"/>
      <c r="E259" s="5"/>
      <c r="F259" s="8"/>
    </row>
    <row r="260" spans="1:6">
      <c r="A260" s="9"/>
      <c r="B260" s="9"/>
      <c r="C260" s="9"/>
      <c r="D260" s="9"/>
      <c r="E260" s="10"/>
      <c r="F260" s="11"/>
    </row>
    <row r="261" spans="1:6">
      <c r="A261" s="9"/>
      <c r="B261" s="9"/>
      <c r="C261" s="9"/>
      <c r="D261" s="9"/>
      <c r="E261" s="10"/>
      <c r="F261" s="11"/>
    </row>
    <row r="262" spans="1:6">
      <c r="A262" s="9"/>
      <c r="B262" s="9"/>
      <c r="C262" s="9"/>
      <c r="D262" s="9"/>
      <c r="E262" s="10"/>
      <c r="F262" s="11"/>
    </row>
    <row r="263" spans="1:6">
      <c r="A263" s="9"/>
      <c r="B263" s="9"/>
      <c r="C263" s="9"/>
      <c r="D263" s="9"/>
      <c r="E263" s="10"/>
      <c r="F263" s="11"/>
    </row>
    <row r="264" spans="1:6">
      <c r="A264" s="9"/>
      <c r="B264" s="9"/>
      <c r="C264" s="9"/>
      <c r="D264" s="5"/>
      <c r="E264" s="6"/>
      <c r="F264" s="8"/>
    </row>
    <row r="265" spans="1:6">
      <c r="A265" s="9"/>
      <c r="B265" s="9"/>
      <c r="C265" s="9"/>
      <c r="D265" s="5"/>
      <c r="E265" s="5"/>
      <c r="F265" s="8"/>
    </row>
    <row r="266" spans="1:6">
      <c r="A266" s="9"/>
      <c r="B266" s="9"/>
      <c r="C266" s="9"/>
      <c r="D266" s="5"/>
      <c r="E266" s="6"/>
      <c r="F266" s="8"/>
    </row>
    <row r="267" spans="1:6">
      <c r="A267" s="9"/>
      <c r="B267" s="9"/>
      <c r="C267" s="5"/>
      <c r="D267" s="6"/>
      <c r="E267" s="6"/>
      <c r="F267" s="8"/>
    </row>
    <row r="268" spans="1:6">
      <c r="A268" s="9"/>
      <c r="B268" s="9"/>
      <c r="C268" s="5"/>
      <c r="D268" s="5"/>
      <c r="E268" s="5"/>
      <c r="F268" s="8"/>
    </row>
    <row r="269" spans="1:6">
      <c r="A269" s="9"/>
      <c r="B269" s="9"/>
      <c r="C269" s="9"/>
      <c r="D269" s="9"/>
      <c r="E269" s="10"/>
      <c r="F269" s="11"/>
    </row>
    <row r="270" spans="1:6">
      <c r="A270" s="9"/>
      <c r="B270" s="9"/>
      <c r="C270" s="9"/>
      <c r="D270" s="5"/>
      <c r="E270" s="6"/>
      <c r="F270" s="8"/>
    </row>
    <row r="271" spans="1:6">
      <c r="A271" s="9"/>
      <c r="B271" s="9"/>
      <c r="C271" s="9"/>
      <c r="D271" s="5"/>
      <c r="E271" s="5"/>
      <c r="F271" s="8"/>
    </row>
    <row r="272" spans="1:6">
      <c r="A272" s="9"/>
      <c r="B272" s="9"/>
      <c r="C272" s="9"/>
      <c r="D272" s="5"/>
      <c r="E272" s="6"/>
      <c r="F272" s="8"/>
    </row>
    <row r="273" spans="1:6">
      <c r="A273" s="9"/>
      <c r="B273" s="9"/>
      <c r="C273" s="5"/>
      <c r="D273" s="6"/>
      <c r="E273" s="6"/>
      <c r="F273" s="8"/>
    </row>
    <row r="274" spans="1:6">
      <c r="A274" s="9"/>
      <c r="B274" s="9"/>
      <c r="C274" s="5"/>
      <c r="D274" s="5"/>
      <c r="E274" s="5"/>
      <c r="F274" s="8"/>
    </row>
    <row r="275" spans="1:6">
      <c r="A275" s="9"/>
      <c r="B275" s="9"/>
      <c r="C275" s="9"/>
      <c r="D275" s="5"/>
      <c r="E275" s="6"/>
      <c r="F275" s="8"/>
    </row>
    <row r="276" spans="1:6">
      <c r="A276" s="9"/>
      <c r="B276" s="9"/>
      <c r="C276" s="9"/>
      <c r="D276" s="5"/>
      <c r="E276" s="5"/>
      <c r="F276" s="8"/>
    </row>
    <row r="277" spans="1:6">
      <c r="A277" s="9"/>
      <c r="B277" s="9"/>
      <c r="C277" s="9"/>
      <c r="D277" s="5"/>
      <c r="E277" s="6"/>
      <c r="F277" s="8"/>
    </row>
    <row r="278" spans="1:6">
      <c r="A278" s="9"/>
      <c r="B278" s="9"/>
      <c r="C278" s="5"/>
      <c r="D278" s="6"/>
      <c r="E278" s="6"/>
      <c r="F278" s="8"/>
    </row>
    <row r="279" spans="1:6">
      <c r="A279" s="9"/>
      <c r="B279" s="5"/>
      <c r="C279" s="6"/>
      <c r="D279" s="6"/>
      <c r="E279" s="6"/>
      <c r="F279" s="8"/>
    </row>
    <row r="280" spans="1:6">
      <c r="A280" s="5"/>
      <c r="B280" s="6"/>
      <c r="C280" s="6"/>
      <c r="D280" s="6"/>
      <c r="E280" s="6"/>
      <c r="F280" s="8"/>
    </row>
    <row r="281" spans="1:6">
      <c r="A281" s="5"/>
      <c r="B281" s="5"/>
      <c r="C281" s="5"/>
      <c r="D281" s="5"/>
      <c r="E281" s="5"/>
      <c r="F281" s="8"/>
    </row>
    <row r="282" spans="1:6">
      <c r="A282" s="9"/>
      <c r="B282" s="9"/>
      <c r="C282" s="9"/>
      <c r="D282" s="5"/>
      <c r="E282" s="6"/>
      <c r="F282" s="8"/>
    </row>
    <row r="283" spans="1:6">
      <c r="A283" s="9"/>
      <c r="B283" s="9"/>
      <c r="C283" s="5"/>
      <c r="D283" s="6"/>
      <c r="E283" s="6"/>
      <c r="F283" s="8"/>
    </row>
    <row r="284" spans="1:6">
      <c r="A284" s="9"/>
      <c r="B284" s="9"/>
      <c r="C284" s="5"/>
      <c r="D284" s="5"/>
      <c r="E284" s="5"/>
      <c r="F284" s="8"/>
    </row>
    <row r="285" spans="1:6">
      <c r="A285" s="9"/>
      <c r="B285" s="9"/>
      <c r="C285" s="9"/>
      <c r="D285" s="9"/>
      <c r="E285" s="10"/>
      <c r="F285" s="11"/>
    </row>
    <row r="286" spans="1:6">
      <c r="A286" s="9"/>
      <c r="B286" s="9"/>
      <c r="C286" s="9"/>
      <c r="D286" s="5"/>
      <c r="E286" s="6"/>
      <c r="F286" s="8"/>
    </row>
    <row r="287" spans="1:6">
      <c r="A287" s="9"/>
      <c r="B287" s="9"/>
      <c r="C287" s="5"/>
      <c r="D287" s="6"/>
      <c r="E287" s="6"/>
      <c r="F287" s="8"/>
    </row>
    <row r="288" spans="1:6">
      <c r="A288" s="9"/>
      <c r="B288" s="9"/>
      <c r="C288" s="5"/>
      <c r="D288" s="5"/>
      <c r="E288" s="5"/>
      <c r="F288" s="8"/>
    </row>
    <row r="289" spans="1:6">
      <c r="A289" s="9"/>
      <c r="B289" s="9"/>
      <c r="C289" s="9"/>
      <c r="D289" s="9"/>
      <c r="E289" s="10"/>
      <c r="F289" s="11"/>
    </row>
    <row r="290" spans="1:6">
      <c r="A290" s="9"/>
      <c r="B290" s="9"/>
      <c r="C290" s="9"/>
      <c r="D290" s="5"/>
      <c r="E290" s="6"/>
      <c r="F290" s="8"/>
    </row>
    <row r="291" spans="1:6">
      <c r="A291" s="9"/>
      <c r="B291" s="9"/>
      <c r="C291" s="5"/>
      <c r="D291" s="6"/>
      <c r="E291" s="6"/>
      <c r="F291" s="8"/>
    </row>
    <row r="292" spans="1:6">
      <c r="A292" s="9"/>
      <c r="B292" s="9"/>
      <c r="C292" s="5"/>
      <c r="D292" s="5"/>
      <c r="E292" s="5"/>
      <c r="F292" s="8"/>
    </row>
    <row r="293" spans="1:6">
      <c r="A293" s="9"/>
      <c r="B293" s="9"/>
      <c r="C293" s="9"/>
      <c r="D293" s="9"/>
      <c r="E293" s="10"/>
      <c r="F293" s="11"/>
    </row>
    <row r="294" spans="1:6">
      <c r="A294" s="9"/>
      <c r="B294" s="9"/>
      <c r="C294" s="9"/>
      <c r="D294" s="5"/>
      <c r="E294" s="6"/>
      <c r="F294" s="8"/>
    </row>
    <row r="295" spans="1:6">
      <c r="A295" s="9"/>
      <c r="B295" s="9"/>
      <c r="C295" s="5"/>
      <c r="D295" s="6"/>
      <c r="E295" s="6"/>
      <c r="F295" s="8"/>
    </row>
    <row r="296" spans="1:6">
      <c r="A296" s="9"/>
      <c r="B296" s="9"/>
      <c r="C296" s="5"/>
      <c r="D296" s="5"/>
      <c r="E296" s="5"/>
      <c r="F296" s="8"/>
    </row>
    <row r="297" spans="1:6">
      <c r="A297" s="9"/>
      <c r="B297" s="9"/>
      <c r="C297" s="9"/>
      <c r="D297" s="5"/>
      <c r="E297" s="6"/>
      <c r="F297" s="8"/>
    </row>
    <row r="298" spans="1:6">
      <c r="A298" s="9"/>
      <c r="B298" s="9"/>
      <c r="C298" s="5"/>
      <c r="D298" s="6"/>
      <c r="E298" s="6"/>
      <c r="F298" s="8"/>
    </row>
    <row r="299" spans="1:6">
      <c r="A299" s="9"/>
      <c r="B299" s="9"/>
      <c r="C299" s="5"/>
      <c r="D299" s="5"/>
      <c r="E299" s="5"/>
      <c r="F299" s="8"/>
    </row>
    <row r="300" spans="1:6">
      <c r="A300" s="9"/>
      <c r="B300" s="9"/>
      <c r="C300" s="9"/>
      <c r="D300" s="5"/>
      <c r="E300" s="6"/>
      <c r="F300" s="8"/>
    </row>
    <row r="301" spans="1:6">
      <c r="A301" s="9"/>
      <c r="B301" s="9"/>
      <c r="C301" s="5"/>
      <c r="D301" s="6"/>
      <c r="E301" s="6"/>
      <c r="F301" s="8"/>
    </row>
    <row r="302" spans="1:6">
      <c r="A302" s="9"/>
      <c r="B302" s="9"/>
      <c r="C302" s="5"/>
      <c r="D302" s="5"/>
      <c r="E302" s="5"/>
      <c r="F302" s="8"/>
    </row>
    <row r="303" spans="1:6">
      <c r="A303" s="9"/>
      <c r="B303" s="9"/>
      <c r="C303" s="9"/>
      <c r="D303" s="9"/>
      <c r="E303" s="10"/>
      <c r="F303" s="11"/>
    </row>
    <row r="304" spans="1:6">
      <c r="A304" s="9"/>
      <c r="B304" s="9"/>
      <c r="C304" s="9"/>
      <c r="D304" s="5"/>
      <c r="E304" s="6"/>
      <c r="F304" s="8"/>
    </row>
    <row r="305" spans="1:6">
      <c r="A305" s="9"/>
      <c r="B305" s="9"/>
      <c r="C305" s="5"/>
      <c r="D305" s="6"/>
      <c r="E305" s="6"/>
      <c r="F305" s="8"/>
    </row>
    <row r="306" spans="1:6">
      <c r="A306" s="9"/>
      <c r="B306" s="9"/>
      <c r="C306" s="5"/>
      <c r="D306" s="5"/>
      <c r="E306" s="5"/>
      <c r="F306" s="8"/>
    </row>
    <row r="307" spans="1:6">
      <c r="A307" s="9"/>
      <c r="B307" s="9"/>
      <c r="C307" s="9"/>
      <c r="D307" s="9"/>
      <c r="E307" s="10"/>
      <c r="F307" s="11"/>
    </row>
    <row r="308" spans="1:6">
      <c r="A308" s="9"/>
      <c r="B308" s="9"/>
      <c r="C308" s="9"/>
      <c r="D308" s="5"/>
      <c r="E308" s="6"/>
      <c r="F308" s="8"/>
    </row>
    <row r="309" spans="1:6">
      <c r="A309" s="9"/>
      <c r="B309" s="9"/>
      <c r="C309" s="5"/>
      <c r="D309" s="6"/>
      <c r="E309" s="6"/>
      <c r="F309" s="8"/>
    </row>
    <row r="310" spans="1:6">
      <c r="A310" s="9"/>
      <c r="B310" s="5"/>
      <c r="C310" s="6"/>
      <c r="D310" s="6"/>
      <c r="E310" s="6"/>
      <c r="F310" s="8"/>
    </row>
    <row r="311" spans="1:6">
      <c r="A311" s="5"/>
      <c r="B311" s="6"/>
      <c r="C311" s="6"/>
      <c r="D311" s="6"/>
      <c r="E311" s="6"/>
      <c r="F311" s="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H10" sqref="H10"/>
    </sheetView>
  </sheetViews>
  <sheetFormatPr baseColWidth="10" defaultRowHeight="15"/>
  <cols>
    <col min="1" max="1" width="24.42578125" customWidth="1"/>
    <col min="2" max="2" width="13.42578125" customWidth="1"/>
    <col min="3" max="3" width="11.5703125" customWidth="1"/>
    <col min="4" max="4" width="17.7109375" customWidth="1"/>
    <col min="5" max="5" width="19.85546875" customWidth="1"/>
  </cols>
  <sheetData>
    <row r="1" spans="1:6" ht="18.75">
      <c r="B1" s="28" t="s">
        <v>242</v>
      </c>
    </row>
    <row r="2" spans="1:6">
      <c r="A2" s="5" t="s">
        <v>0</v>
      </c>
      <c r="B2" s="6"/>
      <c r="C2" s="6"/>
      <c r="D2" s="6"/>
      <c r="E2" s="6"/>
      <c r="F2" s="7"/>
    </row>
    <row r="3" spans="1:6">
      <c r="A3" s="5" t="s">
        <v>1</v>
      </c>
      <c r="B3" s="5" t="s">
        <v>2</v>
      </c>
      <c r="C3" s="5" t="s">
        <v>72</v>
      </c>
      <c r="D3" s="5" t="s">
        <v>3</v>
      </c>
      <c r="E3" s="5" t="s">
        <v>4</v>
      </c>
      <c r="F3" s="7" t="s">
        <v>5</v>
      </c>
    </row>
    <row r="4" spans="1:6">
      <c r="A4" s="5" t="s">
        <v>6</v>
      </c>
      <c r="B4" s="5" t="s">
        <v>7</v>
      </c>
      <c r="C4" s="5" t="s">
        <v>210</v>
      </c>
      <c r="D4" s="5" t="s">
        <v>8</v>
      </c>
      <c r="E4" s="5" t="s">
        <v>10</v>
      </c>
      <c r="F4" s="8">
        <v>56</v>
      </c>
    </row>
    <row r="5" spans="1:6">
      <c r="A5" s="9"/>
      <c r="B5" s="9"/>
      <c r="C5" s="9"/>
      <c r="D5" s="5" t="s">
        <v>12</v>
      </c>
      <c r="E5" s="6"/>
      <c r="F5" s="8">
        <v>56</v>
      </c>
    </row>
    <row r="6" spans="1:6">
      <c r="A6" s="9"/>
      <c r="B6" s="9"/>
      <c r="C6" s="9"/>
      <c r="D6" s="5" t="s">
        <v>13</v>
      </c>
      <c r="E6" s="5" t="s">
        <v>14</v>
      </c>
      <c r="F6" s="8">
        <v>52</v>
      </c>
    </row>
    <row r="7" spans="1:6">
      <c r="A7" s="9"/>
      <c r="B7" s="9"/>
      <c r="C7" s="9"/>
      <c r="D7" s="5" t="s">
        <v>16</v>
      </c>
      <c r="E7" s="6"/>
      <c r="F7" s="8">
        <v>52</v>
      </c>
    </row>
    <row r="8" spans="1:6">
      <c r="A8" s="9"/>
      <c r="B8" s="9"/>
      <c r="C8" s="5" t="s">
        <v>211</v>
      </c>
      <c r="D8" s="6"/>
      <c r="E8" s="6"/>
      <c r="F8" s="8">
        <v>108</v>
      </c>
    </row>
    <row r="9" spans="1:6">
      <c r="A9" s="9"/>
      <c r="B9" s="9"/>
      <c r="C9" s="5" t="s">
        <v>212</v>
      </c>
      <c r="D9" s="5" t="s">
        <v>13</v>
      </c>
      <c r="E9" s="5" t="s">
        <v>15</v>
      </c>
      <c r="F9" s="8">
        <v>41</v>
      </c>
    </row>
    <row r="10" spans="1:6">
      <c r="A10" s="9"/>
      <c r="B10" s="9"/>
      <c r="C10" s="9"/>
      <c r="D10" s="5" t="s">
        <v>16</v>
      </c>
      <c r="E10" s="6"/>
      <c r="F10" s="8">
        <v>41</v>
      </c>
    </row>
    <row r="11" spans="1:6">
      <c r="A11" s="9"/>
      <c r="B11" s="9"/>
      <c r="C11" s="5" t="s">
        <v>213</v>
      </c>
      <c r="D11" s="6"/>
      <c r="E11" s="6"/>
      <c r="F11" s="8">
        <v>41</v>
      </c>
    </row>
    <row r="12" spans="1:6">
      <c r="A12" s="9"/>
      <c r="B12" s="9"/>
      <c r="C12" s="5" t="s">
        <v>214</v>
      </c>
      <c r="D12" s="5" t="s">
        <v>13</v>
      </c>
      <c r="E12" s="5" t="s">
        <v>14</v>
      </c>
      <c r="F12" s="8">
        <v>17</v>
      </c>
    </row>
    <row r="13" spans="1:6">
      <c r="A13" s="9"/>
      <c r="B13" s="9"/>
      <c r="C13" s="9"/>
      <c r="D13" s="5" t="s">
        <v>16</v>
      </c>
      <c r="E13" s="6"/>
      <c r="F13" s="8">
        <v>17</v>
      </c>
    </row>
    <row r="14" spans="1:6">
      <c r="A14" s="9"/>
      <c r="B14" s="9"/>
      <c r="C14" s="5" t="s">
        <v>215</v>
      </c>
      <c r="D14" s="6"/>
      <c r="E14" s="6"/>
      <c r="F14" s="8">
        <v>17</v>
      </c>
    </row>
    <row r="15" spans="1:6">
      <c r="A15" s="9"/>
      <c r="B15" s="9"/>
      <c r="C15" s="5" t="s">
        <v>73</v>
      </c>
      <c r="D15" s="5" t="s">
        <v>13</v>
      </c>
      <c r="E15" s="5" t="s">
        <v>14</v>
      </c>
      <c r="F15" s="8">
        <v>160</v>
      </c>
    </row>
    <row r="16" spans="1:6">
      <c r="A16" s="9"/>
      <c r="B16" s="9"/>
      <c r="C16" s="9"/>
      <c r="D16" s="5" t="s">
        <v>16</v>
      </c>
      <c r="E16" s="6"/>
      <c r="F16" s="8">
        <v>160</v>
      </c>
    </row>
    <row r="17" spans="1:6">
      <c r="A17" s="9"/>
      <c r="B17" s="9"/>
      <c r="C17" s="5" t="s">
        <v>74</v>
      </c>
      <c r="D17" s="6"/>
      <c r="E17" s="6"/>
      <c r="F17" s="8">
        <v>160</v>
      </c>
    </row>
    <row r="18" spans="1:6">
      <c r="A18" s="9"/>
      <c r="B18" s="9"/>
      <c r="C18" s="5" t="s">
        <v>75</v>
      </c>
      <c r="D18" s="5" t="s">
        <v>8</v>
      </c>
      <c r="E18" s="5" t="s">
        <v>9</v>
      </c>
      <c r="F18" s="8">
        <v>46</v>
      </c>
    </row>
    <row r="19" spans="1:6">
      <c r="A19" s="9"/>
      <c r="B19" s="9"/>
      <c r="C19" s="9"/>
      <c r="D19" s="9"/>
      <c r="E19" s="10" t="s">
        <v>10</v>
      </c>
      <c r="F19" s="11">
        <v>224</v>
      </c>
    </row>
    <row r="20" spans="1:6">
      <c r="A20" s="9"/>
      <c r="B20" s="9"/>
      <c r="C20" s="9"/>
      <c r="D20" s="9"/>
      <c r="E20" s="10" t="s">
        <v>11</v>
      </c>
      <c r="F20" s="11">
        <v>22</v>
      </c>
    </row>
    <row r="21" spans="1:6">
      <c r="A21" s="9"/>
      <c r="B21" s="9"/>
      <c r="C21" s="9"/>
      <c r="D21" s="5" t="s">
        <v>12</v>
      </c>
      <c r="E21" s="6"/>
      <c r="F21" s="8">
        <v>292</v>
      </c>
    </row>
    <row r="22" spans="1:6">
      <c r="A22" s="9"/>
      <c r="B22" s="9"/>
      <c r="C22" s="9"/>
      <c r="D22" s="5" t="s">
        <v>13</v>
      </c>
      <c r="E22" s="5" t="s">
        <v>62</v>
      </c>
      <c r="F22" s="8">
        <v>71</v>
      </c>
    </row>
    <row r="23" spans="1:6">
      <c r="A23" s="9"/>
      <c r="B23" s="9"/>
      <c r="C23" s="9"/>
      <c r="D23" s="9"/>
      <c r="E23" s="10" t="s">
        <v>14</v>
      </c>
      <c r="F23" s="11">
        <v>793</v>
      </c>
    </row>
    <row r="24" spans="1:6">
      <c r="A24" s="9"/>
      <c r="B24" s="9"/>
      <c r="C24" s="9"/>
      <c r="D24" s="5" t="s">
        <v>16</v>
      </c>
      <c r="E24" s="6"/>
      <c r="F24" s="8">
        <v>864</v>
      </c>
    </row>
    <row r="25" spans="1:6">
      <c r="A25" s="9"/>
      <c r="B25" s="9"/>
      <c r="C25" s="5" t="s">
        <v>76</v>
      </c>
      <c r="D25" s="6"/>
      <c r="E25" s="6"/>
      <c r="F25" s="8">
        <v>1156</v>
      </c>
    </row>
    <row r="26" spans="1:6">
      <c r="A26" s="9"/>
      <c r="B26" s="9"/>
      <c r="C26" s="5" t="s">
        <v>77</v>
      </c>
      <c r="D26" s="5" t="s">
        <v>8</v>
      </c>
      <c r="E26" s="5" t="s">
        <v>9</v>
      </c>
      <c r="F26" s="8">
        <v>3</v>
      </c>
    </row>
    <row r="27" spans="1:6">
      <c r="A27" s="9"/>
      <c r="B27" s="9"/>
      <c r="C27" s="9"/>
      <c r="D27" s="5" t="s">
        <v>12</v>
      </c>
      <c r="E27" s="6"/>
      <c r="F27" s="8">
        <v>3</v>
      </c>
    </row>
    <row r="28" spans="1:6">
      <c r="A28" s="9"/>
      <c r="B28" s="9"/>
      <c r="C28" s="9"/>
      <c r="D28" s="5" t="s">
        <v>13</v>
      </c>
      <c r="E28" s="5" t="s">
        <v>14</v>
      </c>
      <c r="F28" s="8">
        <v>83</v>
      </c>
    </row>
    <row r="29" spans="1:6">
      <c r="A29" s="9"/>
      <c r="B29" s="9"/>
      <c r="C29" s="9"/>
      <c r="D29" s="5" t="s">
        <v>16</v>
      </c>
      <c r="E29" s="6"/>
      <c r="F29" s="8">
        <v>83</v>
      </c>
    </row>
    <row r="30" spans="1:6">
      <c r="A30" s="9"/>
      <c r="B30" s="9"/>
      <c r="C30" s="5" t="s">
        <v>78</v>
      </c>
      <c r="D30" s="6"/>
      <c r="E30" s="6"/>
      <c r="F30" s="8">
        <v>86</v>
      </c>
    </row>
    <row r="31" spans="1:6">
      <c r="A31" s="9"/>
      <c r="B31" s="9"/>
      <c r="C31" s="5" t="s">
        <v>216</v>
      </c>
      <c r="D31" s="5" t="s">
        <v>13</v>
      </c>
      <c r="E31" s="5" t="s">
        <v>14</v>
      </c>
      <c r="F31" s="8">
        <v>99</v>
      </c>
    </row>
    <row r="32" spans="1:6">
      <c r="A32" s="9"/>
      <c r="B32" s="9"/>
      <c r="C32" s="9"/>
      <c r="D32" s="5" t="s">
        <v>16</v>
      </c>
      <c r="E32" s="6"/>
      <c r="F32" s="8">
        <v>99</v>
      </c>
    </row>
    <row r="33" spans="1:6">
      <c r="A33" s="9"/>
      <c r="B33" s="9"/>
      <c r="C33" s="5" t="s">
        <v>217</v>
      </c>
      <c r="D33" s="6"/>
      <c r="E33" s="6"/>
      <c r="F33" s="8">
        <v>99</v>
      </c>
    </row>
    <row r="34" spans="1:6">
      <c r="A34" s="9"/>
      <c r="B34" s="9"/>
      <c r="C34" s="5" t="s">
        <v>218</v>
      </c>
      <c r="D34" s="5" t="s">
        <v>13</v>
      </c>
      <c r="E34" s="5" t="s">
        <v>14</v>
      </c>
      <c r="F34" s="8">
        <v>53</v>
      </c>
    </row>
    <row r="35" spans="1:6">
      <c r="A35" s="9"/>
      <c r="B35" s="9"/>
      <c r="C35" s="9"/>
      <c r="D35" s="5" t="s">
        <v>16</v>
      </c>
      <c r="E35" s="6"/>
      <c r="F35" s="8">
        <v>53</v>
      </c>
    </row>
    <row r="36" spans="1:6">
      <c r="A36" s="9"/>
      <c r="B36" s="9"/>
      <c r="C36" s="5" t="s">
        <v>219</v>
      </c>
      <c r="D36" s="6"/>
      <c r="E36" s="6"/>
      <c r="F36" s="8">
        <v>53</v>
      </c>
    </row>
    <row r="37" spans="1:6">
      <c r="A37" s="9"/>
      <c r="B37" s="9"/>
      <c r="C37" s="5" t="s">
        <v>79</v>
      </c>
      <c r="D37" s="5" t="s">
        <v>8</v>
      </c>
      <c r="E37" s="5" t="s">
        <v>10</v>
      </c>
      <c r="F37" s="8">
        <v>10</v>
      </c>
    </row>
    <row r="38" spans="1:6">
      <c r="A38" s="9"/>
      <c r="B38" s="9"/>
      <c r="C38" s="9"/>
      <c r="D38" s="5" t="s">
        <v>12</v>
      </c>
      <c r="E38" s="6"/>
      <c r="F38" s="8">
        <v>10</v>
      </c>
    </row>
    <row r="39" spans="1:6">
      <c r="A39" s="9"/>
      <c r="B39" s="9"/>
      <c r="C39" s="9"/>
      <c r="D39" s="5" t="s">
        <v>13</v>
      </c>
      <c r="E39" s="5" t="s">
        <v>14</v>
      </c>
      <c r="F39" s="8">
        <v>9</v>
      </c>
    </row>
    <row r="40" spans="1:6">
      <c r="A40" s="9"/>
      <c r="B40" s="9"/>
      <c r="C40" s="9"/>
      <c r="D40" s="5" t="s">
        <v>16</v>
      </c>
      <c r="E40" s="6"/>
      <c r="F40" s="8">
        <v>9</v>
      </c>
    </row>
    <row r="41" spans="1:6">
      <c r="A41" s="9"/>
      <c r="B41" s="9"/>
      <c r="C41" s="5" t="s">
        <v>80</v>
      </c>
      <c r="D41" s="6"/>
      <c r="E41" s="6"/>
      <c r="F41" s="8">
        <v>19</v>
      </c>
    </row>
    <row r="42" spans="1:6">
      <c r="A42" s="9"/>
      <c r="B42" s="9"/>
      <c r="C42" s="5" t="s">
        <v>220</v>
      </c>
      <c r="D42" s="5" t="s">
        <v>13</v>
      </c>
      <c r="E42" s="5" t="s">
        <v>14</v>
      </c>
      <c r="F42" s="8">
        <v>7</v>
      </c>
    </row>
    <row r="43" spans="1:6">
      <c r="A43" s="9"/>
      <c r="B43" s="9"/>
      <c r="C43" s="9"/>
      <c r="D43" s="5" t="s">
        <v>16</v>
      </c>
      <c r="E43" s="6"/>
      <c r="F43" s="8">
        <v>7</v>
      </c>
    </row>
    <row r="44" spans="1:6">
      <c r="A44" s="9"/>
      <c r="B44" s="9"/>
      <c r="C44" s="5" t="s">
        <v>221</v>
      </c>
      <c r="D44" s="6"/>
      <c r="E44" s="6"/>
      <c r="F44" s="8">
        <v>7</v>
      </c>
    </row>
    <row r="45" spans="1:6">
      <c r="A45" s="9"/>
      <c r="B45" s="9"/>
      <c r="C45" s="5" t="s">
        <v>83</v>
      </c>
      <c r="D45" s="5" t="s">
        <v>8</v>
      </c>
      <c r="E45" s="5" t="s">
        <v>10</v>
      </c>
      <c r="F45" s="8">
        <v>205</v>
      </c>
    </row>
    <row r="46" spans="1:6">
      <c r="A46" s="9"/>
      <c r="B46" s="9"/>
      <c r="C46" s="9"/>
      <c r="D46" s="9"/>
      <c r="E46" s="10" t="s">
        <v>11</v>
      </c>
      <c r="F46" s="11">
        <v>10</v>
      </c>
    </row>
    <row r="47" spans="1:6">
      <c r="A47" s="9"/>
      <c r="B47" s="9"/>
      <c r="C47" s="9"/>
      <c r="D47" s="5" t="s">
        <v>12</v>
      </c>
      <c r="E47" s="6"/>
      <c r="F47" s="8">
        <v>215</v>
      </c>
    </row>
    <row r="48" spans="1:6">
      <c r="A48" s="9"/>
      <c r="B48" s="9"/>
      <c r="C48" s="9"/>
      <c r="D48" s="5" t="s">
        <v>13</v>
      </c>
      <c r="E48" s="5" t="s">
        <v>62</v>
      </c>
      <c r="F48" s="8">
        <v>109</v>
      </c>
    </row>
    <row r="49" spans="1:6">
      <c r="A49" s="9"/>
      <c r="B49" s="9"/>
      <c r="C49" s="9"/>
      <c r="D49" s="9"/>
      <c r="E49" s="10" t="s">
        <v>14</v>
      </c>
      <c r="F49" s="11">
        <v>1664</v>
      </c>
    </row>
    <row r="50" spans="1:6">
      <c r="A50" s="9"/>
      <c r="B50" s="9"/>
      <c r="C50" s="9"/>
      <c r="D50" s="5" t="s">
        <v>16</v>
      </c>
      <c r="E50" s="6"/>
      <c r="F50" s="8">
        <v>1773</v>
      </c>
    </row>
    <row r="51" spans="1:6">
      <c r="A51" s="9"/>
      <c r="B51" s="9"/>
      <c r="C51" s="5" t="s">
        <v>84</v>
      </c>
      <c r="D51" s="6"/>
      <c r="E51" s="6"/>
      <c r="F51" s="8">
        <v>1988</v>
      </c>
    </row>
    <row r="52" spans="1:6">
      <c r="A52" s="9"/>
      <c r="B52" s="9"/>
      <c r="C52" s="5" t="s">
        <v>85</v>
      </c>
      <c r="D52" s="5" t="s">
        <v>8</v>
      </c>
      <c r="E52" s="5" t="s">
        <v>10</v>
      </c>
      <c r="F52" s="8">
        <v>34</v>
      </c>
    </row>
    <row r="53" spans="1:6">
      <c r="A53" s="9"/>
      <c r="B53" s="9"/>
      <c r="C53" s="9"/>
      <c r="D53" s="5" t="s">
        <v>12</v>
      </c>
      <c r="E53" s="6"/>
      <c r="F53" s="8">
        <v>34</v>
      </c>
    </row>
    <row r="54" spans="1:6">
      <c r="A54" s="9"/>
      <c r="B54" s="9"/>
      <c r="C54" s="9"/>
      <c r="D54" s="5" t="s">
        <v>13</v>
      </c>
      <c r="E54" s="5" t="s">
        <v>14</v>
      </c>
      <c r="F54" s="8">
        <v>57</v>
      </c>
    </row>
    <row r="55" spans="1:6">
      <c r="A55" s="9"/>
      <c r="B55" s="9"/>
      <c r="C55" s="9"/>
      <c r="D55" s="5" t="s">
        <v>16</v>
      </c>
      <c r="E55" s="6"/>
      <c r="F55" s="8">
        <v>57</v>
      </c>
    </row>
    <row r="56" spans="1:6">
      <c r="A56" s="9"/>
      <c r="B56" s="9"/>
      <c r="C56" s="5" t="s">
        <v>86</v>
      </c>
      <c r="D56" s="6"/>
      <c r="E56" s="6"/>
      <c r="F56" s="8">
        <v>91</v>
      </c>
    </row>
    <row r="57" spans="1:6">
      <c r="A57" s="9"/>
      <c r="B57" s="9"/>
      <c r="C57" s="5" t="s">
        <v>95</v>
      </c>
      <c r="D57" s="5" t="s">
        <v>8</v>
      </c>
      <c r="E57" s="5" t="s">
        <v>10</v>
      </c>
      <c r="F57" s="8">
        <v>261</v>
      </c>
    </row>
    <row r="58" spans="1:6">
      <c r="A58" s="9"/>
      <c r="B58" s="9"/>
      <c r="C58" s="9"/>
      <c r="D58" s="9"/>
      <c r="E58" s="10" t="s">
        <v>11</v>
      </c>
      <c r="F58" s="11">
        <v>3</v>
      </c>
    </row>
    <row r="59" spans="1:6">
      <c r="A59" s="9"/>
      <c r="B59" s="9"/>
      <c r="C59" s="9"/>
      <c r="D59" s="5" t="s">
        <v>12</v>
      </c>
      <c r="E59" s="6"/>
      <c r="F59" s="8">
        <v>264</v>
      </c>
    </row>
    <row r="60" spans="1:6">
      <c r="A60" s="9"/>
      <c r="B60" s="9"/>
      <c r="C60" s="9"/>
      <c r="D60" s="5" t="s">
        <v>13</v>
      </c>
      <c r="E60" s="5" t="s">
        <v>62</v>
      </c>
      <c r="F60" s="8">
        <v>103</v>
      </c>
    </row>
    <row r="61" spans="1:6">
      <c r="A61" s="9"/>
      <c r="B61" s="9"/>
      <c r="C61" s="9"/>
      <c r="D61" s="9"/>
      <c r="E61" s="10" t="s">
        <v>14</v>
      </c>
      <c r="F61" s="11">
        <v>832</v>
      </c>
    </row>
    <row r="62" spans="1:6">
      <c r="A62" s="9"/>
      <c r="B62" s="9"/>
      <c r="C62" s="9"/>
      <c r="D62" s="5" t="s">
        <v>16</v>
      </c>
      <c r="E62" s="6"/>
      <c r="F62" s="8">
        <v>935</v>
      </c>
    </row>
    <row r="63" spans="1:6">
      <c r="A63" s="9"/>
      <c r="B63" s="9"/>
      <c r="C63" s="5" t="s">
        <v>96</v>
      </c>
      <c r="D63" s="6"/>
      <c r="E63" s="6"/>
      <c r="F63" s="8">
        <v>1199</v>
      </c>
    </row>
    <row r="64" spans="1:6">
      <c r="A64" s="9"/>
      <c r="B64" s="9"/>
      <c r="C64" s="5" t="s">
        <v>97</v>
      </c>
      <c r="D64" s="5" t="s">
        <v>13</v>
      </c>
      <c r="E64" s="5" t="s">
        <v>14</v>
      </c>
      <c r="F64" s="8">
        <v>106</v>
      </c>
    </row>
    <row r="65" spans="1:6">
      <c r="A65" s="9"/>
      <c r="B65" s="9"/>
      <c r="C65" s="9"/>
      <c r="D65" s="5" t="s">
        <v>16</v>
      </c>
      <c r="E65" s="6"/>
      <c r="F65" s="8">
        <v>106</v>
      </c>
    </row>
    <row r="66" spans="1:6">
      <c r="A66" s="9"/>
      <c r="B66" s="9"/>
      <c r="C66" s="5" t="s">
        <v>98</v>
      </c>
      <c r="D66" s="6"/>
      <c r="E66" s="6"/>
      <c r="F66" s="8">
        <v>106</v>
      </c>
    </row>
    <row r="67" spans="1:6">
      <c r="A67" s="9"/>
      <c r="B67" s="9"/>
      <c r="C67" s="5" t="s">
        <v>101</v>
      </c>
      <c r="D67" s="5" t="s">
        <v>21</v>
      </c>
      <c r="E67" s="5" t="s">
        <v>22</v>
      </c>
      <c r="F67" s="8">
        <v>41</v>
      </c>
    </row>
    <row r="68" spans="1:6">
      <c r="A68" s="9"/>
      <c r="B68" s="9"/>
      <c r="C68" s="9"/>
      <c r="D68" s="5" t="s">
        <v>23</v>
      </c>
      <c r="E68" s="6"/>
      <c r="F68" s="8">
        <v>41</v>
      </c>
    </row>
    <row r="69" spans="1:6">
      <c r="A69" s="9"/>
      <c r="B69" s="9"/>
      <c r="C69" s="9"/>
      <c r="D69" s="5" t="s">
        <v>8</v>
      </c>
      <c r="E69" s="5" t="s">
        <v>10</v>
      </c>
      <c r="F69" s="8">
        <v>227</v>
      </c>
    </row>
    <row r="70" spans="1:6">
      <c r="A70" s="9"/>
      <c r="B70" s="9"/>
      <c r="C70" s="9"/>
      <c r="D70" s="9"/>
      <c r="E70" s="10" t="s">
        <v>11</v>
      </c>
      <c r="F70" s="11">
        <v>18</v>
      </c>
    </row>
    <row r="71" spans="1:6">
      <c r="A71" s="9"/>
      <c r="B71" s="9"/>
      <c r="C71" s="9"/>
      <c r="D71" s="5" t="s">
        <v>12</v>
      </c>
      <c r="E71" s="6"/>
      <c r="F71" s="8">
        <v>245</v>
      </c>
    </row>
    <row r="72" spans="1:6">
      <c r="A72" s="9"/>
      <c r="B72" s="9"/>
      <c r="C72" s="9"/>
      <c r="D72" s="5" t="s">
        <v>13</v>
      </c>
      <c r="E72" s="5" t="s">
        <v>62</v>
      </c>
      <c r="F72" s="8">
        <v>76</v>
      </c>
    </row>
    <row r="73" spans="1:6">
      <c r="A73" s="9"/>
      <c r="B73" s="9"/>
      <c r="C73" s="9"/>
      <c r="D73" s="9"/>
      <c r="E73" s="10" t="s">
        <v>14</v>
      </c>
      <c r="F73" s="11">
        <v>740</v>
      </c>
    </row>
    <row r="74" spans="1:6">
      <c r="A74" s="9"/>
      <c r="B74" s="9"/>
      <c r="C74" s="9"/>
      <c r="D74" s="5" t="s">
        <v>16</v>
      </c>
      <c r="E74" s="6"/>
      <c r="F74" s="8">
        <v>816</v>
      </c>
    </row>
    <row r="75" spans="1:6">
      <c r="A75" s="9"/>
      <c r="B75" s="9"/>
      <c r="C75" s="5" t="s">
        <v>102</v>
      </c>
      <c r="D75" s="6"/>
      <c r="E75" s="6"/>
      <c r="F75" s="8">
        <v>1102</v>
      </c>
    </row>
    <row r="76" spans="1:6">
      <c r="A76" s="9"/>
      <c r="B76" s="5" t="s">
        <v>17</v>
      </c>
      <c r="C76" s="6"/>
      <c r="D76" s="6"/>
      <c r="E76" s="6"/>
      <c r="F76" s="8">
        <f>F8+F11+F14+F17+F25+F30+F33+F36+F41+F44+F51+F56+F63+F66+F75</f>
        <v>6232</v>
      </c>
    </row>
    <row r="77" spans="1:6">
      <c r="A77" s="9"/>
      <c r="B77" s="5" t="s">
        <v>20</v>
      </c>
      <c r="C77" s="5" t="s">
        <v>225</v>
      </c>
      <c r="D77" s="5" t="s">
        <v>13</v>
      </c>
      <c r="E77" s="5" t="s">
        <v>14</v>
      </c>
      <c r="F77" s="8">
        <v>67</v>
      </c>
    </row>
    <row r="78" spans="1:6">
      <c r="A78" s="9"/>
      <c r="B78" s="9"/>
      <c r="C78" s="9"/>
      <c r="D78" s="5" t="s">
        <v>16</v>
      </c>
      <c r="E78" s="6"/>
      <c r="F78" s="8">
        <v>67</v>
      </c>
    </row>
    <row r="79" spans="1:6">
      <c r="A79" s="9"/>
      <c r="B79" s="9"/>
      <c r="C79" s="5" t="s">
        <v>226</v>
      </c>
      <c r="D79" s="6"/>
      <c r="E79" s="6"/>
      <c r="F79" s="8">
        <v>67</v>
      </c>
    </row>
    <row r="80" spans="1:6">
      <c r="A80" s="9"/>
      <c r="B80" s="9"/>
      <c r="C80" s="5" t="s">
        <v>227</v>
      </c>
      <c r="D80" s="5" t="s">
        <v>8</v>
      </c>
      <c r="E80" s="5" t="s">
        <v>9</v>
      </c>
      <c r="F80" s="8">
        <v>14</v>
      </c>
    </row>
    <row r="81" spans="1:6">
      <c r="A81" s="9"/>
      <c r="B81" s="9"/>
      <c r="C81" s="9"/>
      <c r="D81" s="9"/>
      <c r="E81" s="10" t="s">
        <v>11</v>
      </c>
      <c r="F81" s="11">
        <v>1</v>
      </c>
    </row>
    <row r="82" spans="1:6">
      <c r="A82" s="9"/>
      <c r="B82" s="9"/>
      <c r="C82" s="9"/>
      <c r="D82" s="5" t="s">
        <v>12</v>
      </c>
      <c r="E82" s="6"/>
      <c r="F82" s="8">
        <v>15</v>
      </c>
    </row>
    <row r="83" spans="1:6">
      <c r="A83" s="9"/>
      <c r="B83" s="9"/>
      <c r="C83" s="9"/>
      <c r="D83" s="5" t="s">
        <v>13</v>
      </c>
      <c r="E83" s="5" t="s">
        <v>15</v>
      </c>
      <c r="F83" s="8">
        <v>61</v>
      </c>
    </row>
    <row r="84" spans="1:6">
      <c r="A84" s="9"/>
      <c r="B84" s="9"/>
      <c r="C84" s="9"/>
      <c r="D84" s="5" t="s">
        <v>16</v>
      </c>
      <c r="E84" s="6"/>
      <c r="F84" s="8">
        <v>61</v>
      </c>
    </row>
    <row r="85" spans="1:6">
      <c r="A85" s="9"/>
      <c r="B85" s="9"/>
      <c r="C85" s="5" t="s">
        <v>228</v>
      </c>
      <c r="D85" s="6"/>
      <c r="E85" s="6"/>
      <c r="F85" s="8">
        <v>76</v>
      </c>
    </row>
    <row r="86" spans="1:6">
      <c r="A86" s="9"/>
      <c r="B86" s="9"/>
      <c r="C86" s="5" t="s">
        <v>107</v>
      </c>
      <c r="D86" s="5" t="s">
        <v>8</v>
      </c>
      <c r="E86" s="5" t="s">
        <v>24</v>
      </c>
      <c r="F86" s="8">
        <v>5</v>
      </c>
    </row>
    <row r="87" spans="1:6">
      <c r="A87" s="9"/>
      <c r="B87" s="9"/>
      <c r="C87" s="9"/>
      <c r="D87" s="9"/>
      <c r="E87" s="10" t="s">
        <v>9</v>
      </c>
      <c r="F87" s="11">
        <v>168</v>
      </c>
    </row>
    <row r="88" spans="1:6">
      <c r="A88" s="9"/>
      <c r="B88" s="9"/>
      <c r="C88" s="9"/>
      <c r="D88" s="9"/>
      <c r="E88" s="10" t="s">
        <v>11</v>
      </c>
      <c r="F88" s="11">
        <v>9</v>
      </c>
    </row>
    <row r="89" spans="1:6">
      <c r="A89" s="9"/>
      <c r="B89" s="9"/>
      <c r="C89" s="9"/>
      <c r="D89" s="5" t="s">
        <v>12</v>
      </c>
      <c r="E89" s="6"/>
      <c r="F89" s="8">
        <v>182</v>
      </c>
    </row>
    <row r="90" spans="1:6">
      <c r="A90" s="9"/>
      <c r="B90" s="9"/>
      <c r="C90" s="9"/>
      <c r="D90" s="5" t="s">
        <v>13</v>
      </c>
      <c r="E90" s="5" t="s">
        <v>62</v>
      </c>
      <c r="F90" s="8">
        <v>76</v>
      </c>
    </row>
    <row r="91" spans="1:6">
      <c r="A91" s="9"/>
      <c r="B91" s="9"/>
      <c r="C91" s="9"/>
      <c r="D91" s="9"/>
      <c r="E91" s="10" t="s">
        <v>15</v>
      </c>
      <c r="F91" s="11">
        <v>1325</v>
      </c>
    </row>
    <row r="92" spans="1:6">
      <c r="A92" s="9"/>
      <c r="B92" s="9"/>
      <c r="C92" s="9"/>
      <c r="D92" s="5" t="s">
        <v>16</v>
      </c>
      <c r="E92" s="6"/>
      <c r="F92" s="8">
        <v>1401</v>
      </c>
    </row>
    <row r="93" spans="1:6">
      <c r="A93" s="9"/>
      <c r="B93" s="9"/>
      <c r="C93" s="5" t="s">
        <v>108</v>
      </c>
      <c r="D93" s="6"/>
      <c r="E93" s="6"/>
      <c r="F93" s="8">
        <v>1583</v>
      </c>
    </row>
    <row r="94" spans="1:6">
      <c r="A94" s="9"/>
      <c r="B94" s="9"/>
      <c r="C94" s="5" t="s">
        <v>109</v>
      </c>
      <c r="D94" s="5" t="s">
        <v>8</v>
      </c>
      <c r="E94" s="5" t="s">
        <v>24</v>
      </c>
      <c r="F94" s="8">
        <v>12</v>
      </c>
    </row>
    <row r="95" spans="1:6">
      <c r="A95" s="9"/>
      <c r="B95" s="9"/>
      <c r="C95" s="9"/>
      <c r="D95" s="9"/>
      <c r="E95" s="10" t="s">
        <v>9</v>
      </c>
      <c r="F95" s="11">
        <v>345</v>
      </c>
    </row>
    <row r="96" spans="1:6">
      <c r="A96" s="9"/>
      <c r="B96" s="9"/>
      <c r="C96" s="9"/>
      <c r="D96" s="9"/>
      <c r="E96" s="10" t="s">
        <v>11</v>
      </c>
      <c r="F96" s="11">
        <v>46</v>
      </c>
    </row>
    <row r="97" spans="1:6">
      <c r="A97" s="9"/>
      <c r="B97" s="9"/>
      <c r="C97" s="9"/>
      <c r="D97" s="5" t="s">
        <v>12</v>
      </c>
      <c r="E97" s="6"/>
      <c r="F97" s="8">
        <v>403</v>
      </c>
    </row>
    <row r="98" spans="1:6">
      <c r="A98" s="9"/>
      <c r="B98" s="9"/>
      <c r="C98" s="9"/>
      <c r="D98" s="5" t="s">
        <v>13</v>
      </c>
      <c r="E98" s="5" t="s">
        <v>62</v>
      </c>
      <c r="F98" s="8">
        <v>27</v>
      </c>
    </row>
    <row r="99" spans="1:6">
      <c r="A99" s="9"/>
      <c r="B99" s="9"/>
      <c r="C99" s="9"/>
      <c r="D99" s="9"/>
      <c r="E99" s="10" t="s">
        <v>14</v>
      </c>
      <c r="F99" s="11">
        <v>34</v>
      </c>
    </row>
    <row r="100" spans="1:6">
      <c r="A100" s="9"/>
      <c r="B100" s="9"/>
      <c r="C100" s="9"/>
      <c r="D100" s="9"/>
      <c r="E100" s="10" t="s">
        <v>25</v>
      </c>
      <c r="F100" s="11">
        <v>1</v>
      </c>
    </row>
    <row r="101" spans="1:6">
      <c r="A101" s="9"/>
      <c r="B101" s="9"/>
      <c r="C101" s="9"/>
      <c r="D101" s="9"/>
      <c r="E101" s="10" t="s">
        <v>15</v>
      </c>
      <c r="F101" s="11">
        <v>3846</v>
      </c>
    </row>
    <row r="102" spans="1:6">
      <c r="A102" s="9"/>
      <c r="B102" s="9"/>
      <c r="C102" s="9"/>
      <c r="D102" s="5" t="s">
        <v>16</v>
      </c>
      <c r="E102" s="6"/>
      <c r="F102" s="8">
        <v>3908</v>
      </c>
    </row>
    <row r="103" spans="1:6">
      <c r="A103" s="9"/>
      <c r="B103" s="9"/>
      <c r="C103" s="5" t="s">
        <v>110</v>
      </c>
      <c r="D103" s="6"/>
      <c r="E103" s="6"/>
      <c r="F103" s="8">
        <v>4311</v>
      </c>
    </row>
    <row r="104" spans="1:6">
      <c r="A104" s="9"/>
      <c r="B104" s="9"/>
      <c r="C104" s="5" t="s">
        <v>229</v>
      </c>
      <c r="D104" s="5" t="s">
        <v>13</v>
      </c>
      <c r="E104" s="5" t="s">
        <v>15</v>
      </c>
      <c r="F104" s="8">
        <v>33</v>
      </c>
    </row>
    <row r="105" spans="1:6">
      <c r="A105" s="9"/>
      <c r="B105" s="9"/>
      <c r="C105" s="9"/>
      <c r="D105" s="5" t="s">
        <v>16</v>
      </c>
      <c r="E105" s="6"/>
      <c r="F105" s="8">
        <v>33</v>
      </c>
    </row>
    <row r="106" spans="1:6">
      <c r="A106" s="9"/>
      <c r="B106" s="9"/>
      <c r="C106" s="5" t="s">
        <v>230</v>
      </c>
      <c r="D106" s="6"/>
      <c r="E106" s="6"/>
      <c r="F106" s="8">
        <v>33</v>
      </c>
    </row>
    <row r="107" spans="1:6">
      <c r="A107" s="9"/>
      <c r="B107" s="9"/>
      <c r="C107" s="5" t="s">
        <v>111</v>
      </c>
      <c r="D107" s="5" t="s">
        <v>8</v>
      </c>
      <c r="E107" s="5" t="s">
        <v>24</v>
      </c>
      <c r="F107" s="8">
        <v>4</v>
      </c>
    </row>
    <row r="108" spans="1:6">
      <c r="A108" s="9"/>
      <c r="B108" s="9"/>
      <c r="C108" s="9"/>
      <c r="D108" s="9"/>
      <c r="E108" s="10" t="s">
        <v>9</v>
      </c>
      <c r="F108" s="11">
        <v>222</v>
      </c>
    </row>
    <row r="109" spans="1:6">
      <c r="A109" s="9"/>
      <c r="B109" s="9"/>
      <c r="C109" s="9"/>
      <c r="D109" s="9"/>
      <c r="E109" s="10" t="s">
        <v>11</v>
      </c>
      <c r="F109" s="11">
        <v>31</v>
      </c>
    </row>
    <row r="110" spans="1:6">
      <c r="A110" s="9"/>
      <c r="B110" s="9"/>
      <c r="C110" s="9"/>
      <c r="D110" s="5" t="s">
        <v>12</v>
      </c>
      <c r="E110" s="6"/>
      <c r="F110" s="8">
        <v>257</v>
      </c>
    </row>
    <row r="111" spans="1:6">
      <c r="A111" s="9"/>
      <c r="B111" s="9"/>
      <c r="C111" s="9"/>
      <c r="D111" s="5" t="s">
        <v>13</v>
      </c>
      <c r="E111" s="5" t="s">
        <v>62</v>
      </c>
      <c r="F111" s="8">
        <v>32</v>
      </c>
    </row>
    <row r="112" spans="1:6">
      <c r="A112" s="9"/>
      <c r="B112" s="9"/>
      <c r="C112" s="9"/>
      <c r="D112" s="9"/>
      <c r="E112" s="10" t="s">
        <v>14</v>
      </c>
      <c r="F112" s="11">
        <v>54</v>
      </c>
    </row>
    <row r="113" spans="1:6">
      <c r="A113" s="9"/>
      <c r="B113" s="9"/>
      <c r="C113" s="9"/>
      <c r="D113" s="9"/>
      <c r="E113" s="10" t="s">
        <v>15</v>
      </c>
      <c r="F113" s="11">
        <v>1164</v>
      </c>
    </row>
    <row r="114" spans="1:6">
      <c r="A114" s="9"/>
      <c r="B114" s="9"/>
      <c r="C114" s="9"/>
      <c r="D114" s="5" t="s">
        <v>16</v>
      </c>
      <c r="E114" s="6"/>
      <c r="F114" s="8">
        <v>1250</v>
      </c>
    </row>
    <row r="115" spans="1:6">
      <c r="A115" s="9"/>
      <c r="B115" s="9"/>
      <c r="C115" s="5" t="s">
        <v>112</v>
      </c>
      <c r="D115" s="6"/>
      <c r="E115" s="6"/>
      <c r="F115" s="8">
        <v>1507</v>
      </c>
    </row>
    <row r="116" spans="1:6">
      <c r="A116" s="9"/>
      <c r="B116" s="9"/>
      <c r="C116" s="5" t="s">
        <v>113</v>
      </c>
      <c r="D116" s="5" t="s">
        <v>13</v>
      </c>
      <c r="E116" s="5" t="s">
        <v>14</v>
      </c>
      <c r="F116" s="8">
        <v>88</v>
      </c>
    </row>
    <row r="117" spans="1:6">
      <c r="A117" s="9"/>
      <c r="B117" s="9"/>
      <c r="C117" s="9"/>
      <c r="D117" s="5" t="s">
        <v>16</v>
      </c>
      <c r="E117" s="6"/>
      <c r="F117" s="8">
        <v>88</v>
      </c>
    </row>
    <row r="118" spans="1:6">
      <c r="A118" s="9"/>
      <c r="B118" s="9"/>
      <c r="C118" s="5" t="s">
        <v>114</v>
      </c>
      <c r="D118" s="6"/>
      <c r="E118" s="6"/>
      <c r="F118" s="8">
        <v>88</v>
      </c>
    </row>
    <row r="119" spans="1:6">
      <c r="A119" s="9"/>
      <c r="B119" s="9"/>
      <c r="C119" s="5" t="s">
        <v>115</v>
      </c>
      <c r="D119" s="5" t="s">
        <v>8</v>
      </c>
      <c r="E119" s="5" t="s">
        <v>24</v>
      </c>
      <c r="F119" s="8">
        <v>23</v>
      </c>
    </row>
    <row r="120" spans="1:6">
      <c r="A120" s="9"/>
      <c r="B120" s="9"/>
      <c r="C120" s="9"/>
      <c r="D120" s="9"/>
      <c r="E120" s="10" t="s">
        <v>9</v>
      </c>
      <c r="F120" s="11">
        <v>206</v>
      </c>
    </row>
    <row r="121" spans="1:6">
      <c r="A121" s="9"/>
      <c r="B121" s="9"/>
      <c r="C121" s="9"/>
      <c r="D121" s="9"/>
      <c r="E121" s="10" t="s">
        <v>11</v>
      </c>
      <c r="F121" s="11">
        <v>16</v>
      </c>
    </row>
    <row r="122" spans="1:6">
      <c r="A122" s="9"/>
      <c r="B122" s="9"/>
      <c r="C122" s="9"/>
      <c r="D122" s="5" t="s">
        <v>12</v>
      </c>
      <c r="E122" s="6"/>
      <c r="F122" s="8">
        <v>245</v>
      </c>
    </row>
    <row r="123" spans="1:6">
      <c r="A123" s="9"/>
      <c r="B123" s="9"/>
      <c r="C123" s="9"/>
      <c r="D123" s="5" t="s">
        <v>13</v>
      </c>
      <c r="E123" s="5" t="s">
        <v>62</v>
      </c>
      <c r="F123" s="8">
        <v>94</v>
      </c>
    </row>
    <row r="124" spans="1:6">
      <c r="A124" s="9"/>
      <c r="B124" s="9"/>
      <c r="C124" s="9"/>
      <c r="D124" s="9"/>
      <c r="E124" s="10" t="s">
        <v>14</v>
      </c>
      <c r="F124" s="11">
        <v>164</v>
      </c>
    </row>
    <row r="125" spans="1:6">
      <c r="A125" s="9"/>
      <c r="B125" s="9"/>
      <c r="C125" s="9"/>
      <c r="D125" s="9"/>
      <c r="E125" s="10" t="s">
        <v>25</v>
      </c>
      <c r="F125" s="11">
        <v>1</v>
      </c>
    </row>
    <row r="126" spans="1:6">
      <c r="A126" s="9"/>
      <c r="B126" s="9"/>
      <c r="C126" s="9"/>
      <c r="D126" s="9"/>
      <c r="E126" s="10" t="s">
        <v>15</v>
      </c>
      <c r="F126" s="11">
        <v>1561</v>
      </c>
    </row>
    <row r="127" spans="1:6">
      <c r="A127" s="9"/>
      <c r="B127" s="9"/>
      <c r="C127" s="9"/>
      <c r="D127" s="5" t="s">
        <v>16</v>
      </c>
      <c r="E127" s="6"/>
      <c r="F127" s="8">
        <v>1820</v>
      </c>
    </row>
    <row r="128" spans="1:6">
      <c r="A128" s="9"/>
      <c r="B128" s="9"/>
      <c r="C128" s="5" t="s">
        <v>116</v>
      </c>
      <c r="D128" s="6"/>
      <c r="E128" s="6"/>
      <c r="F128" s="8">
        <v>2065</v>
      </c>
    </row>
    <row r="129" spans="1:6">
      <c r="A129" s="9"/>
      <c r="B129" s="9"/>
      <c r="C129" s="5" t="s">
        <v>117</v>
      </c>
      <c r="D129" s="5" t="s">
        <v>8</v>
      </c>
      <c r="E129" s="5" t="s">
        <v>24</v>
      </c>
      <c r="F129" s="8">
        <v>8</v>
      </c>
    </row>
    <row r="130" spans="1:6">
      <c r="A130" s="9"/>
      <c r="B130" s="9"/>
      <c r="C130" s="9"/>
      <c r="D130" s="9"/>
      <c r="E130" s="10" t="s">
        <v>9</v>
      </c>
      <c r="F130" s="11">
        <v>224</v>
      </c>
    </row>
    <row r="131" spans="1:6">
      <c r="A131" s="9"/>
      <c r="B131" s="9"/>
      <c r="C131" s="9"/>
      <c r="D131" s="9"/>
      <c r="E131" s="10" t="s">
        <v>11</v>
      </c>
      <c r="F131" s="11">
        <v>15</v>
      </c>
    </row>
    <row r="132" spans="1:6">
      <c r="A132" s="9"/>
      <c r="B132" s="9"/>
      <c r="C132" s="9"/>
      <c r="D132" s="5" t="s">
        <v>12</v>
      </c>
      <c r="E132" s="6"/>
      <c r="F132" s="8">
        <v>247</v>
      </c>
    </row>
    <row r="133" spans="1:6">
      <c r="A133" s="9"/>
      <c r="B133" s="9"/>
      <c r="C133" s="9"/>
      <c r="D133" s="5" t="s">
        <v>13</v>
      </c>
      <c r="E133" s="5" t="s">
        <v>62</v>
      </c>
      <c r="F133" s="8">
        <v>134</v>
      </c>
    </row>
    <row r="134" spans="1:6">
      <c r="A134" s="9"/>
      <c r="B134" s="9"/>
      <c r="C134" s="9"/>
      <c r="D134" s="9"/>
      <c r="E134" s="10" t="s">
        <v>14</v>
      </c>
      <c r="F134" s="11">
        <v>589</v>
      </c>
    </row>
    <row r="135" spans="1:6">
      <c r="A135" s="9"/>
      <c r="B135" s="9"/>
      <c r="C135" s="9"/>
      <c r="D135" s="9"/>
      <c r="E135" s="10" t="s">
        <v>25</v>
      </c>
      <c r="F135" s="11">
        <v>3</v>
      </c>
    </row>
    <row r="136" spans="1:6">
      <c r="A136" s="9"/>
      <c r="B136" s="9"/>
      <c r="C136" s="9"/>
      <c r="D136" s="9"/>
      <c r="E136" s="10" t="s">
        <v>15</v>
      </c>
      <c r="F136" s="11">
        <v>1344</v>
      </c>
    </row>
    <row r="137" spans="1:6">
      <c r="A137" s="9"/>
      <c r="B137" s="9"/>
      <c r="C137" s="9"/>
      <c r="D137" s="5" t="s">
        <v>16</v>
      </c>
      <c r="E137" s="6"/>
      <c r="F137" s="8">
        <v>2070</v>
      </c>
    </row>
    <row r="138" spans="1:6">
      <c r="A138" s="9"/>
      <c r="B138" s="9"/>
      <c r="C138" s="5" t="s">
        <v>118</v>
      </c>
      <c r="D138" s="6"/>
      <c r="E138" s="6"/>
      <c r="F138" s="8">
        <v>2317</v>
      </c>
    </row>
    <row r="139" spans="1:6">
      <c r="A139" s="9"/>
      <c r="B139" s="9"/>
      <c r="C139" s="5" t="s">
        <v>119</v>
      </c>
      <c r="D139" s="5" t="s">
        <v>8</v>
      </c>
      <c r="E139" s="5" t="s">
        <v>24</v>
      </c>
      <c r="F139" s="8">
        <v>17</v>
      </c>
    </row>
    <row r="140" spans="1:6">
      <c r="A140" s="9"/>
      <c r="B140" s="9"/>
      <c r="C140" s="9"/>
      <c r="D140" s="9"/>
      <c r="E140" s="10" t="s">
        <v>9</v>
      </c>
      <c r="F140" s="11">
        <v>268</v>
      </c>
    </row>
    <row r="141" spans="1:6">
      <c r="A141" s="9"/>
      <c r="B141" s="9"/>
      <c r="C141" s="9"/>
      <c r="D141" s="9"/>
      <c r="E141" s="10" t="s">
        <v>11</v>
      </c>
      <c r="F141" s="11">
        <v>36</v>
      </c>
    </row>
    <row r="142" spans="1:6">
      <c r="A142" s="9"/>
      <c r="B142" s="9"/>
      <c r="C142" s="9"/>
      <c r="D142" s="5" t="s">
        <v>12</v>
      </c>
      <c r="E142" s="6"/>
      <c r="F142" s="8">
        <v>321</v>
      </c>
    </row>
    <row r="143" spans="1:6">
      <c r="A143" s="9"/>
      <c r="B143" s="9"/>
      <c r="C143" s="9"/>
      <c r="D143" s="5" t="s">
        <v>13</v>
      </c>
      <c r="E143" s="5" t="s">
        <v>62</v>
      </c>
      <c r="F143" s="8">
        <v>36</v>
      </c>
    </row>
    <row r="144" spans="1:6">
      <c r="A144" s="9"/>
      <c r="B144" s="9"/>
      <c r="C144" s="9"/>
      <c r="D144" s="9"/>
      <c r="E144" s="10" t="s">
        <v>14</v>
      </c>
      <c r="F144" s="11">
        <v>21</v>
      </c>
    </row>
    <row r="145" spans="1:6">
      <c r="A145" s="9"/>
      <c r="B145" s="9"/>
      <c r="C145" s="9"/>
      <c r="D145" s="9"/>
      <c r="E145" s="10" t="s">
        <v>25</v>
      </c>
      <c r="F145" s="11">
        <v>10</v>
      </c>
    </row>
    <row r="146" spans="1:6">
      <c r="A146" s="9"/>
      <c r="B146" s="9"/>
      <c r="C146" s="9"/>
      <c r="D146" s="9"/>
      <c r="E146" s="10" t="s">
        <v>15</v>
      </c>
      <c r="F146" s="11">
        <v>2766</v>
      </c>
    </row>
    <row r="147" spans="1:6">
      <c r="A147" s="9"/>
      <c r="B147" s="9"/>
      <c r="C147" s="9"/>
      <c r="D147" s="5" t="s">
        <v>16</v>
      </c>
      <c r="E147" s="6"/>
      <c r="F147" s="8">
        <v>2833</v>
      </c>
    </row>
    <row r="148" spans="1:6">
      <c r="A148" s="9"/>
      <c r="B148" s="9"/>
      <c r="C148" s="5" t="s">
        <v>120</v>
      </c>
      <c r="D148" s="6"/>
      <c r="E148" s="6"/>
      <c r="F148" s="8">
        <v>3154</v>
      </c>
    </row>
    <row r="149" spans="1:6">
      <c r="A149" s="9"/>
      <c r="B149" s="9"/>
      <c r="C149" s="5" t="s">
        <v>121</v>
      </c>
      <c r="D149" s="5" t="s">
        <v>21</v>
      </c>
      <c r="E149" s="5" t="s">
        <v>22</v>
      </c>
      <c r="F149" s="8">
        <v>37</v>
      </c>
    </row>
    <row r="150" spans="1:6">
      <c r="A150" s="9"/>
      <c r="B150" s="9"/>
      <c r="C150" s="9"/>
      <c r="D150" s="5" t="s">
        <v>23</v>
      </c>
      <c r="E150" s="6"/>
      <c r="F150" s="8">
        <v>37</v>
      </c>
    </row>
    <row r="151" spans="1:6">
      <c r="A151" s="9"/>
      <c r="B151" s="9"/>
      <c r="C151" s="9"/>
      <c r="D151" s="5" t="s">
        <v>8</v>
      </c>
      <c r="E151" s="5" t="s">
        <v>24</v>
      </c>
      <c r="F151" s="8">
        <v>6</v>
      </c>
    </row>
    <row r="152" spans="1:6">
      <c r="A152" s="9"/>
      <c r="B152" s="9"/>
      <c r="C152" s="9"/>
      <c r="D152" s="9"/>
      <c r="E152" s="10" t="s">
        <v>9</v>
      </c>
      <c r="F152" s="11">
        <v>188</v>
      </c>
    </row>
    <row r="153" spans="1:6">
      <c r="A153" s="9"/>
      <c r="B153" s="9"/>
      <c r="C153" s="9"/>
      <c r="D153" s="9"/>
      <c r="E153" s="10" t="s">
        <v>11</v>
      </c>
      <c r="F153" s="11">
        <v>10</v>
      </c>
    </row>
    <row r="154" spans="1:6">
      <c r="A154" s="9"/>
      <c r="B154" s="9"/>
      <c r="C154" s="9"/>
      <c r="D154" s="5" t="s">
        <v>12</v>
      </c>
      <c r="E154" s="6"/>
      <c r="F154" s="8">
        <v>204</v>
      </c>
    </row>
    <row r="155" spans="1:6">
      <c r="A155" s="9"/>
      <c r="B155" s="9"/>
      <c r="C155" s="9"/>
      <c r="D155" s="5" t="s">
        <v>13</v>
      </c>
      <c r="E155" s="5" t="s">
        <v>62</v>
      </c>
      <c r="F155" s="8">
        <v>84</v>
      </c>
    </row>
    <row r="156" spans="1:6">
      <c r="A156" s="9"/>
      <c r="B156" s="9"/>
      <c r="C156" s="9"/>
      <c r="D156" s="9"/>
      <c r="E156" s="10" t="s">
        <v>14</v>
      </c>
      <c r="F156" s="11">
        <v>90</v>
      </c>
    </row>
    <row r="157" spans="1:6">
      <c r="A157" s="9"/>
      <c r="B157" s="9"/>
      <c r="C157" s="9"/>
      <c r="D157" s="9"/>
      <c r="E157" s="10" t="s">
        <v>15</v>
      </c>
      <c r="F157" s="11">
        <v>1016</v>
      </c>
    </row>
    <row r="158" spans="1:6">
      <c r="A158" s="9"/>
      <c r="B158" s="9"/>
      <c r="C158" s="9"/>
      <c r="D158" s="5" t="s">
        <v>16</v>
      </c>
      <c r="E158" s="6"/>
      <c r="F158" s="8">
        <v>1190</v>
      </c>
    </row>
    <row r="159" spans="1:6">
      <c r="A159" s="9"/>
      <c r="B159" s="9"/>
      <c r="C159" s="5" t="s">
        <v>122</v>
      </c>
      <c r="D159" s="6"/>
      <c r="E159" s="6"/>
      <c r="F159" s="8">
        <v>1431</v>
      </c>
    </row>
    <row r="160" spans="1:6">
      <c r="A160" s="9"/>
      <c r="B160" s="9"/>
      <c r="C160" s="5" t="s">
        <v>123</v>
      </c>
      <c r="D160" s="5" t="s">
        <v>8</v>
      </c>
      <c r="E160" s="5" t="s">
        <v>24</v>
      </c>
      <c r="F160" s="8">
        <v>7</v>
      </c>
    </row>
    <row r="161" spans="1:6">
      <c r="A161" s="9"/>
      <c r="B161" s="9"/>
      <c r="C161" s="9"/>
      <c r="D161" s="9"/>
      <c r="E161" s="10" t="s">
        <v>9</v>
      </c>
      <c r="F161" s="11">
        <v>184</v>
      </c>
    </row>
    <row r="162" spans="1:6">
      <c r="A162" s="9"/>
      <c r="B162" s="9"/>
      <c r="C162" s="9"/>
      <c r="D162" s="9"/>
      <c r="E162" s="10" t="s">
        <v>11</v>
      </c>
      <c r="F162" s="11">
        <v>29</v>
      </c>
    </row>
    <row r="163" spans="1:6">
      <c r="A163" s="9"/>
      <c r="B163" s="9"/>
      <c r="C163" s="9"/>
      <c r="D163" s="5" t="s">
        <v>12</v>
      </c>
      <c r="E163" s="6"/>
      <c r="F163" s="8">
        <v>220</v>
      </c>
    </row>
    <row r="164" spans="1:6">
      <c r="A164" s="9"/>
      <c r="B164" s="9"/>
      <c r="C164" s="9"/>
      <c r="D164" s="5" t="s">
        <v>13</v>
      </c>
      <c r="E164" s="5" t="s">
        <v>62</v>
      </c>
      <c r="F164" s="8">
        <v>48</v>
      </c>
    </row>
    <row r="165" spans="1:6">
      <c r="A165" s="9"/>
      <c r="B165" s="9"/>
      <c r="C165" s="9"/>
      <c r="D165" s="9"/>
      <c r="E165" s="10" t="s">
        <v>14</v>
      </c>
      <c r="F165" s="11">
        <v>151</v>
      </c>
    </row>
    <row r="166" spans="1:6">
      <c r="A166" s="9"/>
      <c r="B166" s="9"/>
      <c r="C166" s="9"/>
      <c r="D166" s="9"/>
      <c r="E166" s="10" t="s">
        <v>25</v>
      </c>
      <c r="F166" s="11">
        <v>5</v>
      </c>
    </row>
    <row r="167" spans="1:6">
      <c r="A167" s="9"/>
      <c r="B167" s="9"/>
      <c r="C167" s="9"/>
      <c r="D167" s="9"/>
      <c r="E167" s="10" t="s">
        <v>15</v>
      </c>
      <c r="F167" s="11">
        <v>1959</v>
      </c>
    </row>
    <row r="168" spans="1:6">
      <c r="A168" s="9"/>
      <c r="B168" s="9"/>
      <c r="C168" s="9"/>
      <c r="D168" s="5" t="s">
        <v>16</v>
      </c>
      <c r="E168" s="6"/>
      <c r="F168" s="8">
        <v>2163</v>
      </c>
    </row>
    <row r="169" spans="1:6">
      <c r="A169" s="9"/>
      <c r="B169" s="9"/>
      <c r="C169" s="5" t="s">
        <v>124</v>
      </c>
      <c r="D169" s="6"/>
      <c r="E169" s="6"/>
      <c r="F169" s="8">
        <v>2383</v>
      </c>
    </row>
    <row r="170" spans="1:6">
      <c r="A170" s="9"/>
      <c r="B170" s="9"/>
      <c r="C170" s="5" t="s">
        <v>125</v>
      </c>
      <c r="D170" s="5" t="s">
        <v>8</v>
      </c>
      <c r="E170" s="5" t="s">
        <v>24</v>
      </c>
      <c r="F170" s="8">
        <v>18</v>
      </c>
    </row>
    <row r="171" spans="1:6">
      <c r="A171" s="9"/>
      <c r="B171" s="9"/>
      <c r="C171" s="9"/>
      <c r="D171" s="9"/>
      <c r="E171" s="10" t="s">
        <v>9</v>
      </c>
      <c r="F171" s="11">
        <v>192</v>
      </c>
    </row>
    <row r="172" spans="1:6">
      <c r="A172" s="9"/>
      <c r="B172" s="9"/>
      <c r="C172" s="9"/>
      <c r="D172" s="9"/>
      <c r="E172" s="10" t="s">
        <v>11</v>
      </c>
      <c r="F172" s="11">
        <v>17</v>
      </c>
    </row>
    <row r="173" spans="1:6">
      <c r="A173" s="9"/>
      <c r="B173" s="9"/>
      <c r="C173" s="9"/>
      <c r="D173" s="5" t="s">
        <v>12</v>
      </c>
      <c r="E173" s="6"/>
      <c r="F173" s="8">
        <v>227</v>
      </c>
    </row>
    <row r="174" spans="1:6">
      <c r="A174" s="9"/>
      <c r="B174" s="9"/>
      <c r="C174" s="9"/>
      <c r="D174" s="5" t="s">
        <v>13</v>
      </c>
      <c r="E174" s="5" t="s">
        <v>62</v>
      </c>
      <c r="F174" s="8">
        <v>100</v>
      </c>
    </row>
    <row r="175" spans="1:6">
      <c r="A175" s="9"/>
      <c r="B175" s="9"/>
      <c r="C175" s="9"/>
      <c r="D175" s="9"/>
      <c r="E175" s="10" t="s">
        <v>14</v>
      </c>
      <c r="F175" s="11">
        <v>46</v>
      </c>
    </row>
    <row r="176" spans="1:6">
      <c r="A176" s="9"/>
      <c r="B176" s="9"/>
      <c r="C176" s="9"/>
      <c r="D176" s="9"/>
      <c r="E176" s="10" t="s">
        <v>15</v>
      </c>
      <c r="F176" s="11">
        <v>1343</v>
      </c>
    </row>
    <row r="177" spans="1:6">
      <c r="A177" s="9"/>
      <c r="B177" s="9"/>
      <c r="C177" s="9"/>
      <c r="D177" s="5" t="s">
        <v>16</v>
      </c>
      <c r="E177" s="6"/>
      <c r="F177" s="8">
        <v>1489</v>
      </c>
    </row>
    <row r="178" spans="1:6">
      <c r="A178" s="9"/>
      <c r="B178" s="9"/>
      <c r="C178" s="5" t="s">
        <v>126</v>
      </c>
      <c r="D178" s="6"/>
      <c r="E178" s="6"/>
      <c r="F178" s="8">
        <v>1716</v>
      </c>
    </row>
    <row r="179" spans="1:6">
      <c r="A179" s="9"/>
      <c r="B179" s="9"/>
      <c r="C179" s="5" t="s">
        <v>129</v>
      </c>
      <c r="D179" s="5" t="s">
        <v>13</v>
      </c>
      <c r="E179" s="5" t="s">
        <v>15</v>
      </c>
      <c r="F179" s="8">
        <v>42</v>
      </c>
    </row>
    <row r="180" spans="1:6">
      <c r="A180" s="9"/>
      <c r="B180" s="9"/>
      <c r="C180" s="9"/>
      <c r="D180" s="5" t="s">
        <v>16</v>
      </c>
      <c r="E180" s="6"/>
      <c r="F180" s="8">
        <v>42</v>
      </c>
    </row>
    <row r="181" spans="1:6">
      <c r="A181" s="9"/>
      <c r="B181" s="9"/>
      <c r="C181" s="5" t="s">
        <v>130</v>
      </c>
      <c r="D181" s="6"/>
      <c r="E181" s="6"/>
      <c r="F181" s="8">
        <v>42</v>
      </c>
    </row>
    <row r="182" spans="1:6">
      <c r="A182" s="9"/>
      <c r="B182" s="9"/>
      <c r="C182" s="5" t="s">
        <v>131</v>
      </c>
      <c r="D182" s="5" t="s">
        <v>13</v>
      </c>
      <c r="E182" s="5" t="s">
        <v>14</v>
      </c>
      <c r="F182" s="8">
        <v>175</v>
      </c>
    </row>
    <row r="183" spans="1:6">
      <c r="A183" s="9"/>
      <c r="B183" s="9"/>
      <c r="C183" s="9"/>
      <c r="D183" s="5" t="s">
        <v>16</v>
      </c>
      <c r="E183" s="6"/>
      <c r="F183" s="8">
        <v>175</v>
      </c>
    </row>
    <row r="184" spans="1:6">
      <c r="A184" s="9"/>
      <c r="B184" s="9"/>
      <c r="C184" s="5" t="s">
        <v>132</v>
      </c>
      <c r="D184" s="6"/>
      <c r="E184" s="6"/>
      <c r="F184" s="8">
        <v>175</v>
      </c>
    </row>
    <row r="185" spans="1:6" ht="15.75" thickBot="1">
      <c r="A185" s="9"/>
      <c r="B185" s="5" t="s">
        <v>26</v>
      </c>
      <c r="C185" s="6"/>
      <c r="D185" s="6"/>
      <c r="E185" s="6"/>
      <c r="F185" s="8">
        <f>F79+F85+F93+F103+F106+F115+F118+F128+F138+F148+F159+F169+F178+F181+F184</f>
        <v>20948</v>
      </c>
    </row>
    <row r="186" spans="1:6" ht="15.75" thickBot="1">
      <c r="A186" s="19" t="s">
        <v>27</v>
      </c>
      <c r="B186" s="20"/>
      <c r="C186" s="20"/>
      <c r="D186" s="20"/>
      <c r="E186" s="20"/>
      <c r="F186" s="21">
        <f>F185+F76</f>
        <v>27180</v>
      </c>
    </row>
    <row r="188" spans="1:6">
      <c r="A188" s="5" t="s">
        <v>41</v>
      </c>
      <c r="B188" s="5" t="s">
        <v>18</v>
      </c>
      <c r="C188" s="5" t="s">
        <v>231</v>
      </c>
      <c r="D188" s="5" t="s">
        <v>222</v>
      </c>
      <c r="E188" s="5" t="s">
        <v>223</v>
      </c>
      <c r="F188" s="8">
        <v>136</v>
      </c>
    </row>
    <row r="189" spans="1:6">
      <c r="A189" s="9"/>
      <c r="B189" s="9"/>
      <c r="C189" s="9"/>
      <c r="D189" s="5" t="s">
        <v>224</v>
      </c>
      <c r="E189" s="6"/>
      <c r="F189" s="8">
        <v>136</v>
      </c>
    </row>
    <row r="190" spans="1:6">
      <c r="A190" s="9"/>
      <c r="B190" s="9"/>
      <c r="C190" s="9"/>
      <c r="D190" s="5" t="s">
        <v>13</v>
      </c>
      <c r="E190" s="5" t="s">
        <v>232</v>
      </c>
      <c r="F190" s="8">
        <v>9</v>
      </c>
    </row>
    <row r="191" spans="1:6">
      <c r="A191" s="9"/>
      <c r="B191" s="9"/>
      <c r="C191" s="9"/>
      <c r="D191" s="5" t="s">
        <v>16</v>
      </c>
      <c r="E191" s="6"/>
      <c r="F191" s="8">
        <v>9</v>
      </c>
    </row>
    <row r="192" spans="1:6">
      <c r="A192" s="9"/>
      <c r="B192" s="9"/>
      <c r="C192" s="5" t="s">
        <v>233</v>
      </c>
      <c r="D192" s="6"/>
      <c r="E192" s="6"/>
      <c r="F192" s="8">
        <v>145</v>
      </c>
    </row>
    <row r="193" spans="1:6">
      <c r="A193" s="9"/>
      <c r="B193" s="9"/>
      <c r="C193" s="5" t="s">
        <v>155</v>
      </c>
      <c r="D193" s="5" t="s">
        <v>13</v>
      </c>
      <c r="E193" s="5" t="s">
        <v>63</v>
      </c>
      <c r="F193" s="8">
        <v>56</v>
      </c>
    </row>
    <row r="194" spans="1:6">
      <c r="A194" s="9"/>
      <c r="B194" s="9"/>
      <c r="C194" s="9"/>
      <c r="D194" s="9"/>
      <c r="E194" s="10" t="s">
        <v>232</v>
      </c>
      <c r="F194" s="11">
        <v>31</v>
      </c>
    </row>
    <row r="195" spans="1:6">
      <c r="A195" s="9"/>
      <c r="B195" s="9"/>
      <c r="C195" s="9"/>
      <c r="D195" s="5" t="s">
        <v>16</v>
      </c>
      <c r="E195" s="6"/>
      <c r="F195" s="8">
        <v>87</v>
      </c>
    </row>
    <row r="196" spans="1:6">
      <c r="A196" s="9"/>
      <c r="B196" s="9"/>
      <c r="C196" s="5" t="s">
        <v>156</v>
      </c>
      <c r="D196" s="6"/>
      <c r="E196" s="6"/>
      <c r="F196" s="8">
        <v>87</v>
      </c>
    </row>
    <row r="197" spans="1:6">
      <c r="A197" s="9"/>
      <c r="B197" s="5" t="s">
        <v>19</v>
      </c>
      <c r="C197" s="6"/>
      <c r="D197" s="6"/>
      <c r="E197" s="6"/>
      <c r="F197" s="8">
        <v>232</v>
      </c>
    </row>
    <row r="198" spans="1:6">
      <c r="A198" s="9"/>
      <c r="B198" s="5" t="s">
        <v>42</v>
      </c>
      <c r="C198" s="5" t="s">
        <v>157</v>
      </c>
      <c r="D198" s="5" t="s">
        <v>30</v>
      </c>
      <c r="E198" s="5" t="s">
        <v>64</v>
      </c>
      <c r="F198" s="8">
        <v>185</v>
      </c>
    </row>
    <row r="199" spans="1:6">
      <c r="A199" s="9"/>
      <c r="B199" s="9"/>
      <c r="C199" s="9"/>
      <c r="D199" s="9"/>
      <c r="E199" s="10" t="s">
        <v>65</v>
      </c>
      <c r="F199" s="11">
        <v>1209</v>
      </c>
    </row>
    <row r="200" spans="1:6">
      <c r="A200" s="9"/>
      <c r="B200" s="9"/>
      <c r="C200" s="9"/>
      <c r="D200" s="9"/>
      <c r="E200" s="10" t="s">
        <v>66</v>
      </c>
      <c r="F200" s="11">
        <v>174</v>
      </c>
    </row>
    <row r="201" spans="1:6">
      <c r="A201" s="9"/>
      <c r="B201" s="9"/>
      <c r="C201" s="9"/>
      <c r="D201" s="9"/>
      <c r="E201" s="10" t="s">
        <v>68</v>
      </c>
      <c r="F201" s="11">
        <v>464</v>
      </c>
    </row>
    <row r="202" spans="1:6">
      <c r="A202" s="9"/>
      <c r="B202" s="9"/>
      <c r="C202" s="9"/>
      <c r="D202" s="9"/>
      <c r="E202" s="10" t="s">
        <v>234</v>
      </c>
      <c r="F202" s="11">
        <v>9</v>
      </c>
    </row>
    <row r="203" spans="1:6">
      <c r="A203" s="9"/>
      <c r="B203" s="9"/>
      <c r="C203" s="9"/>
      <c r="D203" s="5" t="s">
        <v>32</v>
      </c>
      <c r="E203" s="6"/>
      <c r="F203" s="8">
        <v>2041</v>
      </c>
    </row>
    <row r="204" spans="1:6">
      <c r="A204" s="9"/>
      <c r="B204" s="9"/>
      <c r="C204" s="9"/>
      <c r="D204" s="5" t="s">
        <v>222</v>
      </c>
      <c r="E204" s="5" t="s">
        <v>223</v>
      </c>
      <c r="F204" s="8">
        <v>10</v>
      </c>
    </row>
    <row r="205" spans="1:6">
      <c r="A205" s="9"/>
      <c r="B205" s="9"/>
      <c r="C205" s="9"/>
      <c r="D205" s="5" t="s">
        <v>224</v>
      </c>
      <c r="E205" s="6"/>
      <c r="F205" s="8">
        <v>10</v>
      </c>
    </row>
    <row r="206" spans="1:6">
      <c r="A206" s="9"/>
      <c r="B206" s="9"/>
      <c r="C206" s="5" t="s">
        <v>158</v>
      </c>
      <c r="D206" s="6"/>
      <c r="E206" s="6"/>
      <c r="F206" s="8">
        <v>2051</v>
      </c>
    </row>
    <row r="207" spans="1:6">
      <c r="A207" s="9"/>
      <c r="B207" s="9"/>
      <c r="C207" s="5" t="s">
        <v>159</v>
      </c>
      <c r="D207" s="5" t="s">
        <v>8</v>
      </c>
      <c r="E207" s="5" t="s">
        <v>9</v>
      </c>
      <c r="F207" s="8">
        <v>82</v>
      </c>
    </row>
    <row r="208" spans="1:6">
      <c r="A208" s="9"/>
      <c r="B208" s="9"/>
      <c r="C208" s="9"/>
      <c r="D208" s="9"/>
      <c r="E208" s="10" t="s">
        <v>43</v>
      </c>
      <c r="F208" s="11">
        <v>2</v>
      </c>
    </row>
    <row r="209" spans="1:6">
      <c r="A209" s="9"/>
      <c r="B209" s="9"/>
      <c r="C209" s="9"/>
      <c r="D209" s="5" t="s">
        <v>12</v>
      </c>
      <c r="E209" s="6"/>
      <c r="F209" s="8">
        <v>84</v>
      </c>
    </row>
    <row r="210" spans="1:6">
      <c r="A210" s="9"/>
      <c r="B210" s="9"/>
      <c r="C210" s="9"/>
      <c r="D210" s="5" t="s">
        <v>13</v>
      </c>
      <c r="E210" s="5" t="s">
        <v>15</v>
      </c>
      <c r="F210" s="8">
        <v>1190</v>
      </c>
    </row>
    <row r="211" spans="1:6">
      <c r="A211" s="9"/>
      <c r="B211" s="9"/>
      <c r="C211" s="9"/>
      <c r="D211" s="5" t="s">
        <v>16</v>
      </c>
      <c r="E211" s="6"/>
      <c r="F211" s="8">
        <v>1190</v>
      </c>
    </row>
    <row r="212" spans="1:6">
      <c r="A212" s="9"/>
      <c r="B212" s="9"/>
      <c r="C212" s="5" t="s">
        <v>160</v>
      </c>
      <c r="D212" s="6"/>
      <c r="E212" s="6"/>
      <c r="F212" s="8">
        <v>1274</v>
      </c>
    </row>
    <row r="213" spans="1:6">
      <c r="A213" s="9"/>
      <c r="B213" s="9"/>
      <c r="C213" s="5" t="s">
        <v>161</v>
      </c>
      <c r="D213" s="5" t="s">
        <v>8</v>
      </c>
      <c r="E213" s="5" t="s">
        <v>9</v>
      </c>
      <c r="F213" s="8">
        <v>92</v>
      </c>
    </row>
    <row r="214" spans="1:6">
      <c r="A214" s="9"/>
      <c r="B214" s="9"/>
      <c r="C214" s="9"/>
      <c r="D214" s="5" t="s">
        <v>12</v>
      </c>
      <c r="E214" s="6"/>
      <c r="F214" s="8">
        <v>92</v>
      </c>
    </row>
    <row r="215" spans="1:6">
      <c r="A215" s="9"/>
      <c r="B215" s="9"/>
      <c r="C215" s="9"/>
      <c r="D215" s="5" t="s">
        <v>13</v>
      </c>
      <c r="E215" s="5" t="s">
        <v>15</v>
      </c>
      <c r="F215" s="8">
        <v>1504</v>
      </c>
    </row>
    <row r="216" spans="1:6">
      <c r="A216" s="9"/>
      <c r="B216" s="9"/>
      <c r="C216" s="9"/>
      <c r="D216" s="5" t="s">
        <v>16</v>
      </c>
      <c r="E216" s="6"/>
      <c r="F216" s="8">
        <v>1504</v>
      </c>
    </row>
    <row r="217" spans="1:6">
      <c r="A217" s="9"/>
      <c r="B217" s="9"/>
      <c r="C217" s="5" t="s">
        <v>162</v>
      </c>
      <c r="D217" s="6"/>
      <c r="E217" s="6"/>
      <c r="F217" s="8">
        <v>1596</v>
      </c>
    </row>
    <row r="218" spans="1:6">
      <c r="A218" s="9"/>
      <c r="B218" s="5" t="s">
        <v>44</v>
      </c>
      <c r="C218" s="6"/>
      <c r="D218" s="6"/>
      <c r="E218" s="6"/>
      <c r="F218" s="8">
        <v>4921</v>
      </c>
    </row>
    <row r="219" spans="1:6">
      <c r="A219" s="5" t="s">
        <v>45</v>
      </c>
      <c r="B219" s="6"/>
      <c r="C219" s="6"/>
      <c r="D219" s="6"/>
      <c r="E219" s="6"/>
      <c r="F219" s="8">
        <v>5153</v>
      </c>
    </row>
    <row r="220" spans="1:6">
      <c r="A220" s="5" t="s">
        <v>46</v>
      </c>
      <c r="B220" s="5" t="s">
        <v>47</v>
      </c>
      <c r="C220" s="5" t="s">
        <v>163</v>
      </c>
      <c r="D220" s="5" t="s">
        <v>30</v>
      </c>
      <c r="E220" s="5" t="s">
        <v>51</v>
      </c>
      <c r="F220" s="8">
        <v>783</v>
      </c>
    </row>
    <row r="221" spans="1:6">
      <c r="A221" s="9"/>
      <c r="B221" s="9"/>
      <c r="C221" s="9"/>
      <c r="D221" s="5" t="s">
        <v>32</v>
      </c>
      <c r="E221" s="6"/>
      <c r="F221" s="8">
        <v>783</v>
      </c>
    </row>
    <row r="222" spans="1:6">
      <c r="A222" s="9"/>
      <c r="B222" s="9"/>
      <c r="C222" s="5" t="s">
        <v>164</v>
      </c>
      <c r="D222" s="6"/>
      <c r="E222" s="6"/>
      <c r="F222" s="8">
        <v>783</v>
      </c>
    </row>
    <row r="223" spans="1:6">
      <c r="A223" s="9"/>
      <c r="B223" s="9"/>
      <c r="C223" s="5" t="s">
        <v>167</v>
      </c>
      <c r="D223" s="5" t="s">
        <v>30</v>
      </c>
      <c r="E223" s="5" t="s">
        <v>50</v>
      </c>
      <c r="F223" s="8">
        <v>216</v>
      </c>
    </row>
    <row r="224" spans="1:6">
      <c r="A224" s="9"/>
      <c r="B224" s="9"/>
      <c r="C224" s="9"/>
      <c r="D224" s="9"/>
      <c r="E224" s="10" t="s">
        <v>52</v>
      </c>
      <c r="F224" s="11">
        <v>114</v>
      </c>
    </row>
    <row r="225" spans="1:6">
      <c r="A225" s="9"/>
      <c r="B225" s="9"/>
      <c r="C225" s="9"/>
      <c r="D225" s="5" t="s">
        <v>32</v>
      </c>
      <c r="E225" s="6"/>
      <c r="F225" s="8">
        <v>330</v>
      </c>
    </row>
    <row r="226" spans="1:6">
      <c r="A226" s="9"/>
      <c r="B226" s="9"/>
      <c r="C226" s="5" t="s">
        <v>168</v>
      </c>
      <c r="D226" s="6"/>
      <c r="E226" s="6"/>
      <c r="F226" s="8">
        <v>330</v>
      </c>
    </row>
    <row r="227" spans="1:6">
      <c r="A227" s="9"/>
      <c r="B227" s="9"/>
      <c r="C227" s="5" t="s">
        <v>171</v>
      </c>
      <c r="D227" s="5" t="s">
        <v>30</v>
      </c>
      <c r="E227" s="5" t="s">
        <v>50</v>
      </c>
      <c r="F227" s="8">
        <v>247</v>
      </c>
    </row>
    <row r="228" spans="1:6">
      <c r="A228" s="9"/>
      <c r="B228" s="9"/>
      <c r="C228" s="9"/>
      <c r="D228" s="9"/>
      <c r="E228" s="10" t="s">
        <v>52</v>
      </c>
      <c r="F228" s="11">
        <v>71</v>
      </c>
    </row>
    <row r="229" spans="1:6">
      <c r="A229" s="9"/>
      <c r="B229" s="9"/>
      <c r="C229" s="9"/>
      <c r="D229" s="5" t="s">
        <v>32</v>
      </c>
      <c r="E229" s="6"/>
      <c r="F229" s="8">
        <v>318</v>
      </c>
    </row>
    <row r="230" spans="1:6">
      <c r="A230" s="9"/>
      <c r="B230" s="9"/>
      <c r="C230" s="5" t="s">
        <v>172</v>
      </c>
      <c r="D230" s="6"/>
      <c r="E230" s="6"/>
      <c r="F230" s="8">
        <v>318</v>
      </c>
    </row>
    <row r="231" spans="1:6">
      <c r="A231" s="9"/>
      <c r="B231" s="9"/>
      <c r="C231" s="5" t="s">
        <v>173</v>
      </c>
      <c r="D231" s="5" t="s">
        <v>30</v>
      </c>
      <c r="E231" s="5" t="s">
        <v>50</v>
      </c>
      <c r="F231" s="8">
        <v>53</v>
      </c>
    </row>
    <row r="232" spans="1:6">
      <c r="A232" s="9"/>
      <c r="B232" s="9"/>
      <c r="C232" s="9"/>
      <c r="D232" s="9"/>
      <c r="E232" s="10" t="s">
        <v>52</v>
      </c>
      <c r="F232" s="11">
        <v>7</v>
      </c>
    </row>
    <row r="233" spans="1:6">
      <c r="A233" s="9"/>
      <c r="B233" s="9"/>
      <c r="C233" s="9"/>
      <c r="D233" s="5" t="s">
        <v>32</v>
      </c>
      <c r="E233" s="6"/>
      <c r="F233" s="8">
        <v>60</v>
      </c>
    </row>
    <row r="234" spans="1:6">
      <c r="A234" s="9"/>
      <c r="B234" s="9"/>
      <c r="C234" s="5" t="s">
        <v>174</v>
      </c>
      <c r="D234" s="6"/>
      <c r="E234" s="6"/>
      <c r="F234" s="8">
        <v>60</v>
      </c>
    </row>
    <row r="235" spans="1:6">
      <c r="A235" s="9"/>
      <c r="B235" s="9"/>
      <c r="C235" s="5" t="s">
        <v>175</v>
      </c>
      <c r="D235" s="5" t="s">
        <v>30</v>
      </c>
      <c r="E235" s="5" t="s">
        <v>69</v>
      </c>
      <c r="F235" s="8">
        <v>2556</v>
      </c>
    </row>
    <row r="236" spans="1:6">
      <c r="A236" s="9"/>
      <c r="B236" s="9"/>
      <c r="C236" s="9"/>
      <c r="D236" s="5" t="s">
        <v>32</v>
      </c>
      <c r="E236" s="6"/>
      <c r="F236" s="8">
        <v>2556</v>
      </c>
    </row>
    <row r="237" spans="1:6">
      <c r="A237" s="9"/>
      <c r="B237" s="9"/>
      <c r="C237" s="5" t="s">
        <v>176</v>
      </c>
      <c r="D237" s="6"/>
      <c r="E237" s="6"/>
      <c r="F237" s="8">
        <v>2556</v>
      </c>
    </row>
    <row r="238" spans="1:6">
      <c r="A238" s="9"/>
      <c r="B238" s="9"/>
      <c r="C238" s="5" t="s">
        <v>177</v>
      </c>
      <c r="D238" s="5" t="s">
        <v>30</v>
      </c>
      <c r="E238" s="5" t="s">
        <v>69</v>
      </c>
      <c r="F238" s="8">
        <v>2063</v>
      </c>
    </row>
    <row r="239" spans="1:6">
      <c r="A239" s="9"/>
      <c r="B239" s="9"/>
      <c r="C239" s="9"/>
      <c r="D239" s="5" t="s">
        <v>32</v>
      </c>
      <c r="E239" s="6"/>
      <c r="F239" s="8">
        <v>2063</v>
      </c>
    </row>
    <row r="240" spans="1:6">
      <c r="A240" s="9"/>
      <c r="B240" s="9"/>
      <c r="C240" s="5" t="s">
        <v>178</v>
      </c>
      <c r="D240" s="6"/>
      <c r="E240" s="6"/>
      <c r="F240" s="8">
        <v>2063</v>
      </c>
    </row>
    <row r="241" spans="1:6">
      <c r="A241" s="9"/>
      <c r="B241" s="9"/>
      <c r="C241" s="5" t="s">
        <v>179</v>
      </c>
      <c r="D241" s="5" t="s">
        <v>30</v>
      </c>
      <c r="E241" s="5" t="s">
        <v>49</v>
      </c>
      <c r="F241" s="8">
        <v>732</v>
      </c>
    </row>
    <row r="242" spans="1:6">
      <c r="A242" s="9"/>
      <c r="B242" s="9"/>
      <c r="C242" s="9"/>
      <c r="D242" s="9"/>
      <c r="E242" s="10" t="s">
        <v>31</v>
      </c>
      <c r="F242" s="11">
        <v>824</v>
      </c>
    </row>
    <row r="243" spans="1:6">
      <c r="A243" s="9"/>
      <c r="B243" s="9"/>
      <c r="C243" s="9"/>
      <c r="D243" s="5" t="s">
        <v>32</v>
      </c>
      <c r="E243" s="6"/>
      <c r="F243" s="8">
        <v>1556</v>
      </c>
    </row>
    <row r="244" spans="1:6">
      <c r="A244" s="9"/>
      <c r="B244" s="9"/>
      <c r="C244" s="5" t="s">
        <v>180</v>
      </c>
      <c r="D244" s="6"/>
      <c r="E244" s="6"/>
      <c r="F244" s="8">
        <v>1556</v>
      </c>
    </row>
    <row r="245" spans="1:6">
      <c r="A245" s="9"/>
      <c r="B245" s="9"/>
      <c r="C245" s="5" t="s">
        <v>181</v>
      </c>
      <c r="D245" s="5" t="s">
        <v>30</v>
      </c>
      <c r="E245" s="5" t="s">
        <v>48</v>
      </c>
      <c r="F245" s="8">
        <v>72</v>
      </c>
    </row>
    <row r="246" spans="1:6">
      <c r="A246" s="9"/>
      <c r="B246" s="9"/>
      <c r="C246" s="9"/>
      <c r="D246" s="9"/>
      <c r="E246" s="10" t="s">
        <v>22</v>
      </c>
      <c r="F246" s="11">
        <v>207</v>
      </c>
    </row>
    <row r="247" spans="1:6">
      <c r="A247" s="9"/>
      <c r="B247" s="9"/>
      <c r="C247" s="9"/>
      <c r="D247" s="5" t="s">
        <v>32</v>
      </c>
      <c r="E247" s="6"/>
      <c r="F247" s="8">
        <v>279</v>
      </c>
    </row>
    <row r="248" spans="1:6">
      <c r="A248" s="9"/>
      <c r="B248" s="9"/>
      <c r="C248" s="5" t="s">
        <v>182</v>
      </c>
      <c r="D248" s="6"/>
      <c r="E248" s="6"/>
      <c r="F248" s="8">
        <v>279</v>
      </c>
    </row>
    <row r="249" spans="1:6">
      <c r="A249" s="9"/>
      <c r="B249" s="5" t="s">
        <v>54</v>
      </c>
      <c r="C249" s="6"/>
      <c r="D249" s="6"/>
      <c r="E249" s="6"/>
      <c r="F249" s="8">
        <v>7945</v>
      </c>
    </row>
    <row r="250" spans="1:6">
      <c r="A250" s="5" t="s">
        <v>55</v>
      </c>
      <c r="B250" s="6"/>
      <c r="C250" s="6"/>
      <c r="D250" s="6"/>
      <c r="E250" s="6"/>
      <c r="F250" s="8">
        <v>7945</v>
      </c>
    </row>
    <row r="251" spans="1:6">
      <c r="A251" s="5" t="s">
        <v>56</v>
      </c>
      <c r="B251" s="5" t="s">
        <v>18</v>
      </c>
      <c r="C251" s="5" t="s">
        <v>235</v>
      </c>
      <c r="D251" s="5" t="s">
        <v>8</v>
      </c>
      <c r="E251" s="5" t="s">
        <v>236</v>
      </c>
      <c r="F251" s="8">
        <v>2</v>
      </c>
    </row>
    <row r="252" spans="1:6">
      <c r="A252" s="9"/>
      <c r="B252" s="9"/>
      <c r="C252" s="9"/>
      <c r="D252" s="5" t="s">
        <v>12</v>
      </c>
      <c r="E252" s="6"/>
      <c r="F252" s="8">
        <v>2</v>
      </c>
    </row>
    <row r="253" spans="1:6">
      <c r="A253" s="9"/>
      <c r="B253" s="9"/>
      <c r="C253" s="9"/>
      <c r="D253" s="5" t="s">
        <v>13</v>
      </c>
      <c r="E253" s="5" t="s">
        <v>237</v>
      </c>
      <c r="F253" s="8">
        <v>5</v>
      </c>
    </row>
    <row r="254" spans="1:6">
      <c r="A254" s="9"/>
      <c r="B254" s="9"/>
      <c r="C254" s="9"/>
      <c r="D254" s="5" t="s">
        <v>16</v>
      </c>
      <c r="E254" s="6"/>
      <c r="F254" s="8">
        <v>5</v>
      </c>
    </row>
    <row r="255" spans="1:6">
      <c r="A255" s="9"/>
      <c r="B255" s="9"/>
      <c r="C255" s="5" t="s">
        <v>238</v>
      </c>
      <c r="D255" s="6"/>
      <c r="E255" s="6"/>
      <c r="F255" s="8">
        <v>7</v>
      </c>
    </row>
    <row r="256" spans="1:6">
      <c r="A256" s="9"/>
      <c r="B256" s="9"/>
      <c r="C256" s="5" t="s">
        <v>239</v>
      </c>
      <c r="D256" s="5" t="s">
        <v>13</v>
      </c>
      <c r="E256" s="5" t="s">
        <v>14</v>
      </c>
      <c r="F256" s="8">
        <v>3</v>
      </c>
    </row>
    <row r="257" spans="1:6">
      <c r="A257" s="9"/>
      <c r="B257" s="9"/>
      <c r="C257" s="9"/>
      <c r="D257" s="5" t="s">
        <v>16</v>
      </c>
      <c r="E257" s="6"/>
      <c r="F257" s="8">
        <v>3</v>
      </c>
    </row>
    <row r="258" spans="1:6">
      <c r="A258" s="9"/>
      <c r="B258" s="9"/>
      <c r="C258" s="5" t="s">
        <v>240</v>
      </c>
      <c r="D258" s="6"/>
      <c r="E258" s="6"/>
      <c r="F258" s="8">
        <v>3</v>
      </c>
    </row>
    <row r="259" spans="1:6">
      <c r="A259" s="9"/>
      <c r="B259" s="9"/>
      <c r="C259" s="5" t="s">
        <v>187</v>
      </c>
      <c r="D259" s="5" t="s">
        <v>8</v>
      </c>
      <c r="E259" s="5" t="s">
        <v>70</v>
      </c>
      <c r="F259" s="8">
        <v>18</v>
      </c>
    </row>
    <row r="260" spans="1:6">
      <c r="A260" s="9"/>
      <c r="B260" s="9"/>
      <c r="C260" s="9"/>
      <c r="D260" s="5" t="s">
        <v>12</v>
      </c>
      <c r="E260" s="6"/>
      <c r="F260" s="8">
        <v>18</v>
      </c>
    </row>
    <row r="261" spans="1:6">
      <c r="A261" s="9"/>
      <c r="B261" s="9"/>
      <c r="C261" s="9"/>
      <c r="D261" s="5" t="s">
        <v>13</v>
      </c>
      <c r="E261" s="5" t="s">
        <v>71</v>
      </c>
      <c r="F261" s="8">
        <v>18</v>
      </c>
    </row>
    <row r="262" spans="1:6">
      <c r="A262" s="9"/>
      <c r="B262" s="9"/>
      <c r="C262" s="9"/>
      <c r="D262" s="5" t="s">
        <v>16</v>
      </c>
      <c r="E262" s="6"/>
      <c r="F262" s="8">
        <v>18</v>
      </c>
    </row>
    <row r="263" spans="1:6">
      <c r="A263" s="9"/>
      <c r="B263" s="9"/>
      <c r="C263" s="5" t="s">
        <v>188</v>
      </c>
      <c r="D263" s="6"/>
      <c r="E263" s="6"/>
      <c r="F263" s="8">
        <v>36</v>
      </c>
    </row>
    <row r="264" spans="1:6">
      <c r="A264" s="9"/>
      <c r="B264" s="5" t="s">
        <v>19</v>
      </c>
      <c r="C264" s="6"/>
      <c r="D264" s="6"/>
      <c r="E264" s="6"/>
      <c r="F264" s="8">
        <f>F255+F258+F263</f>
        <v>46</v>
      </c>
    </row>
    <row r="265" spans="1:6">
      <c r="A265" s="5" t="s">
        <v>60</v>
      </c>
      <c r="B265" s="6"/>
      <c r="C265" s="6"/>
      <c r="D265" s="6"/>
      <c r="E265" s="6"/>
      <c r="F265" s="8">
        <v>46</v>
      </c>
    </row>
    <row r="266" spans="1:6">
      <c r="A266" s="12" t="s">
        <v>61</v>
      </c>
      <c r="B266" s="13"/>
      <c r="C266" s="13"/>
      <c r="D266" s="13"/>
      <c r="E266" s="13"/>
      <c r="F266" s="14">
        <f>F265+F250+F219+F186</f>
        <v>40324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ADULTO 2011</vt:lpstr>
      <vt:lpstr>INFANTIL 2011</vt:lpstr>
      <vt:lpstr>INFANTIL 2012</vt:lpstr>
      <vt:lpstr>ADULTO 2012</vt:lpstr>
      <vt:lpstr>INFANTIL 2013</vt:lpstr>
      <vt:lpstr>ADULTO 2013</vt:lpstr>
      <vt:lpstr>INFANTIL 2014</vt:lpstr>
      <vt:lpstr>ADULTO 2014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Roncal Gomez.Julia Ana</dc:creator>
  <cp:lastModifiedBy>46843857x</cp:lastModifiedBy>
  <cp:lastPrinted>2016-04-12T12:58:17Z</cp:lastPrinted>
  <dcterms:created xsi:type="dcterms:W3CDTF">2016-04-11T12:23:23Z</dcterms:created>
  <dcterms:modified xsi:type="dcterms:W3CDTF">2016-04-12T12:58:33Z</dcterms:modified>
</cp:coreProperties>
</file>