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5480" windowHeight="8070" activeTab="1"/>
  </bookViews>
  <sheets>
    <sheet name="CONSULTAS" sheetId="1" r:id="rId1"/>
    <sheet name="AGENDAS" sheetId="2" r:id="rId2"/>
    <sheet name="PROCEDENCIA" sheetId="3" r:id="rId3"/>
  </sheets>
  <definedNames>
    <definedName name="NombreTabla">"Dummy"</definedName>
  </definedNames>
  <calcPr calcId="124519"/>
</workbook>
</file>

<file path=xl/calcChain.xml><?xml version="1.0" encoding="utf-8"?>
<calcChain xmlns="http://schemas.openxmlformats.org/spreadsheetml/2006/main">
  <c r="D14" i="3"/>
  <c r="E14"/>
  <c r="F14"/>
  <c r="G14"/>
  <c r="H14"/>
  <c r="I14"/>
  <c r="J14"/>
  <c r="K14"/>
  <c r="L14"/>
  <c r="M14"/>
  <c r="N14"/>
  <c r="C14"/>
  <c r="O13"/>
  <c r="O11"/>
  <c r="O10"/>
  <c r="O9"/>
  <c r="O8"/>
  <c r="O7"/>
  <c r="O14" s="1"/>
</calcChain>
</file>

<file path=xl/sharedStrings.xml><?xml version="1.0" encoding="utf-8"?>
<sst xmlns="http://schemas.openxmlformats.org/spreadsheetml/2006/main" count="216" uniqueCount="99">
  <si>
    <t>SERVICIO: PSIQUIATRÍA</t>
  </si>
  <si>
    <t>AÑO 2013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</si>
  <si>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</si>
  <si>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</si>
  <si>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</si>
  <si>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</si>
  <si>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</si>
  <si>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</si>
  <si>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</si>
  <si>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</si>
  <si>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</si>
  <si>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</si>
  <si>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</si>
  <si>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</si>
  <si>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Acumulado Anual</t>
  </si>
  <si>
    <t>CENTRO</t>
  </si>
  <si>
    <t>AMBITO</t>
  </si>
  <si>
    <t>INDICADOR</t>
  </si>
  <si>
    <t>Centro Salud Mental Puente de Vallecas</t>
  </si>
  <si>
    <t>CONSULTAS EXTERNAS</t>
  </si>
  <si>
    <t>Total Consultas</t>
  </si>
  <si>
    <t>Primeras Consultas</t>
  </si>
  <si>
    <t>Visitas sucesivas no presentadas</t>
  </si>
  <si>
    <t>Consultas Sucesivas</t>
  </si>
  <si>
    <t>Primeras Visitas no presentadas</t>
  </si>
  <si>
    <t>TOTAL ENTRADAS</t>
  </si>
  <si>
    <t>REALIZADAS</t>
  </si>
  <si>
    <t>PROGRAMADAS</t>
  </si>
  <si>
    <t>IMPREVISTAS</t>
  </si>
  <si>
    <t>% IMPREVISTAS</t>
  </si>
  <si>
    <t>PRESTACIÓN</t>
  </si>
  <si>
    <t>AGENDA</t>
  </si>
  <si>
    <t>DESC PRESTACION</t>
  </si>
  <si>
    <t>Enfermería</t>
  </si>
  <si>
    <t>PV_ENF01MR</t>
  </si>
  <si>
    <t>Consulta Sucesiva Enfermería</t>
  </si>
  <si>
    <t>Primera Consulta Enfermería</t>
  </si>
  <si>
    <t>PV_ENF02GF</t>
  </si>
  <si>
    <t>PV_ENF03SP</t>
  </si>
  <si>
    <t>Nueva</t>
  </si>
  <si>
    <t>PV_PSL09DC</t>
  </si>
  <si>
    <t>ATENCION RIESGO SUICIDA</t>
  </si>
  <si>
    <t>PV_PSQ01MB</t>
  </si>
  <si>
    <t>Primera consulta</t>
  </si>
  <si>
    <t>PV_PSQ02CM</t>
  </si>
  <si>
    <t>PV_PSQ03GH</t>
  </si>
  <si>
    <t>PV_PSQ06MG</t>
  </si>
  <si>
    <t>PV_PSQ07BA</t>
  </si>
  <si>
    <t>PV_PSQ08AC</t>
  </si>
  <si>
    <t>PV_PSQ09AH</t>
  </si>
  <si>
    <t>PV_PSQ10SP</t>
  </si>
  <si>
    <t>PV_PSQ11RS</t>
  </si>
  <si>
    <t>PV_PSQ12SG</t>
  </si>
  <si>
    <t>Primera Consulta Niños</t>
  </si>
  <si>
    <t>PV_PSQ13OV</t>
  </si>
  <si>
    <t>PV_PSQ15PA</t>
  </si>
  <si>
    <t>Otras Pruebas</t>
  </si>
  <si>
    <t>Terapia Grupal</t>
  </si>
  <si>
    <t>Visita domiciliaria</t>
  </si>
  <si>
    <t>PV_PSL01GO</t>
  </si>
  <si>
    <t>Consulta psicología sucesiva</t>
  </si>
  <si>
    <t>Primera consulta psicología</t>
  </si>
  <si>
    <t>PV_PSL02OO</t>
  </si>
  <si>
    <t>Psicoterapia Individual</t>
  </si>
  <si>
    <t>PV_PSL03BR</t>
  </si>
  <si>
    <t>Terapia Grupal - Ansiedad</t>
  </si>
  <si>
    <t>PV_PSL04JG</t>
  </si>
  <si>
    <t>PV_PSL05ML</t>
  </si>
  <si>
    <t>PV_PSL06SS</t>
  </si>
  <si>
    <t>Consulta sucesiva psicología Niños</t>
  </si>
  <si>
    <t>Primera consulta psicología Niños</t>
  </si>
  <si>
    <t>PV_PSL07SL</t>
  </si>
  <si>
    <t>PV_PSQ05FP</t>
  </si>
  <si>
    <t>Terapia Familia - Pareja</t>
  </si>
  <si>
    <t>PV_TS01CA</t>
  </si>
  <si>
    <t>Nuevo Trabajo Social</t>
  </si>
  <si>
    <t>Revisión Trabajo Social</t>
  </si>
  <si>
    <t>PV_TS03CV</t>
  </si>
  <si>
    <t>Revisión</t>
  </si>
  <si>
    <t>Consulta Sucesiva</t>
  </si>
  <si>
    <t>Consulta Sucesiva Niños</t>
  </si>
  <si>
    <t>HOSPITAL UNIV.INFANTA LEONOR</t>
  </si>
  <si>
    <t>Primeras visitas/Día</t>
  </si>
  <si>
    <t>Relación Sucesivas/Primeras</t>
  </si>
  <si>
    <t>Pacientes no presentados/Total Citas</t>
  </si>
  <si>
    <t>Primeras visitas no presentadas/Primeras</t>
  </si>
  <si>
    <t>Visitas sucesivas no presentadas/Sucesivas</t>
  </si>
  <si>
    <t>Pacientes no presentados</t>
  </si>
  <si>
    <t>PROCEDENCIA</t>
  </si>
  <si>
    <t>Atención primaria</t>
  </si>
  <si>
    <t>Atencion Primaria LE</t>
  </si>
  <si>
    <t>Centro especialidades</t>
  </si>
  <si>
    <t>-</t>
  </si>
  <si>
    <t>Otras instituciones</t>
  </si>
  <si>
    <t>Otros Hospitales como Referencia</t>
  </si>
  <si>
    <t>Servicio propio centro</t>
  </si>
  <si>
    <t>TOTAL</t>
  </si>
  <si>
    <t>Centro de Salud Mental Puente de Vallecas</t>
  </si>
  <si>
    <t>Otros Hospitales de LE</t>
  </si>
</sst>
</file>

<file path=xl/styles.xml><?xml version="1.0" encoding="utf-8"?>
<styleSheet xmlns="http://schemas.openxmlformats.org/spreadsheetml/2006/main">
  <numFmts count="4">
    <numFmt numFmtId="164" formatCode="##########0"/>
    <numFmt numFmtId="165" formatCode="######################################0.00"/>
    <numFmt numFmtId="166" formatCode="##,###,###,###,###,###,###,###,###,###,###,###,##0"/>
    <numFmt numFmtId="168" formatCode="##,###,###,###,###,###,###,###,###,###,###,###,##0.00"/>
  </numFmts>
  <fonts count="36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1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16"/>
      <name val="Cambria"/>
      <family val="2"/>
    </font>
    <font>
      <b/>
      <sz val="15"/>
      <color indexed="16"/>
      <name val="Calibri"/>
      <family val="2"/>
    </font>
    <font>
      <b/>
      <sz val="13"/>
      <color indexed="16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"/>
      <color indexed="8"/>
      <name val="Arial"/>
      <family val="2"/>
    </font>
    <font>
      <sz val="11"/>
      <color indexed="8"/>
      <name val="Arial Narrow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 Narrow"/>
      <family val="2"/>
    </font>
    <font>
      <sz val="8"/>
      <name val="Arial"/>
      <family val="2"/>
    </font>
    <font>
      <sz val="12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b/>
      <sz val="9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9"/>
      <name val="Arial"/>
    </font>
    <font>
      <b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2"/>
      </patternFill>
    </fill>
    <fill>
      <patternFill patternType="solid">
        <fgColor indexed="27"/>
      </patternFill>
    </fill>
    <fill>
      <patternFill patternType="solid">
        <fgColor indexed="14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1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16"/>
      </top>
      <bottom style="double">
        <color indexed="1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4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1" applyNumberFormat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7" borderId="0" applyNumberFormat="0" applyBorder="0" applyAlignment="0" applyProtection="0"/>
    <xf numFmtId="0" fontId="2" fillId="18" borderId="0" applyNumberFormat="0" applyBorder="0" applyAlignment="0" applyProtection="0"/>
    <xf numFmtId="0" fontId="8" fillId="10" borderId="1" applyNumberFormat="0" applyAlignment="0" applyProtection="0"/>
    <xf numFmtId="0" fontId="9" fillId="19" borderId="0" applyNumberFormat="0" applyBorder="0" applyAlignment="0" applyProtection="0"/>
    <xf numFmtId="0" fontId="11" fillId="20" borderId="0" applyNumberFormat="0" applyBorder="0" applyAlignment="0" applyProtection="0"/>
    <xf numFmtId="0" fontId="10" fillId="21" borderId="4" applyNumberFormat="0" applyFont="0" applyAlignment="0" applyProtection="0"/>
    <xf numFmtId="0" fontId="12" fillId="12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</cellStyleXfs>
  <cellXfs count="60">
    <xf numFmtId="0" fontId="0" fillId="0" borderId="0" xfId="0"/>
    <xf numFmtId="166" fontId="24" fillId="22" borderId="10" xfId="0" applyNumberFormat="1" applyFont="1" applyFill="1" applyBorder="1" applyAlignment="1">
      <alignment horizontal="right" vertical="top"/>
    </xf>
    <xf numFmtId="0" fontId="20" fillId="23" borderId="10" xfId="0" applyFont="1" applyFill="1" applyBorder="1" applyAlignment="1">
      <alignment horizontal="left" vertical="top" wrapText="1"/>
    </xf>
    <xf numFmtId="0" fontId="19" fillId="23" borderId="10" xfId="0" applyFont="1" applyFill="1" applyBorder="1" applyAlignment="1">
      <alignment horizontal="left" vertical="top" wrapText="1"/>
    </xf>
    <xf numFmtId="0" fontId="20" fillId="24" borderId="10" xfId="0" applyFont="1" applyFill="1" applyBorder="1" applyAlignment="1">
      <alignment horizontal="left" vertical="top" wrapText="1"/>
    </xf>
    <xf numFmtId="0" fontId="21" fillId="24" borderId="11" xfId="0" applyFont="1" applyFill="1" applyBorder="1" applyAlignment="1">
      <alignment horizontal="left" vertical="top" wrapText="1"/>
    </xf>
    <xf numFmtId="0" fontId="21" fillId="24" borderId="12" xfId="0" applyFont="1" applyFill="1" applyBorder="1" applyAlignment="1">
      <alignment horizontal="left" vertical="top" wrapText="1"/>
    </xf>
    <xf numFmtId="0" fontId="21" fillId="24" borderId="13" xfId="0" applyFont="1" applyFill="1" applyBorder="1" applyAlignment="1">
      <alignment horizontal="left" vertical="top" wrapText="1"/>
    </xf>
    <xf numFmtId="0" fontId="20" fillId="23" borderId="10" xfId="0" applyFont="1" applyFill="1" applyBorder="1" applyAlignment="1">
      <alignment horizontal="center" vertical="top"/>
    </xf>
    <xf numFmtId="0" fontId="22" fillId="25" borderId="10" xfId="0" applyFont="1" applyFill="1" applyBorder="1" applyAlignment="1">
      <alignment horizontal="right" vertical="top"/>
    </xf>
    <xf numFmtId="166" fontId="25" fillId="24" borderId="10" xfId="0" applyNumberFormat="1" applyFont="1" applyFill="1" applyBorder="1" applyAlignment="1">
      <alignment horizontal="right" vertical="top"/>
    </xf>
    <xf numFmtId="164" fontId="24" fillId="22" borderId="10" xfId="0" applyNumberFormat="1" applyFont="1" applyFill="1" applyBorder="1" applyAlignment="1">
      <alignment horizontal="right" vertical="top"/>
    </xf>
    <xf numFmtId="165" fontId="24" fillId="22" borderId="10" xfId="0" applyNumberFormat="1" applyFont="1" applyFill="1" applyBorder="1" applyAlignment="1">
      <alignment horizontal="right" vertical="top"/>
    </xf>
    <xf numFmtId="0" fontId="21" fillId="24" borderId="10" xfId="0" applyFont="1" applyFill="1" applyBorder="1" applyAlignment="1">
      <alignment horizontal="left" vertical="top" wrapText="1"/>
    </xf>
    <xf numFmtId="0" fontId="28" fillId="26" borderId="14" xfId="0" applyFont="1" applyFill="1" applyBorder="1" applyAlignment="1"/>
    <xf numFmtId="0" fontId="29" fillId="26" borderId="0" xfId="0" applyFont="1" applyFill="1"/>
    <xf numFmtId="0" fontId="30" fillId="26" borderId="15" xfId="0" applyFont="1" applyFill="1" applyBorder="1" applyAlignment="1"/>
    <xf numFmtId="0" fontId="21" fillId="25" borderId="16" xfId="0" applyFont="1" applyFill="1" applyBorder="1" applyAlignment="1">
      <alignment horizontal="left" vertical="top" wrapText="1"/>
    </xf>
    <xf numFmtId="0" fontId="32" fillId="0" borderId="0" xfId="0" applyFont="1"/>
    <xf numFmtId="0" fontId="21" fillId="25" borderId="10" xfId="0" applyFont="1" applyFill="1" applyBorder="1" applyAlignment="1">
      <alignment horizontal="left" vertical="top" wrapText="1"/>
    </xf>
    <xf numFmtId="168" fontId="24" fillId="22" borderId="10" xfId="0" applyNumberFormat="1" applyFont="1" applyFill="1" applyBorder="1" applyAlignment="1">
      <alignment horizontal="right" vertical="top"/>
    </xf>
    <xf numFmtId="168" fontId="31" fillId="25" borderId="10" xfId="0" applyNumberFormat="1" applyFont="1" applyFill="1" applyBorder="1" applyAlignment="1">
      <alignment horizontal="right" vertical="top"/>
    </xf>
    <xf numFmtId="0" fontId="21" fillId="25" borderId="10" xfId="0" applyFont="1" applyFill="1" applyBorder="1" applyAlignment="1">
      <alignment horizontal="center" vertical="top"/>
    </xf>
    <xf numFmtId="0" fontId="20" fillId="25" borderId="10" xfId="0" applyFont="1" applyFill="1" applyBorder="1" applyAlignment="1">
      <alignment horizontal="center" vertical="top"/>
    </xf>
    <xf numFmtId="0" fontId="19" fillId="23" borderId="17" xfId="0" applyFont="1" applyFill="1" applyBorder="1" applyAlignment="1">
      <alignment horizontal="left" vertical="top" wrapText="1"/>
    </xf>
    <xf numFmtId="0" fontId="20" fillId="26" borderId="10" xfId="0" applyFont="1" applyFill="1" applyBorder="1" applyAlignment="1">
      <alignment horizontal="center" vertical="top"/>
    </xf>
    <xf numFmtId="0" fontId="20" fillId="25" borderId="10" xfId="0" applyFont="1" applyFill="1" applyBorder="1" applyAlignment="1">
      <alignment horizontal="left" vertical="top" wrapText="1"/>
    </xf>
    <xf numFmtId="0" fontId="21" fillId="25" borderId="11" xfId="0" applyFont="1" applyFill="1" applyBorder="1" applyAlignment="1">
      <alignment horizontal="left" vertical="top" wrapText="1"/>
    </xf>
    <xf numFmtId="0" fontId="21" fillId="25" borderId="13" xfId="0" applyFont="1" applyFill="1" applyBorder="1" applyAlignment="1">
      <alignment horizontal="left" vertical="top" wrapText="1"/>
    </xf>
    <xf numFmtId="0" fontId="21" fillId="25" borderId="12" xfId="0" applyFont="1" applyFill="1" applyBorder="1" applyAlignment="1">
      <alignment horizontal="left" vertical="top" wrapText="1"/>
    </xf>
    <xf numFmtId="0" fontId="19" fillId="25" borderId="18" xfId="0" applyFont="1" applyFill="1" applyBorder="1" applyAlignment="1">
      <alignment horizontal="left" vertical="top" wrapText="1"/>
    </xf>
    <xf numFmtId="0" fontId="20" fillId="24" borderId="18" xfId="0" applyFont="1" applyFill="1" applyBorder="1" applyAlignment="1">
      <alignment horizontal="left" vertical="top" wrapText="1"/>
    </xf>
    <xf numFmtId="0" fontId="20" fillId="23" borderId="18" xfId="0" applyFont="1" applyFill="1" applyBorder="1" applyAlignment="1">
      <alignment horizontal="center" vertical="top"/>
    </xf>
    <xf numFmtId="0" fontId="21" fillId="24" borderId="18" xfId="0" applyFont="1" applyFill="1" applyBorder="1" applyAlignment="1">
      <alignment horizontal="left" vertical="top" wrapText="1"/>
    </xf>
    <xf numFmtId="164" fontId="24" fillId="22" borderId="18" xfId="0" applyNumberFormat="1" applyFont="1" applyFill="1" applyBorder="1" applyAlignment="1">
      <alignment horizontal="right" vertical="top"/>
    </xf>
    <xf numFmtId="3" fontId="34" fillId="26" borderId="18" xfId="0" applyNumberFormat="1" applyFont="1" applyFill="1" applyBorder="1"/>
    <xf numFmtId="0" fontId="35" fillId="24" borderId="18" xfId="0" applyFont="1" applyFill="1" applyBorder="1" applyAlignment="1">
      <alignment horizontal="right"/>
    </xf>
    <xf numFmtId="164" fontId="24" fillId="26" borderId="18" xfId="0" applyNumberFormat="1" applyFont="1" applyFill="1" applyBorder="1" applyAlignment="1">
      <alignment horizontal="right" vertical="top"/>
    </xf>
    <xf numFmtId="0" fontId="28" fillId="27" borderId="25" xfId="0" applyFont="1" applyFill="1" applyBorder="1" applyAlignment="1">
      <alignment horizontal="center"/>
    </xf>
    <xf numFmtId="0" fontId="28" fillId="27" borderId="0" xfId="0" applyFont="1" applyFill="1" applyBorder="1" applyAlignment="1">
      <alignment horizontal="center"/>
    </xf>
    <xf numFmtId="0" fontId="19" fillId="26" borderId="19" xfId="0" applyFont="1" applyFill="1" applyBorder="1" applyAlignment="1">
      <alignment horizontal="center" vertical="top"/>
    </xf>
    <xf numFmtId="0" fontId="19" fillId="26" borderId="20" xfId="0" applyFont="1" applyFill="1" applyBorder="1" applyAlignment="1">
      <alignment horizontal="center" vertical="top"/>
    </xf>
    <xf numFmtId="0" fontId="19" fillId="26" borderId="21" xfId="0" applyFont="1" applyFill="1" applyBorder="1" applyAlignment="1">
      <alignment horizontal="center" vertical="top"/>
    </xf>
    <xf numFmtId="0" fontId="19" fillId="26" borderId="22" xfId="0" applyFont="1" applyFill="1" applyBorder="1" applyAlignment="1">
      <alignment horizontal="center" vertical="top"/>
    </xf>
    <xf numFmtId="0" fontId="19" fillId="26" borderId="23" xfId="0" applyFont="1" applyFill="1" applyBorder="1" applyAlignment="1">
      <alignment horizontal="center" vertical="top"/>
    </xf>
    <xf numFmtId="0" fontId="19" fillId="26" borderId="24" xfId="0" applyFont="1" applyFill="1" applyBorder="1" applyAlignment="1">
      <alignment horizontal="center" vertical="top"/>
    </xf>
    <xf numFmtId="0" fontId="20" fillId="26" borderId="10" xfId="0" applyFont="1" applyFill="1" applyBorder="1" applyAlignment="1">
      <alignment horizontal="center" vertical="top"/>
    </xf>
    <xf numFmtId="0" fontId="23" fillId="23" borderId="11" xfId="0" applyFont="1" applyFill="1" applyBorder="1" applyAlignment="1">
      <alignment horizontal="center" vertical="top" wrapText="1"/>
    </xf>
    <xf numFmtId="0" fontId="23" fillId="23" borderId="12" xfId="0" applyFont="1" applyFill="1" applyBorder="1" applyAlignment="1">
      <alignment horizontal="center" vertical="top" wrapText="1"/>
    </xf>
    <xf numFmtId="0" fontId="23" fillId="23" borderId="13" xfId="0" applyFont="1" applyFill="1" applyBorder="1" applyAlignment="1">
      <alignment horizontal="center" vertical="top" wrapText="1"/>
    </xf>
    <xf numFmtId="0" fontId="21" fillId="24" borderId="11" xfId="0" applyFont="1" applyFill="1" applyBorder="1" applyAlignment="1">
      <alignment horizontal="center" vertical="top" wrapText="1"/>
    </xf>
    <xf numFmtId="0" fontId="21" fillId="24" borderId="12" xfId="0" applyFont="1" applyFill="1" applyBorder="1" applyAlignment="1">
      <alignment horizontal="center" vertical="top" wrapText="1"/>
    </xf>
    <xf numFmtId="0" fontId="21" fillId="24" borderId="13" xfId="0" applyFont="1" applyFill="1" applyBorder="1" applyAlignment="1">
      <alignment horizontal="center" vertical="top" wrapText="1"/>
    </xf>
    <xf numFmtId="0" fontId="26" fillId="26" borderId="17" xfId="0" applyFont="1" applyFill="1" applyBorder="1" applyAlignment="1">
      <alignment horizontal="center" vertical="top"/>
    </xf>
    <xf numFmtId="0" fontId="26" fillId="26" borderId="26" xfId="0" applyFont="1" applyFill="1" applyBorder="1" applyAlignment="1">
      <alignment horizontal="center" vertical="top"/>
    </xf>
    <xf numFmtId="0" fontId="26" fillId="26" borderId="27" xfId="0" applyFont="1" applyFill="1" applyBorder="1" applyAlignment="1">
      <alignment horizontal="center" vertical="top"/>
    </xf>
    <xf numFmtId="0" fontId="26" fillId="26" borderId="28" xfId="0" applyFont="1" applyFill="1" applyBorder="1" applyAlignment="1">
      <alignment horizontal="center" vertical="top"/>
    </xf>
    <xf numFmtId="0" fontId="26" fillId="26" borderId="29" xfId="0" applyFont="1" applyFill="1" applyBorder="1" applyAlignment="1">
      <alignment horizontal="center" vertical="top"/>
    </xf>
    <xf numFmtId="0" fontId="26" fillId="26" borderId="30" xfId="0" applyFont="1" applyFill="1" applyBorder="1" applyAlignment="1">
      <alignment horizontal="center" vertical="top"/>
    </xf>
    <xf numFmtId="0" fontId="33" fillId="25" borderId="18" xfId="0" applyFont="1" applyFill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7"/>
  <sheetViews>
    <sheetView workbookViewId="0">
      <selection activeCell="D9" sqref="D9"/>
    </sheetView>
  </sheetViews>
  <sheetFormatPr baseColWidth="10" defaultRowHeight="12.75"/>
  <cols>
    <col min="3" max="3" width="17.140625" customWidth="1"/>
    <col min="16" max="16" width="14.28515625" customWidth="1"/>
  </cols>
  <sheetData>
    <row r="2" spans="1:16" ht="15.75">
      <c r="A2" s="38" t="s">
        <v>81</v>
      </c>
      <c r="B2" s="39"/>
      <c r="C2" s="39"/>
    </row>
    <row r="4" spans="1:16" ht="18.75" customHeight="1">
      <c r="A4" s="40" t="s">
        <v>0</v>
      </c>
      <c r="B4" s="41"/>
      <c r="C4" s="42"/>
      <c r="D4" s="46" t="s">
        <v>1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>
      <c r="A5" s="43"/>
      <c r="B5" s="44"/>
      <c r="C5" s="45"/>
      <c r="D5" s="22" t="s">
        <v>2</v>
      </c>
      <c r="E5" s="22" t="s">
        <v>3</v>
      </c>
      <c r="F5" s="22" t="s">
        <v>4</v>
      </c>
      <c r="G5" s="22" t="s">
        <v>5</v>
      </c>
      <c r="H5" s="22" t="s">
        <v>6</v>
      </c>
      <c r="I5" s="22" t="s">
        <v>7</v>
      </c>
      <c r="J5" s="22" t="s">
        <v>8</v>
      </c>
      <c r="K5" s="22" t="s">
        <v>9</v>
      </c>
      <c r="L5" s="22" t="s">
        <v>10</v>
      </c>
      <c r="M5" s="22" t="s">
        <v>11</v>
      </c>
      <c r="N5" s="22" t="s">
        <v>12</v>
      </c>
      <c r="O5" s="22" t="s">
        <v>13</v>
      </c>
      <c r="P5" s="23" t="s">
        <v>14</v>
      </c>
    </row>
    <row r="6" spans="1:16" ht="16.5">
      <c r="A6" s="24" t="s">
        <v>15</v>
      </c>
      <c r="B6" s="4" t="s">
        <v>16</v>
      </c>
      <c r="C6" s="2" t="s">
        <v>17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customHeight="1">
      <c r="A7" s="47" t="s">
        <v>18</v>
      </c>
      <c r="B7" s="50" t="s">
        <v>19</v>
      </c>
      <c r="C7" s="19" t="s">
        <v>20</v>
      </c>
      <c r="D7" s="1">
        <v>1485</v>
      </c>
      <c r="E7" s="1">
        <v>1543</v>
      </c>
      <c r="F7" s="1">
        <v>1427</v>
      </c>
      <c r="G7" s="1">
        <v>1847</v>
      </c>
      <c r="H7" s="1">
        <v>1445</v>
      </c>
      <c r="I7" s="1">
        <v>1264</v>
      </c>
      <c r="J7" s="1">
        <v>1634</v>
      </c>
      <c r="K7" s="1">
        <v>970</v>
      </c>
      <c r="L7" s="1">
        <v>1541</v>
      </c>
      <c r="M7" s="1">
        <v>1713</v>
      </c>
      <c r="N7" s="1">
        <v>1466</v>
      </c>
      <c r="O7" s="1">
        <v>1268</v>
      </c>
      <c r="P7" s="10">
        <v>17603</v>
      </c>
    </row>
    <row r="8" spans="1:16" ht="21" customHeight="1">
      <c r="A8" s="48"/>
      <c r="B8" s="51"/>
      <c r="C8" s="19" t="s">
        <v>21</v>
      </c>
      <c r="D8" s="1">
        <v>252</v>
      </c>
      <c r="E8" s="1">
        <v>240</v>
      </c>
      <c r="F8" s="1">
        <v>231</v>
      </c>
      <c r="G8" s="1">
        <v>260</v>
      </c>
      <c r="H8" s="1">
        <v>171</v>
      </c>
      <c r="I8" s="1">
        <v>161</v>
      </c>
      <c r="J8" s="1">
        <v>215</v>
      </c>
      <c r="K8" s="1">
        <v>100</v>
      </c>
      <c r="L8" s="1">
        <v>182</v>
      </c>
      <c r="M8" s="1">
        <v>200</v>
      </c>
      <c r="N8" s="1">
        <v>164</v>
      </c>
      <c r="O8" s="1">
        <v>160</v>
      </c>
      <c r="P8" s="10">
        <v>2336</v>
      </c>
    </row>
    <row r="9" spans="1:16" ht="24.75" customHeight="1">
      <c r="A9" s="48"/>
      <c r="B9" s="51"/>
      <c r="C9" s="19" t="s">
        <v>23</v>
      </c>
      <c r="D9" s="1">
        <v>1233</v>
      </c>
      <c r="E9" s="1">
        <v>1303</v>
      </c>
      <c r="F9" s="1">
        <v>1196</v>
      </c>
      <c r="G9" s="1">
        <v>1587</v>
      </c>
      <c r="H9" s="1">
        <v>1274</v>
      </c>
      <c r="I9" s="1">
        <v>1103</v>
      </c>
      <c r="J9" s="1">
        <v>1419</v>
      </c>
      <c r="K9" s="1">
        <v>870</v>
      </c>
      <c r="L9" s="1">
        <v>1359</v>
      </c>
      <c r="M9" s="1">
        <v>1513</v>
      </c>
      <c r="N9" s="1">
        <v>1302</v>
      </c>
      <c r="O9" s="1">
        <v>1108</v>
      </c>
      <c r="P9" s="10">
        <v>15267</v>
      </c>
    </row>
    <row r="10" spans="1:16" ht="25.5">
      <c r="A10" s="48"/>
      <c r="B10" s="51"/>
      <c r="C10" s="19" t="s">
        <v>87</v>
      </c>
      <c r="D10" s="1">
        <v>327</v>
      </c>
      <c r="E10" s="1">
        <v>342</v>
      </c>
      <c r="F10" s="1">
        <v>319</v>
      </c>
      <c r="G10" s="1">
        <v>437</v>
      </c>
      <c r="H10" s="1">
        <v>376</v>
      </c>
      <c r="I10" s="1">
        <v>308</v>
      </c>
      <c r="J10" s="1">
        <v>556</v>
      </c>
      <c r="K10" s="1">
        <v>375</v>
      </c>
      <c r="L10" s="1">
        <v>385</v>
      </c>
      <c r="M10" s="1">
        <v>380</v>
      </c>
      <c r="N10" s="1">
        <v>342</v>
      </c>
      <c r="O10" s="1">
        <v>331</v>
      </c>
      <c r="P10" s="10">
        <v>4478</v>
      </c>
    </row>
    <row r="11" spans="1:16" ht="25.5">
      <c r="A11" s="48"/>
      <c r="B11" s="51"/>
      <c r="C11" s="19" t="s">
        <v>24</v>
      </c>
      <c r="D11" s="1">
        <v>60</v>
      </c>
      <c r="E11" s="1">
        <v>58</v>
      </c>
      <c r="F11" s="1">
        <v>49</v>
      </c>
      <c r="G11" s="1">
        <v>87</v>
      </c>
      <c r="H11" s="1">
        <v>60</v>
      </c>
      <c r="I11" s="1">
        <v>61</v>
      </c>
      <c r="J11" s="1">
        <v>70</v>
      </c>
      <c r="K11" s="1">
        <v>67</v>
      </c>
      <c r="L11" s="1">
        <v>65</v>
      </c>
      <c r="M11" s="1">
        <v>70</v>
      </c>
      <c r="N11" s="1">
        <v>65</v>
      </c>
      <c r="O11" s="1">
        <v>46</v>
      </c>
      <c r="P11" s="10">
        <v>758</v>
      </c>
    </row>
    <row r="12" spans="1:16" ht="26.25" thickBot="1">
      <c r="A12" s="48"/>
      <c r="B12" s="51"/>
      <c r="C12" s="19" t="s">
        <v>22</v>
      </c>
      <c r="D12" s="1">
        <v>267</v>
      </c>
      <c r="E12" s="1">
        <v>284</v>
      </c>
      <c r="F12" s="1">
        <v>270</v>
      </c>
      <c r="G12" s="1">
        <v>350</v>
      </c>
      <c r="H12" s="1">
        <v>316</v>
      </c>
      <c r="I12" s="1">
        <v>247</v>
      </c>
      <c r="J12" s="1">
        <v>486</v>
      </c>
      <c r="K12" s="1">
        <v>308</v>
      </c>
      <c r="L12" s="1">
        <v>320</v>
      </c>
      <c r="M12" s="1">
        <v>310</v>
      </c>
      <c r="N12" s="1">
        <v>277</v>
      </c>
      <c r="O12" s="1">
        <v>285</v>
      </c>
      <c r="P12" s="10">
        <v>3720</v>
      </c>
    </row>
    <row r="13" spans="1:16" s="18" customFormat="1" ht="23.25" customHeight="1" thickTop="1">
      <c r="A13" s="48"/>
      <c r="B13" s="51"/>
      <c r="C13" s="17" t="s">
        <v>82</v>
      </c>
      <c r="D13" s="20">
        <v>12.7619047619048</v>
      </c>
      <c r="E13" s="20">
        <v>11.35</v>
      </c>
      <c r="F13" s="20">
        <v>10.263157894736798</v>
      </c>
      <c r="G13" s="20">
        <v>11.818181818181799</v>
      </c>
      <c r="H13" s="20">
        <v>8.1428571428571388</v>
      </c>
      <c r="I13" s="20">
        <v>8.6</v>
      </c>
      <c r="J13" s="20">
        <v>7.3478260869565197</v>
      </c>
      <c r="K13" s="20">
        <v>2.9047619047618998</v>
      </c>
      <c r="L13" s="20">
        <v>7.9047619047618998</v>
      </c>
      <c r="M13" s="20">
        <v>8.125</v>
      </c>
      <c r="N13" s="20">
        <v>8.1</v>
      </c>
      <c r="O13" s="20">
        <v>6.4444444444444402</v>
      </c>
      <c r="P13" s="21">
        <v>90.0833333333333</v>
      </c>
    </row>
    <row r="14" spans="1:16" s="18" customFormat="1" ht="25.5">
      <c r="A14" s="48"/>
      <c r="B14" s="51"/>
      <c r="C14" s="19" t="s">
        <v>83</v>
      </c>
      <c r="D14" s="20">
        <v>4.4626865671641793</v>
      </c>
      <c r="E14" s="20">
        <v>5.7136563876651989</v>
      </c>
      <c r="F14" s="20">
        <v>5.8769230769230791</v>
      </c>
      <c r="G14" s="20">
        <v>5.8230769230769193</v>
      </c>
      <c r="H14" s="20">
        <v>7.5672514619882998</v>
      </c>
      <c r="I14" s="20">
        <v>7.2209302325581399</v>
      </c>
      <c r="J14" s="20">
        <v>7.2426035502958594</v>
      </c>
      <c r="K14" s="20">
        <v>10.1475409836066</v>
      </c>
      <c r="L14" s="20">
        <v>8.3313253012048207</v>
      </c>
      <c r="M14" s="20">
        <v>7.9230769230769198</v>
      </c>
      <c r="N14" s="20">
        <v>8.3333333333333304</v>
      </c>
      <c r="O14" s="20">
        <v>9.1206896551724093</v>
      </c>
      <c r="P14" s="21">
        <v>6.8769657724329294</v>
      </c>
    </row>
    <row r="15" spans="1:16" s="18" customFormat="1" ht="25.5">
      <c r="A15" s="48"/>
      <c r="B15" s="51"/>
      <c r="C15" s="19" t="s">
        <v>84</v>
      </c>
      <c r="D15" s="20">
        <v>18.442622950819697</v>
      </c>
      <c r="E15" s="20">
        <v>17.3228346456693</v>
      </c>
      <c r="F15" s="20">
        <v>19.985085756897799</v>
      </c>
      <c r="G15" s="20">
        <v>19.334836527621199</v>
      </c>
      <c r="H15" s="20">
        <v>19.5904436860068</v>
      </c>
      <c r="I15" s="20">
        <v>19.236209335219201</v>
      </c>
      <c r="J15" s="20">
        <v>23.2591529073941</v>
      </c>
      <c r="K15" s="20">
        <v>26.764705882352899</v>
      </c>
      <c r="L15" s="20">
        <v>21.820529373789501</v>
      </c>
      <c r="M15" s="20">
        <v>20.804597701149397</v>
      </c>
      <c r="N15" s="20">
        <v>21.230158730158703</v>
      </c>
      <c r="O15" s="20">
        <v>26.4054514480409</v>
      </c>
      <c r="P15" s="21">
        <v>20.792718731649998</v>
      </c>
    </row>
    <row r="16" spans="1:16" s="18" customFormat="1" ht="25.5">
      <c r="A16" s="48"/>
      <c r="B16" s="51"/>
      <c r="C16" s="19" t="s">
        <v>85</v>
      </c>
      <c r="D16" s="20">
        <v>23.8095238095238</v>
      </c>
      <c r="E16" s="20">
        <v>24.1666666666667</v>
      </c>
      <c r="F16" s="20">
        <v>22.051282051282101</v>
      </c>
      <c r="G16" s="20">
        <v>30.769230769230798</v>
      </c>
      <c r="H16" s="20">
        <v>32.163742690058498</v>
      </c>
      <c r="I16" s="20">
        <v>30.8139534883721</v>
      </c>
      <c r="J16" s="20">
        <v>38.461538461538503</v>
      </c>
      <c r="K16" s="20">
        <v>55.737704918032804</v>
      </c>
      <c r="L16" s="20">
        <v>54.216867469879503</v>
      </c>
      <c r="M16" s="20">
        <v>44.615384615384599</v>
      </c>
      <c r="N16" s="20">
        <v>47.530864197530903</v>
      </c>
      <c r="O16" s="20">
        <v>80.172413793103388</v>
      </c>
      <c r="P16" s="21">
        <v>36.4477335800185</v>
      </c>
    </row>
    <row r="17" spans="1:16" s="18" customFormat="1" ht="25.5">
      <c r="A17" s="49"/>
      <c r="B17" s="52"/>
      <c r="C17" s="19" t="s">
        <v>86</v>
      </c>
      <c r="D17" s="20">
        <v>17.140468227424698</v>
      </c>
      <c r="E17" s="20">
        <v>16.8080185042406</v>
      </c>
      <c r="F17" s="20">
        <v>19.633507853403099</v>
      </c>
      <c r="G17" s="20">
        <v>17.371202113606302</v>
      </c>
      <c r="H17" s="20">
        <v>17.928902627511601</v>
      </c>
      <c r="I17" s="20">
        <v>17.632850241545899</v>
      </c>
      <c r="J17" s="20">
        <v>21.1601307189542</v>
      </c>
      <c r="K17" s="20">
        <v>23.909531502423295</v>
      </c>
      <c r="L17" s="20">
        <v>17.932031814895197</v>
      </c>
      <c r="M17" s="20">
        <v>17.799352750809099</v>
      </c>
      <c r="N17" s="20">
        <v>18.074074074074097</v>
      </c>
      <c r="O17" s="20">
        <v>20.510396975425301</v>
      </c>
      <c r="P17" s="21">
        <v>18.516276567123995</v>
      </c>
    </row>
  </sheetData>
  <mergeCells count="5">
    <mergeCell ref="A2:C2"/>
    <mergeCell ref="A4:C5"/>
    <mergeCell ref="D4:P4"/>
    <mergeCell ref="A7:A17"/>
    <mergeCell ref="B7:B17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2"/>
  <sheetViews>
    <sheetView tabSelected="1" topLeftCell="A88" workbookViewId="0">
      <selection activeCell="E10" sqref="E10"/>
    </sheetView>
  </sheetViews>
  <sheetFormatPr baseColWidth="10" defaultRowHeight="12.75"/>
  <cols>
    <col min="5" max="5" width="15.5703125" customWidth="1"/>
    <col min="7" max="7" width="14.42578125" customWidth="1"/>
    <col min="8" max="8" width="13" customWidth="1"/>
    <col min="9" max="9" width="16" customWidth="1"/>
  </cols>
  <sheetData>
    <row r="1" spans="1:9" ht="15.75">
      <c r="A1" s="16" t="s">
        <v>81</v>
      </c>
      <c r="B1" s="14"/>
      <c r="C1" s="15"/>
    </row>
    <row r="4" spans="1:9" ht="15.75">
      <c r="A4" s="53" t="s">
        <v>1</v>
      </c>
      <c r="B4" s="54"/>
      <c r="C4" s="54"/>
      <c r="D4" s="55"/>
      <c r="E4" s="8" t="s">
        <v>25</v>
      </c>
      <c r="F4" s="8" t="s">
        <v>26</v>
      </c>
      <c r="G4" s="8" t="s">
        <v>27</v>
      </c>
      <c r="H4" s="8" t="s">
        <v>28</v>
      </c>
      <c r="I4" s="8" t="s">
        <v>29</v>
      </c>
    </row>
    <row r="5" spans="1:9" ht="25.5">
      <c r="A5" s="3" t="s">
        <v>15</v>
      </c>
      <c r="B5" s="4" t="s">
        <v>30</v>
      </c>
      <c r="C5" s="26" t="s">
        <v>31</v>
      </c>
      <c r="D5" s="4" t="s">
        <v>32</v>
      </c>
      <c r="E5" s="9"/>
      <c r="F5" s="9"/>
      <c r="G5" s="9"/>
      <c r="H5" s="9"/>
      <c r="I5" s="9"/>
    </row>
    <row r="6" spans="1:9" ht="38.25" customHeight="1">
      <c r="A6" s="47" t="s">
        <v>18</v>
      </c>
      <c r="B6" s="5" t="s">
        <v>39</v>
      </c>
      <c r="C6" s="19" t="s">
        <v>40</v>
      </c>
      <c r="D6" s="13" t="s">
        <v>41</v>
      </c>
      <c r="E6" s="11">
        <v>1</v>
      </c>
      <c r="F6" s="11">
        <v>1</v>
      </c>
      <c r="G6" s="11">
        <v>0</v>
      </c>
      <c r="H6" s="11">
        <v>1</v>
      </c>
      <c r="I6" s="12">
        <v>100</v>
      </c>
    </row>
    <row r="7" spans="1:9" ht="38.25">
      <c r="A7" s="48"/>
      <c r="B7" s="6"/>
      <c r="C7" s="27" t="s">
        <v>42</v>
      </c>
      <c r="D7" s="13" t="s">
        <v>41</v>
      </c>
      <c r="E7" s="11">
        <v>137</v>
      </c>
      <c r="F7" s="11">
        <v>134</v>
      </c>
      <c r="G7" s="11">
        <v>0</v>
      </c>
      <c r="H7" s="11">
        <v>134</v>
      </c>
      <c r="I7" s="12">
        <v>100</v>
      </c>
    </row>
    <row r="8" spans="1:9" ht="25.5">
      <c r="A8" s="48"/>
      <c r="B8" s="6"/>
      <c r="C8" s="28"/>
      <c r="D8" s="13" t="s">
        <v>43</v>
      </c>
      <c r="E8" s="11">
        <v>357</v>
      </c>
      <c r="F8" s="11">
        <v>189</v>
      </c>
      <c r="G8" s="11">
        <v>189</v>
      </c>
      <c r="H8" s="11">
        <v>0</v>
      </c>
      <c r="I8" s="12">
        <v>0</v>
      </c>
    </row>
    <row r="9" spans="1:9" ht="38.25">
      <c r="A9" s="48"/>
      <c r="B9" s="6"/>
      <c r="C9" s="27" t="s">
        <v>44</v>
      </c>
      <c r="D9" s="13" t="s">
        <v>41</v>
      </c>
      <c r="E9" s="11">
        <v>30</v>
      </c>
      <c r="F9" s="11">
        <v>30</v>
      </c>
      <c r="G9" s="11">
        <v>0</v>
      </c>
      <c r="H9" s="11">
        <v>30</v>
      </c>
      <c r="I9" s="12">
        <v>100</v>
      </c>
    </row>
    <row r="10" spans="1:9" ht="25.5">
      <c r="A10" s="48"/>
      <c r="B10" s="6"/>
      <c r="C10" s="28"/>
      <c r="D10" s="13" t="s">
        <v>43</v>
      </c>
      <c r="E10" s="11">
        <v>377</v>
      </c>
      <c r="F10" s="11">
        <v>189</v>
      </c>
      <c r="G10" s="11">
        <v>188</v>
      </c>
      <c r="H10" s="11">
        <v>1</v>
      </c>
      <c r="I10" s="12">
        <v>0.52910052910052896</v>
      </c>
    </row>
    <row r="11" spans="1:9" ht="38.25">
      <c r="A11" s="48"/>
      <c r="B11" s="6"/>
      <c r="C11" s="27" t="s">
        <v>45</v>
      </c>
      <c r="D11" s="13" t="s">
        <v>41</v>
      </c>
      <c r="E11" s="11">
        <v>4</v>
      </c>
      <c r="F11" s="11">
        <v>4</v>
      </c>
      <c r="G11" s="11">
        <v>0</v>
      </c>
      <c r="H11" s="11">
        <v>4</v>
      </c>
      <c r="I11" s="12">
        <v>100</v>
      </c>
    </row>
    <row r="12" spans="1:9" ht="25.5" customHeight="1">
      <c r="A12" s="48"/>
      <c r="B12" s="6"/>
      <c r="C12" s="28"/>
      <c r="D12" s="13" t="s">
        <v>43</v>
      </c>
      <c r="E12" s="11">
        <v>372</v>
      </c>
      <c r="F12" s="11">
        <v>208</v>
      </c>
      <c r="G12" s="11">
        <v>207</v>
      </c>
      <c r="H12" s="11">
        <v>1</v>
      </c>
      <c r="I12" s="12">
        <v>0.48076923076923095</v>
      </c>
    </row>
    <row r="13" spans="1:9" ht="38.25">
      <c r="A13" s="48"/>
      <c r="B13" s="6"/>
      <c r="C13" s="27"/>
      <c r="D13" s="13" t="s">
        <v>41</v>
      </c>
      <c r="E13" s="11">
        <v>42</v>
      </c>
      <c r="F13" s="11">
        <v>42</v>
      </c>
      <c r="G13" s="11">
        <v>0</v>
      </c>
      <c r="H13" s="11">
        <v>42</v>
      </c>
      <c r="I13" s="12">
        <v>100</v>
      </c>
    </row>
    <row r="14" spans="1:9" ht="25.5">
      <c r="A14" s="48"/>
      <c r="B14" s="6"/>
      <c r="C14" s="28"/>
      <c r="D14" s="13" t="s">
        <v>43</v>
      </c>
      <c r="E14" s="11">
        <v>372</v>
      </c>
      <c r="F14" s="11">
        <v>169</v>
      </c>
      <c r="G14" s="11">
        <v>166</v>
      </c>
      <c r="H14" s="11">
        <v>3</v>
      </c>
      <c r="I14" s="12">
        <v>1.7751479289940801</v>
      </c>
    </row>
    <row r="15" spans="1:9" ht="38.25">
      <c r="A15" s="48"/>
      <c r="B15" s="6"/>
      <c r="C15" s="27" t="s">
        <v>46</v>
      </c>
      <c r="D15" s="13" t="s">
        <v>41</v>
      </c>
      <c r="E15" s="11">
        <v>94</v>
      </c>
      <c r="F15" s="11">
        <v>86</v>
      </c>
      <c r="G15" s="11">
        <v>0</v>
      </c>
      <c r="H15" s="11">
        <v>86</v>
      </c>
      <c r="I15" s="12">
        <v>100</v>
      </c>
    </row>
    <row r="16" spans="1:9" ht="25.5">
      <c r="A16" s="48"/>
      <c r="B16" s="6"/>
      <c r="C16" s="28"/>
      <c r="D16" s="13" t="s">
        <v>43</v>
      </c>
      <c r="E16" s="11">
        <v>503</v>
      </c>
      <c r="F16" s="11">
        <v>248</v>
      </c>
      <c r="G16" s="11">
        <v>248</v>
      </c>
      <c r="H16" s="11">
        <v>0</v>
      </c>
      <c r="I16" s="12">
        <v>0</v>
      </c>
    </row>
    <row r="17" spans="1:9" ht="25.5">
      <c r="A17" s="48"/>
      <c r="B17" s="6"/>
      <c r="C17" s="19" t="s">
        <v>47</v>
      </c>
      <c r="D17" s="13" t="s">
        <v>43</v>
      </c>
      <c r="E17" s="11">
        <v>7</v>
      </c>
      <c r="F17" s="11">
        <v>0</v>
      </c>
      <c r="G17" s="11">
        <v>0</v>
      </c>
      <c r="H17" s="11">
        <v>0</v>
      </c>
      <c r="I17" s="12">
        <v>0</v>
      </c>
    </row>
    <row r="18" spans="1:9" ht="38.25" customHeight="1">
      <c r="A18" s="48"/>
      <c r="B18" s="6"/>
      <c r="C18" s="27" t="s">
        <v>48</v>
      </c>
      <c r="D18" s="13" t="s">
        <v>41</v>
      </c>
      <c r="E18" s="11">
        <v>21</v>
      </c>
      <c r="F18" s="11">
        <v>21</v>
      </c>
      <c r="G18" s="11">
        <v>0</v>
      </c>
      <c r="H18" s="11">
        <v>21</v>
      </c>
      <c r="I18" s="12">
        <v>100</v>
      </c>
    </row>
    <row r="19" spans="1:9" ht="25.5">
      <c r="A19" s="48"/>
      <c r="B19" s="6"/>
      <c r="C19" s="28"/>
      <c r="D19" s="13" t="s">
        <v>43</v>
      </c>
      <c r="E19" s="11">
        <v>395</v>
      </c>
      <c r="F19" s="11">
        <v>171</v>
      </c>
      <c r="G19" s="11">
        <v>164</v>
      </c>
      <c r="H19" s="11">
        <v>7</v>
      </c>
      <c r="I19" s="12">
        <v>4.0935672514619901</v>
      </c>
    </row>
    <row r="20" spans="1:9" ht="38.25">
      <c r="A20" s="48"/>
      <c r="B20" s="6"/>
      <c r="C20" s="27" t="s">
        <v>49</v>
      </c>
      <c r="D20" s="13" t="s">
        <v>41</v>
      </c>
      <c r="E20" s="11">
        <v>8</v>
      </c>
      <c r="F20" s="11">
        <v>7</v>
      </c>
      <c r="G20" s="11">
        <v>0</v>
      </c>
      <c r="H20" s="11">
        <v>7</v>
      </c>
      <c r="I20" s="12">
        <v>100</v>
      </c>
    </row>
    <row r="21" spans="1:9" ht="25.5">
      <c r="A21" s="48"/>
      <c r="B21" s="6"/>
      <c r="C21" s="28"/>
      <c r="D21" s="13" t="s">
        <v>43</v>
      </c>
      <c r="E21" s="11">
        <v>390</v>
      </c>
      <c r="F21" s="11">
        <v>178</v>
      </c>
      <c r="G21" s="11">
        <v>172</v>
      </c>
      <c r="H21" s="11">
        <v>6</v>
      </c>
      <c r="I21" s="12">
        <v>3.3707865168539297</v>
      </c>
    </row>
    <row r="22" spans="1:9" ht="38.25">
      <c r="A22" s="48"/>
      <c r="B22" s="6"/>
      <c r="C22" s="27" t="s">
        <v>50</v>
      </c>
      <c r="D22" s="13" t="s">
        <v>41</v>
      </c>
      <c r="E22" s="11">
        <v>47</v>
      </c>
      <c r="F22" s="11">
        <v>46</v>
      </c>
      <c r="G22" s="11">
        <v>0</v>
      </c>
      <c r="H22" s="11">
        <v>46</v>
      </c>
      <c r="I22" s="12">
        <v>100</v>
      </c>
    </row>
    <row r="23" spans="1:9" ht="25.5">
      <c r="A23" s="48"/>
      <c r="B23" s="6"/>
      <c r="C23" s="28"/>
      <c r="D23" s="13" t="s">
        <v>43</v>
      </c>
      <c r="E23" s="11">
        <v>374</v>
      </c>
      <c r="F23" s="11">
        <v>207</v>
      </c>
      <c r="G23" s="11">
        <v>207</v>
      </c>
      <c r="H23" s="11">
        <v>0</v>
      </c>
      <c r="I23" s="12">
        <v>0</v>
      </c>
    </row>
    <row r="24" spans="1:9" ht="25.5" customHeight="1">
      <c r="A24" s="48"/>
      <c r="B24" s="6"/>
      <c r="C24" s="19" t="s">
        <v>51</v>
      </c>
      <c r="D24" s="13" t="s">
        <v>43</v>
      </c>
      <c r="E24" s="11">
        <v>172</v>
      </c>
      <c r="F24" s="11">
        <v>83</v>
      </c>
      <c r="G24" s="11">
        <v>82</v>
      </c>
      <c r="H24" s="11">
        <v>1</v>
      </c>
      <c r="I24" s="12">
        <v>1.2048192771084298</v>
      </c>
    </row>
    <row r="25" spans="1:9" ht="25.5">
      <c r="A25" s="48"/>
      <c r="B25" s="6"/>
      <c r="C25" s="27" t="s">
        <v>52</v>
      </c>
      <c r="D25" s="13" t="s">
        <v>43</v>
      </c>
      <c r="E25" s="11">
        <v>126</v>
      </c>
      <c r="F25" s="11">
        <v>75</v>
      </c>
      <c r="G25" s="11">
        <v>75</v>
      </c>
      <c r="H25" s="11">
        <v>0</v>
      </c>
      <c r="I25" s="12">
        <v>0</v>
      </c>
    </row>
    <row r="26" spans="1:9" ht="25.5">
      <c r="A26" s="48"/>
      <c r="B26" s="6"/>
      <c r="C26" s="28"/>
      <c r="D26" s="13" t="s">
        <v>53</v>
      </c>
      <c r="E26" s="11">
        <v>135</v>
      </c>
      <c r="F26" s="11">
        <v>86</v>
      </c>
      <c r="G26" s="11">
        <v>83</v>
      </c>
      <c r="H26" s="11">
        <v>3</v>
      </c>
      <c r="I26" s="12">
        <v>3.4883720930232602</v>
      </c>
    </row>
    <row r="27" spans="1:9" ht="25.5">
      <c r="A27" s="48"/>
      <c r="B27" s="6"/>
      <c r="C27" s="27" t="s">
        <v>54</v>
      </c>
      <c r="D27" s="13" t="s">
        <v>43</v>
      </c>
      <c r="E27" s="11">
        <v>177</v>
      </c>
      <c r="F27" s="11">
        <v>92</v>
      </c>
      <c r="G27" s="11">
        <v>92</v>
      </c>
      <c r="H27" s="11">
        <v>0</v>
      </c>
      <c r="I27" s="12">
        <v>0</v>
      </c>
    </row>
    <row r="28" spans="1:9" ht="25.5">
      <c r="A28" s="48"/>
      <c r="B28" s="6"/>
      <c r="C28" s="28"/>
      <c r="D28" s="13" t="s">
        <v>53</v>
      </c>
      <c r="E28" s="11">
        <v>115</v>
      </c>
      <c r="F28" s="11">
        <v>70</v>
      </c>
      <c r="G28" s="11">
        <v>68</v>
      </c>
      <c r="H28" s="11">
        <v>2</v>
      </c>
      <c r="I28" s="12">
        <v>2.8571428571428603</v>
      </c>
    </row>
    <row r="29" spans="1:9" ht="25.5">
      <c r="A29" s="48"/>
      <c r="B29" s="7"/>
      <c r="C29" s="19" t="s">
        <v>55</v>
      </c>
      <c r="D29" s="13" t="s">
        <v>43</v>
      </c>
      <c r="E29" s="11">
        <v>0</v>
      </c>
      <c r="F29" s="11">
        <v>0</v>
      </c>
      <c r="G29" s="11">
        <v>0</v>
      </c>
      <c r="H29" s="11">
        <v>0</v>
      </c>
      <c r="I29" s="12">
        <v>0</v>
      </c>
    </row>
    <row r="30" spans="1:9" ht="12.75" customHeight="1">
      <c r="A30" s="48"/>
      <c r="B30" s="5" t="s">
        <v>56</v>
      </c>
      <c r="C30" s="27" t="s">
        <v>34</v>
      </c>
      <c r="D30" s="13" t="s">
        <v>57</v>
      </c>
      <c r="E30" s="11">
        <v>99</v>
      </c>
      <c r="F30" s="11">
        <v>63</v>
      </c>
      <c r="G30" s="11">
        <v>53</v>
      </c>
      <c r="H30" s="11">
        <v>10</v>
      </c>
      <c r="I30" s="12">
        <v>15.873015873015898</v>
      </c>
    </row>
    <row r="31" spans="1:9" ht="25.5">
      <c r="A31" s="48"/>
      <c r="B31" s="6"/>
      <c r="C31" s="28"/>
      <c r="D31" s="13" t="s">
        <v>58</v>
      </c>
      <c r="E31" s="11">
        <v>30</v>
      </c>
      <c r="F31" s="11">
        <v>29</v>
      </c>
      <c r="G31" s="11">
        <v>22</v>
      </c>
      <c r="H31" s="11">
        <v>7</v>
      </c>
      <c r="I31" s="12">
        <v>24.137931034482797</v>
      </c>
    </row>
    <row r="32" spans="1:9" ht="12.75" customHeight="1">
      <c r="A32" s="48"/>
      <c r="B32" s="6"/>
      <c r="C32" s="27" t="s">
        <v>37</v>
      </c>
      <c r="D32" s="13" t="s">
        <v>57</v>
      </c>
      <c r="E32" s="11">
        <v>648</v>
      </c>
      <c r="F32" s="11">
        <v>625</v>
      </c>
      <c r="G32" s="11">
        <v>621</v>
      </c>
      <c r="H32" s="11">
        <v>4</v>
      </c>
      <c r="I32" s="12">
        <v>0.64</v>
      </c>
    </row>
    <row r="33" spans="1:9" ht="25.5">
      <c r="A33" s="48"/>
      <c r="B33" s="6"/>
      <c r="C33" s="28"/>
      <c r="D33" s="13" t="s">
        <v>58</v>
      </c>
      <c r="E33" s="11">
        <v>32</v>
      </c>
      <c r="F33" s="11">
        <v>21</v>
      </c>
      <c r="G33" s="11">
        <v>21</v>
      </c>
      <c r="H33" s="11">
        <v>0</v>
      </c>
      <c r="I33" s="12">
        <v>0</v>
      </c>
    </row>
    <row r="34" spans="1:9" ht="12.75" customHeight="1">
      <c r="A34" s="48"/>
      <c r="B34" s="6"/>
      <c r="C34" s="19" t="s">
        <v>38</v>
      </c>
      <c r="D34" s="13" t="s">
        <v>57</v>
      </c>
      <c r="E34" s="11">
        <v>938</v>
      </c>
      <c r="F34" s="11">
        <v>929</v>
      </c>
      <c r="G34" s="11">
        <v>929</v>
      </c>
      <c r="H34" s="11">
        <v>0</v>
      </c>
      <c r="I34" s="12">
        <v>0</v>
      </c>
    </row>
    <row r="35" spans="1:9" ht="38.25">
      <c r="A35" s="48"/>
      <c r="B35" s="6"/>
      <c r="C35" s="27" t="s">
        <v>59</v>
      </c>
      <c r="D35" s="13" t="s">
        <v>60</v>
      </c>
      <c r="E35" s="11">
        <v>1300</v>
      </c>
      <c r="F35" s="11">
        <v>869</v>
      </c>
      <c r="G35" s="11">
        <v>776</v>
      </c>
      <c r="H35" s="11">
        <v>93</v>
      </c>
      <c r="I35" s="12">
        <v>10.701956271576499</v>
      </c>
    </row>
    <row r="36" spans="1:9" ht="38.25" customHeight="1">
      <c r="A36" s="48"/>
      <c r="B36" s="6"/>
      <c r="C36" s="29"/>
      <c r="D36" s="13" t="s">
        <v>61</v>
      </c>
      <c r="E36" s="11">
        <v>300</v>
      </c>
      <c r="F36" s="11">
        <v>144</v>
      </c>
      <c r="G36" s="11">
        <v>144</v>
      </c>
      <c r="H36" s="11">
        <v>0</v>
      </c>
      <c r="I36" s="12">
        <v>0</v>
      </c>
    </row>
    <row r="37" spans="1:9" ht="12.75" customHeight="1">
      <c r="A37" s="48"/>
      <c r="B37" s="6"/>
      <c r="C37" s="28"/>
      <c r="D37" s="13" t="s">
        <v>57</v>
      </c>
      <c r="E37" s="11">
        <v>838</v>
      </c>
      <c r="F37" s="11">
        <v>318</v>
      </c>
      <c r="G37" s="11">
        <v>308</v>
      </c>
      <c r="H37" s="11">
        <v>10</v>
      </c>
      <c r="I37" s="12">
        <v>3.1446540880503102</v>
      </c>
    </row>
    <row r="38" spans="1:9" ht="38.25">
      <c r="A38" s="48"/>
      <c r="B38" s="6"/>
      <c r="C38" s="27" t="s">
        <v>62</v>
      </c>
      <c r="D38" s="13" t="s">
        <v>60</v>
      </c>
      <c r="E38" s="11">
        <v>579</v>
      </c>
      <c r="F38" s="11">
        <v>427</v>
      </c>
      <c r="G38" s="11">
        <v>407</v>
      </c>
      <c r="H38" s="11">
        <v>20</v>
      </c>
      <c r="I38" s="12">
        <v>4.6838407494145198</v>
      </c>
    </row>
    <row r="39" spans="1:9" ht="38.25">
      <c r="A39" s="48"/>
      <c r="B39" s="6"/>
      <c r="C39" s="29"/>
      <c r="D39" s="13" t="s">
        <v>61</v>
      </c>
      <c r="E39" s="11">
        <v>300</v>
      </c>
      <c r="F39" s="11">
        <v>150</v>
      </c>
      <c r="G39" s="11">
        <v>150</v>
      </c>
      <c r="H39" s="11">
        <v>0</v>
      </c>
      <c r="I39" s="12">
        <v>0</v>
      </c>
    </row>
    <row r="40" spans="1:9" ht="25.5">
      <c r="A40" s="48"/>
      <c r="B40" s="6"/>
      <c r="C40" s="28"/>
      <c r="D40" s="13" t="s">
        <v>63</v>
      </c>
      <c r="E40" s="11">
        <v>508</v>
      </c>
      <c r="F40" s="11">
        <v>382</v>
      </c>
      <c r="G40" s="11">
        <v>381</v>
      </c>
      <c r="H40" s="11">
        <v>1</v>
      </c>
      <c r="I40" s="12">
        <v>0.26178010471204205</v>
      </c>
    </row>
    <row r="41" spans="1:9" ht="38.25">
      <c r="A41" s="48"/>
      <c r="B41" s="6"/>
      <c r="C41" s="27" t="s">
        <v>64</v>
      </c>
      <c r="D41" s="13" t="s">
        <v>60</v>
      </c>
      <c r="E41" s="11">
        <v>902</v>
      </c>
      <c r="F41" s="11">
        <v>465</v>
      </c>
      <c r="G41" s="11">
        <v>450</v>
      </c>
      <c r="H41" s="11">
        <v>15</v>
      </c>
      <c r="I41" s="12">
        <v>3.2258064516128999</v>
      </c>
    </row>
    <row r="42" spans="1:9" ht="38.25" customHeight="1">
      <c r="A42" s="48"/>
      <c r="B42" s="6"/>
      <c r="C42" s="29"/>
      <c r="D42" s="13" t="s">
        <v>61</v>
      </c>
      <c r="E42" s="11">
        <v>294</v>
      </c>
      <c r="F42" s="11">
        <v>108</v>
      </c>
      <c r="G42" s="11">
        <v>108</v>
      </c>
      <c r="H42" s="11">
        <v>0</v>
      </c>
      <c r="I42" s="12">
        <v>0</v>
      </c>
    </row>
    <row r="43" spans="1:9" ht="25.5">
      <c r="A43" s="48"/>
      <c r="B43" s="6"/>
      <c r="C43" s="29"/>
      <c r="D43" s="13" t="s">
        <v>63</v>
      </c>
      <c r="E43" s="11">
        <v>375</v>
      </c>
      <c r="F43" s="11">
        <v>191</v>
      </c>
      <c r="G43" s="11">
        <v>191</v>
      </c>
      <c r="H43" s="11">
        <v>0</v>
      </c>
      <c r="I43" s="12">
        <v>0</v>
      </c>
    </row>
    <row r="44" spans="1:9" ht="12.75" customHeight="1">
      <c r="A44" s="48"/>
      <c r="B44" s="6"/>
      <c r="C44" s="29"/>
      <c r="D44" s="13" t="s">
        <v>57</v>
      </c>
      <c r="E44" s="11">
        <v>868</v>
      </c>
      <c r="F44" s="11">
        <v>508</v>
      </c>
      <c r="G44" s="11">
        <v>495</v>
      </c>
      <c r="H44" s="11">
        <v>13</v>
      </c>
      <c r="I44" s="12">
        <v>2.5590551181102401</v>
      </c>
    </row>
    <row r="45" spans="1:9" ht="25.5">
      <c r="A45" s="48"/>
      <c r="B45" s="6"/>
      <c r="C45" s="28"/>
      <c r="D45" s="13" t="s">
        <v>65</v>
      </c>
      <c r="E45" s="11">
        <v>1</v>
      </c>
      <c r="F45" s="11">
        <v>0</v>
      </c>
      <c r="G45" s="11">
        <v>0</v>
      </c>
      <c r="H45" s="11">
        <v>0</v>
      </c>
      <c r="I45" s="12">
        <v>0</v>
      </c>
    </row>
    <row r="46" spans="1:9" ht="38.25">
      <c r="A46" s="48"/>
      <c r="B46" s="6"/>
      <c r="C46" s="27" t="s">
        <v>66</v>
      </c>
      <c r="D46" s="13" t="s">
        <v>60</v>
      </c>
      <c r="E46" s="11">
        <v>1462</v>
      </c>
      <c r="F46" s="11">
        <v>937</v>
      </c>
      <c r="G46" s="11">
        <v>855</v>
      </c>
      <c r="H46" s="11">
        <v>82</v>
      </c>
      <c r="I46" s="12">
        <v>8.7513340448239099</v>
      </c>
    </row>
    <row r="47" spans="1:9" ht="38.25">
      <c r="A47" s="48"/>
      <c r="B47" s="6"/>
      <c r="C47" s="29"/>
      <c r="D47" s="13" t="s">
        <v>61</v>
      </c>
      <c r="E47" s="11">
        <v>303</v>
      </c>
      <c r="F47" s="11">
        <v>160</v>
      </c>
      <c r="G47" s="11">
        <v>160</v>
      </c>
      <c r="H47" s="11">
        <v>0</v>
      </c>
      <c r="I47" s="12">
        <v>0</v>
      </c>
    </row>
    <row r="48" spans="1:9" ht="12.75" customHeight="1">
      <c r="A48" s="48"/>
      <c r="B48" s="6"/>
      <c r="C48" s="28"/>
      <c r="D48" s="13" t="s">
        <v>57</v>
      </c>
      <c r="E48" s="11">
        <v>961</v>
      </c>
      <c r="F48" s="11">
        <v>449</v>
      </c>
      <c r="G48" s="11">
        <v>444</v>
      </c>
      <c r="H48" s="11">
        <v>5</v>
      </c>
      <c r="I48" s="12">
        <v>1.1135857461024501</v>
      </c>
    </row>
    <row r="49" spans="1:9" ht="38.25">
      <c r="A49" s="48"/>
      <c r="B49" s="6"/>
      <c r="C49" s="27" t="s">
        <v>67</v>
      </c>
      <c r="D49" s="13" t="s">
        <v>60</v>
      </c>
      <c r="E49" s="11">
        <v>2598</v>
      </c>
      <c r="F49" s="11">
        <v>1603</v>
      </c>
      <c r="G49" s="11">
        <v>1473</v>
      </c>
      <c r="H49" s="11">
        <v>130</v>
      </c>
      <c r="I49" s="12">
        <v>8.1097941359950099</v>
      </c>
    </row>
    <row r="50" spans="1:9" ht="38.25">
      <c r="A50" s="48"/>
      <c r="B50" s="6"/>
      <c r="C50" s="28"/>
      <c r="D50" s="13" t="s">
        <v>61</v>
      </c>
      <c r="E50" s="11">
        <v>324</v>
      </c>
      <c r="F50" s="11">
        <v>153</v>
      </c>
      <c r="G50" s="11">
        <v>153</v>
      </c>
      <c r="H50" s="11">
        <v>0</v>
      </c>
      <c r="I50" s="12">
        <v>0</v>
      </c>
    </row>
    <row r="51" spans="1:9" ht="51">
      <c r="A51" s="48"/>
      <c r="B51" s="6"/>
      <c r="C51" s="27" t="s">
        <v>68</v>
      </c>
      <c r="D51" s="13" t="s">
        <v>69</v>
      </c>
      <c r="E51" s="11">
        <v>438</v>
      </c>
      <c r="F51" s="11">
        <v>253</v>
      </c>
      <c r="G51" s="11">
        <v>203</v>
      </c>
      <c r="H51" s="11">
        <v>50</v>
      </c>
      <c r="I51" s="12">
        <v>19.762845849802396</v>
      </c>
    </row>
    <row r="52" spans="1:9" ht="38.25">
      <c r="A52" s="48"/>
      <c r="B52" s="6"/>
      <c r="C52" s="29"/>
      <c r="D52" s="13" t="s">
        <v>61</v>
      </c>
      <c r="E52" s="11">
        <v>127</v>
      </c>
      <c r="F52" s="11">
        <v>32</v>
      </c>
      <c r="G52" s="11">
        <v>32</v>
      </c>
      <c r="H52" s="11">
        <v>0</v>
      </c>
      <c r="I52" s="12">
        <v>0</v>
      </c>
    </row>
    <row r="53" spans="1:9" ht="51">
      <c r="A53" s="48"/>
      <c r="B53" s="6"/>
      <c r="C53" s="28"/>
      <c r="D53" s="13" t="s">
        <v>70</v>
      </c>
      <c r="E53" s="11">
        <v>27</v>
      </c>
      <c r="F53" s="11">
        <v>21</v>
      </c>
      <c r="G53" s="11">
        <v>21</v>
      </c>
      <c r="H53" s="11">
        <v>0</v>
      </c>
      <c r="I53" s="12">
        <v>0</v>
      </c>
    </row>
    <row r="54" spans="1:9" ht="51" customHeight="1">
      <c r="A54" s="48"/>
      <c r="B54" s="6"/>
      <c r="C54" s="27" t="s">
        <v>71</v>
      </c>
      <c r="D54" s="13" t="s">
        <v>69</v>
      </c>
      <c r="E54" s="11">
        <v>501</v>
      </c>
      <c r="F54" s="11">
        <v>348</v>
      </c>
      <c r="G54" s="11">
        <v>320</v>
      </c>
      <c r="H54" s="11">
        <v>28</v>
      </c>
      <c r="I54" s="12">
        <v>8.0459770114942497</v>
      </c>
    </row>
    <row r="55" spans="1:9" ht="38.25">
      <c r="A55" s="48"/>
      <c r="B55" s="6"/>
      <c r="C55" s="29"/>
      <c r="D55" s="13" t="s">
        <v>61</v>
      </c>
      <c r="E55" s="11">
        <v>82</v>
      </c>
      <c r="F55" s="11">
        <v>17</v>
      </c>
      <c r="G55" s="11">
        <v>16</v>
      </c>
      <c r="H55" s="11">
        <v>1</v>
      </c>
      <c r="I55" s="12">
        <v>5.8823529411764701</v>
      </c>
    </row>
    <row r="56" spans="1:9" ht="51">
      <c r="A56" s="48"/>
      <c r="B56" s="6"/>
      <c r="C56" s="28"/>
      <c r="D56" s="13" t="s">
        <v>70</v>
      </c>
      <c r="E56" s="11">
        <v>58</v>
      </c>
      <c r="F56" s="11">
        <v>15</v>
      </c>
      <c r="G56" s="11">
        <v>15</v>
      </c>
      <c r="H56" s="11">
        <v>0</v>
      </c>
      <c r="I56" s="12">
        <v>0</v>
      </c>
    </row>
    <row r="57" spans="1:9" ht="51">
      <c r="A57" s="48"/>
      <c r="B57" s="6"/>
      <c r="C57" s="27" t="s">
        <v>40</v>
      </c>
      <c r="D57" s="13" t="s">
        <v>69</v>
      </c>
      <c r="E57" s="11">
        <v>1114</v>
      </c>
      <c r="F57" s="11">
        <v>690</v>
      </c>
      <c r="G57" s="11">
        <v>586</v>
      </c>
      <c r="H57" s="11">
        <v>104</v>
      </c>
      <c r="I57" s="12">
        <v>15.072463768115899</v>
      </c>
    </row>
    <row r="58" spans="1:9" ht="38.25">
      <c r="A58" s="48"/>
      <c r="B58" s="6"/>
      <c r="C58" s="29"/>
      <c r="D58" s="13" t="s">
        <v>61</v>
      </c>
      <c r="E58" s="11">
        <v>212</v>
      </c>
      <c r="F58" s="11">
        <v>55</v>
      </c>
      <c r="G58" s="11">
        <v>55</v>
      </c>
      <c r="H58" s="11">
        <v>0</v>
      </c>
      <c r="I58" s="12">
        <v>0</v>
      </c>
    </row>
    <row r="59" spans="1:9" ht="51">
      <c r="A59" s="48"/>
      <c r="B59" s="6"/>
      <c r="C59" s="28"/>
      <c r="D59" s="13" t="s">
        <v>70</v>
      </c>
      <c r="E59" s="11">
        <v>258</v>
      </c>
      <c r="F59" s="11">
        <v>90</v>
      </c>
      <c r="G59" s="11">
        <v>90</v>
      </c>
      <c r="H59" s="11">
        <v>0</v>
      </c>
      <c r="I59" s="12">
        <v>0</v>
      </c>
    </row>
    <row r="60" spans="1:9" ht="12.75" customHeight="1">
      <c r="A60" s="48"/>
      <c r="B60" s="6"/>
      <c r="C60" s="19" t="s">
        <v>42</v>
      </c>
      <c r="D60" s="13" t="s">
        <v>57</v>
      </c>
      <c r="E60" s="11">
        <v>394</v>
      </c>
      <c r="F60" s="11">
        <v>263</v>
      </c>
      <c r="G60" s="11">
        <v>260</v>
      </c>
      <c r="H60" s="11">
        <v>3</v>
      </c>
      <c r="I60" s="12">
        <v>1.14068441064639</v>
      </c>
    </row>
    <row r="61" spans="1:9" ht="12.75" customHeight="1">
      <c r="A61" s="48"/>
      <c r="B61" s="6"/>
      <c r="C61" s="19" t="s">
        <v>45</v>
      </c>
      <c r="D61" s="13" t="s">
        <v>57</v>
      </c>
      <c r="E61" s="11">
        <v>292</v>
      </c>
      <c r="F61" s="11">
        <v>249</v>
      </c>
      <c r="G61" s="11">
        <v>249</v>
      </c>
      <c r="H61" s="11">
        <v>0</v>
      </c>
      <c r="I61" s="12">
        <v>0</v>
      </c>
    </row>
    <row r="62" spans="1:9" ht="25.5">
      <c r="A62" s="48"/>
      <c r="B62" s="6"/>
      <c r="C62" s="19" t="s">
        <v>72</v>
      </c>
      <c r="D62" s="13" t="s">
        <v>73</v>
      </c>
      <c r="E62" s="11">
        <v>326</v>
      </c>
      <c r="F62" s="11">
        <v>236</v>
      </c>
      <c r="G62" s="11">
        <v>181</v>
      </c>
      <c r="H62" s="11">
        <v>55</v>
      </c>
      <c r="I62" s="12">
        <v>23.305084745762695</v>
      </c>
    </row>
    <row r="63" spans="1:9" ht="25.5">
      <c r="A63" s="48"/>
      <c r="B63" s="6"/>
      <c r="C63" s="27" t="s">
        <v>74</v>
      </c>
      <c r="D63" s="13" t="s">
        <v>75</v>
      </c>
      <c r="E63" s="11">
        <v>172</v>
      </c>
      <c r="F63" s="11">
        <v>104</v>
      </c>
      <c r="G63" s="11">
        <v>77</v>
      </c>
      <c r="H63" s="11">
        <v>27</v>
      </c>
      <c r="I63" s="12">
        <v>25.961538461538495</v>
      </c>
    </row>
    <row r="64" spans="1:9" ht="25.5">
      <c r="A64" s="48"/>
      <c r="B64" s="6"/>
      <c r="C64" s="29"/>
      <c r="D64" s="13" t="s">
        <v>76</v>
      </c>
      <c r="E64" s="11">
        <v>1587</v>
      </c>
      <c r="F64" s="11">
        <v>1266</v>
      </c>
      <c r="G64" s="11">
        <v>894</v>
      </c>
      <c r="H64" s="11">
        <v>372</v>
      </c>
      <c r="I64" s="12">
        <v>29.3838862559242</v>
      </c>
    </row>
    <row r="65" spans="1:9" ht="12.75" customHeight="1">
      <c r="A65" s="48"/>
      <c r="B65" s="6"/>
      <c r="C65" s="29"/>
      <c r="D65" s="13" t="s">
        <v>57</v>
      </c>
      <c r="E65" s="11">
        <v>1</v>
      </c>
      <c r="F65" s="11">
        <v>4</v>
      </c>
      <c r="G65" s="11">
        <v>3</v>
      </c>
      <c r="H65" s="11">
        <v>1</v>
      </c>
      <c r="I65" s="12">
        <v>25</v>
      </c>
    </row>
    <row r="66" spans="1:9" ht="25.5" customHeight="1">
      <c r="A66" s="48"/>
      <c r="B66" s="6"/>
      <c r="C66" s="28"/>
      <c r="D66" s="13" t="s">
        <v>58</v>
      </c>
      <c r="E66" s="11">
        <v>10</v>
      </c>
      <c r="F66" s="11">
        <v>10</v>
      </c>
      <c r="G66" s="11">
        <v>0</v>
      </c>
      <c r="H66" s="11">
        <v>10</v>
      </c>
      <c r="I66" s="12">
        <v>100</v>
      </c>
    </row>
    <row r="67" spans="1:9" ht="25.5">
      <c r="A67" s="48"/>
      <c r="B67" s="6"/>
      <c r="C67" s="27" t="s">
        <v>77</v>
      </c>
      <c r="D67" s="13" t="s">
        <v>75</v>
      </c>
      <c r="E67" s="11">
        <v>154</v>
      </c>
      <c r="F67" s="11">
        <v>90</v>
      </c>
      <c r="G67" s="11">
        <v>78</v>
      </c>
      <c r="H67" s="11">
        <v>12</v>
      </c>
      <c r="I67" s="12">
        <v>13.3333333333333</v>
      </c>
    </row>
    <row r="68" spans="1:9" ht="25.5">
      <c r="A68" s="48"/>
      <c r="B68" s="6"/>
      <c r="C68" s="29"/>
      <c r="D68" s="13" t="s">
        <v>76</v>
      </c>
      <c r="E68" s="11">
        <v>1379</v>
      </c>
      <c r="F68" s="11">
        <v>999</v>
      </c>
      <c r="G68" s="11">
        <v>671</v>
      </c>
      <c r="H68" s="11">
        <v>328</v>
      </c>
      <c r="I68" s="12">
        <v>32.8328328328328</v>
      </c>
    </row>
    <row r="69" spans="1:9" ht="25.5">
      <c r="A69" s="48"/>
      <c r="B69" s="6"/>
      <c r="C69" s="29"/>
      <c r="D69" s="13" t="s">
        <v>73</v>
      </c>
      <c r="E69" s="11">
        <v>20</v>
      </c>
      <c r="F69" s="11">
        <v>12</v>
      </c>
      <c r="G69" s="11">
        <v>6</v>
      </c>
      <c r="H69" s="11">
        <v>6</v>
      </c>
      <c r="I69" s="12">
        <v>50</v>
      </c>
    </row>
    <row r="70" spans="1:9" ht="12.75" customHeight="1">
      <c r="A70" s="48"/>
      <c r="B70" s="6"/>
      <c r="C70" s="29"/>
      <c r="D70" s="13" t="s">
        <v>57</v>
      </c>
      <c r="E70" s="11">
        <v>189</v>
      </c>
      <c r="F70" s="11">
        <v>158</v>
      </c>
      <c r="G70" s="11">
        <v>100</v>
      </c>
      <c r="H70" s="11">
        <v>58</v>
      </c>
      <c r="I70" s="12">
        <v>36.708860759493703</v>
      </c>
    </row>
    <row r="71" spans="1:9" ht="25.5">
      <c r="A71" s="48"/>
      <c r="B71" s="7"/>
      <c r="C71" s="28"/>
      <c r="D71" s="13" t="s">
        <v>58</v>
      </c>
      <c r="E71" s="11">
        <v>28</v>
      </c>
      <c r="F71" s="11">
        <v>28</v>
      </c>
      <c r="G71" s="11">
        <v>0</v>
      </c>
      <c r="H71" s="11">
        <v>28</v>
      </c>
      <c r="I71" s="12">
        <v>100</v>
      </c>
    </row>
    <row r="72" spans="1:9" ht="25.5" customHeight="1">
      <c r="A72" s="48"/>
      <c r="B72" s="5" t="s">
        <v>78</v>
      </c>
      <c r="C72" s="19" t="s">
        <v>42</v>
      </c>
      <c r="D72" s="13" t="s">
        <v>79</v>
      </c>
      <c r="E72" s="11">
        <v>2623</v>
      </c>
      <c r="F72" s="11">
        <v>1804</v>
      </c>
      <c r="G72" s="11">
        <v>1481</v>
      </c>
      <c r="H72" s="11">
        <v>323</v>
      </c>
      <c r="I72" s="12">
        <v>17.904656319290499</v>
      </c>
    </row>
    <row r="73" spans="1:9" ht="25.5">
      <c r="A73" s="48"/>
      <c r="B73" s="6"/>
      <c r="C73" s="19" t="s">
        <v>44</v>
      </c>
      <c r="D73" s="13" t="s">
        <v>79</v>
      </c>
      <c r="E73" s="11">
        <v>2097</v>
      </c>
      <c r="F73" s="11">
        <v>1379</v>
      </c>
      <c r="G73" s="11">
        <v>1192</v>
      </c>
      <c r="H73" s="11">
        <v>187</v>
      </c>
      <c r="I73" s="12">
        <v>13.560551124002901</v>
      </c>
    </row>
    <row r="74" spans="1:9" ht="25.5">
      <c r="A74" s="48"/>
      <c r="B74" s="6"/>
      <c r="C74" s="19" t="s">
        <v>45</v>
      </c>
      <c r="D74" s="13" t="s">
        <v>79</v>
      </c>
      <c r="E74" s="11">
        <v>2772</v>
      </c>
      <c r="F74" s="11">
        <v>2070</v>
      </c>
      <c r="G74" s="11">
        <v>1502</v>
      </c>
      <c r="H74" s="11">
        <v>568</v>
      </c>
      <c r="I74" s="12">
        <v>27.43961352657</v>
      </c>
    </row>
    <row r="75" spans="1:9" ht="25.5">
      <c r="A75" s="48"/>
      <c r="B75" s="6"/>
      <c r="C75" s="19" t="s">
        <v>72</v>
      </c>
      <c r="D75" s="13" t="s">
        <v>79</v>
      </c>
      <c r="E75" s="11">
        <v>1699</v>
      </c>
      <c r="F75" s="11">
        <v>1056</v>
      </c>
      <c r="G75" s="11">
        <v>782</v>
      </c>
      <c r="H75" s="11">
        <v>274</v>
      </c>
      <c r="I75" s="12">
        <v>25.946969696969699</v>
      </c>
    </row>
    <row r="76" spans="1:9" ht="25.5">
      <c r="A76" s="48"/>
      <c r="B76" s="6"/>
      <c r="C76" s="19" t="s">
        <v>46</v>
      </c>
      <c r="D76" s="13" t="s">
        <v>79</v>
      </c>
      <c r="E76" s="11">
        <v>1519</v>
      </c>
      <c r="F76" s="11">
        <v>833</v>
      </c>
      <c r="G76" s="11">
        <v>833</v>
      </c>
      <c r="H76" s="11">
        <v>0</v>
      </c>
      <c r="I76" s="12">
        <v>0</v>
      </c>
    </row>
    <row r="77" spans="1:9" ht="25.5">
      <c r="A77" s="48"/>
      <c r="B77" s="6"/>
      <c r="C77" s="19" t="s">
        <v>47</v>
      </c>
      <c r="D77" s="13" t="s">
        <v>79</v>
      </c>
      <c r="E77" s="11">
        <v>2</v>
      </c>
      <c r="F77" s="11">
        <v>0</v>
      </c>
      <c r="G77" s="11">
        <v>0</v>
      </c>
      <c r="H77" s="11">
        <v>0</v>
      </c>
      <c r="I77" s="12">
        <v>0</v>
      </c>
    </row>
    <row r="78" spans="1:9" ht="25.5" customHeight="1">
      <c r="A78" s="48"/>
      <c r="B78" s="6"/>
      <c r="C78" s="19" t="s">
        <v>48</v>
      </c>
      <c r="D78" s="13" t="s">
        <v>79</v>
      </c>
      <c r="E78" s="11">
        <v>2395</v>
      </c>
      <c r="F78" s="11">
        <v>1377</v>
      </c>
      <c r="G78" s="11">
        <v>1082</v>
      </c>
      <c r="H78" s="11">
        <v>295</v>
      </c>
      <c r="I78" s="12">
        <v>21.423384168482198</v>
      </c>
    </row>
    <row r="79" spans="1:9" ht="25.5">
      <c r="A79" s="48"/>
      <c r="B79" s="6"/>
      <c r="C79" s="19" t="s">
        <v>49</v>
      </c>
      <c r="D79" s="13" t="s">
        <v>79</v>
      </c>
      <c r="E79" s="11">
        <v>2738</v>
      </c>
      <c r="F79" s="11">
        <v>1696</v>
      </c>
      <c r="G79" s="11">
        <v>1299</v>
      </c>
      <c r="H79" s="11">
        <v>397</v>
      </c>
      <c r="I79" s="12">
        <v>23.408018867924497</v>
      </c>
    </row>
    <row r="80" spans="1:9" ht="25.5">
      <c r="A80" s="48"/>
      <c r="B80" s="6"/>
      <c r="C80" s="19" t="s">
        <v>50</v>
      </c>
      <c r="D80" s="13" t="s">
        <v>79</v>
      </c>
      <c r="E80" s="11">
        <v>1953</v>
      </c>
      <c r="F80" s="11">
        <v>1256</v>
      </c>
      <c r="G80" s="11">
        <v>1218</v>
      </c>
      <c r="H80" s="11">
        <v>38</v>
      </c>
      <c r="I80" s="12">
        <v>3.0254777070063703</v>
      </c>
    </row>
    <row r="81" spans="1:9" ht="25.5">
      <c r="A81" s="48"/>
      <c r="B81" s="6"/>
      <c r="C81" s="19" t="s">
        <v>51</v>
      </c>
      <c r="D81" s="13" t="s">
        <v>79</v>
      </c>
      <c r="E81" s="11">
        <v>1389</v>
      </c>
      <c r="F81" s="11">
        <v>1004</v>
      </c>
      <c r="G81" s="11">
        <v>865</v>
      </c>
      <c r="H81" s="11">
        <v>139</v>
      </c>
      <c r="I81" s="12">
        <v>13.844621513944201</v>
      </c>
    </row>
    <row r="82" spans="1:9" ht="25.5">
      <c r="A82" s="48"/>
      <c r="B82" s="6"/>
      <c r="C82" s="27" t="s">
        <v>52</v>
      </c>
      <c r="D82" s="13" t="s">
        <v>79</v>
      </c>
      <c r="E82" s="11">
        <v>6</v>
      </c>
      <c r="F82" s="11">
        <v>4</v>
      </c>
      <c r="G82" s="11">
        <v>0</v>
      </c>
      <c r="H82" s="11">
        <v>4</v>
      </c>
      <c r="I82" s="12">
        <v>100</v>
      </c>
    </row>
    <row r="83" spans="1:9" ht="25.5">
      <c r="A83" s="48"/>
      <c r="B83" s="6"/>
      <c r="C83" s="28"/>
      <c r="D83" s="13" t="s">
        <v>80</v>
      </c>
      <c r="E83" s="11">
        <v>2401</v>
      </c>
      <c r="F83" s="11">
        <v>1739</v>
      </c>
      <c r="G83" s="11">
        <v>1422</v>
      </c>
      <c r="H83" s="11">
        <v>317</v>
      </c>
      <c r="I83" s="12">
        <v>18.228867165037396</v>
      </c>
    </row>
    <row r="84" spans="1:9" ht="25.5" customHeight="1">
      <c r="A84" s="48"/>
      <c r="B84" s="6"/>
      <c r="C84" s="27" t="s">
        <v>54</v>
      </c>
      <c r="D84" s="13" t="s">
        <v>79</v>
      </c>
      <c r="E84" s="11">
        <v>18</v>
      </c>
      <c r="F84" s="11">
        <v>16</v>
      </c>
      <c r="G84" s="11">
        <v>0</v>
      </c>
      <c r="H84" s="11">
        <v>16</v>
      </c>
      <c r="I84" s="12">
        <v>100</v>
      </c>
    </row>
    <row r="85" spans="1:9" ht="25.5">
      <c r="A85" s="48"/>
      <c r="B85" s="6"/>
      <c r="C85" s="28"/>
      <c r="D85" s="13" t="s">
        <v>80</v>
      </c>
      <c r="E85" s="11">
        <v>1840</v>
      </c>
      <c r="F85" s="11">
        <v>1033</v>
      </c>
      <c r="G85" s="11">
        <v>909</v>
      </c>
      <c r="H85" s="11">
        <v>124</v>
      </c>
      <c r="I85" s="12">
        <v>12.003872216844099</v>
      </c>
    </row>
    <row r="86" spans="1:9" ht="25.5">
      <c r="A86" s="48"/>
      <c r="B86" s="7"/>
      <c r="C86" s="19" t="s">
        <v>55</v>
      </c>
      <c r="D86" s="13" t="s">
        <v>79</v>
      </c>
      <c r="E86" s="11">
        <v>1</v>
      </c>
      <c r="F86" s="11">
        <v>0</v>
      </c>
      <c r="G86" s="11">
        <v>0</v>
      </c>
      <c r="H86" s="11">
        <v>0</v>
      </c>
      <c r="I86" s="12">
        <v>0</v>
      </c>
    </row>
    <row r="87" spans="1:9" ht="38.25" customHeight="1">
      <c r="A87" s="48"/>
      <c r="B87" s="5" t="s">
        <v>33</v>
      </c>
      <c r="C87" s="27" t="s">
        <v>34</v>
      </c>
      <c r="D87" s="13" t="s">
        <v>35</v>
      </c>
      <c r="E87" s="11">
        <v>1953</v>
      </c>
      <c r="F87" s="11">
        <v>1861</v>
      </c>
      <c r="G87" s="11">
        <v>1259</v>
      </c>
      <c r="H87" s="11">
        <v>602</v>
      </c>
      <c r="I87" s="12">
        <v>32.3481998925309</v>
      </c>
    </row>
    <row r="88" spans="1:9" ht="38.25">
      <c r="A88" s="48"/>
      <c r="B88" s="6"/>
      <c r="C88" s="28"/>
      <c r="D88" s="13" t="s">
        <v>36</v>
      </c>
      <c r="E88" s="11">
        <v>21</v>
      </c>
      <c r="F88" s="11">
        <v>20</v>
      </c>
      <c r="G88" s="11">
        <v>6</v>
      </c>
      <c r="H88" s="11">
        <v>14</v>
      </c>
      <c r="I88" s="12">
        <v>70</v>
      </c>
    </row>
    <row r="89" spans="1:9" ht="38.25">
      <c r="A89" s="48"/>
      <c r="B89" s="6"/>
      <c r="C89" s="27" t="s">
        <v>37</v>
      </c>
      <c r="D89" s="13" t="s">
        <v>35</v>
      </c>
      <c r="E89" s="11">
        <v>2182</v>
      </c>
      <c r="F89" s="11">
        <v>2020</v>
      </c>
      <c r="G89" s="11">
        <v>1769</v>
      </c>
      <c r="H89" s="11">
        <v>251</v>
      </c>
      <c r="I89" s="12">
        <v>12.4257425742574</v>
      </c>
    </row>
    <row r="90" spans="1:9" ht="38.25">
      <c r="A90" s="48"/>
      <c r="B90" s="6"/>
      <c r="C90" s="28"/>
      <c r="D90" s="13" t="s">
        <v>36</v>
      </c>
      <c r="E90" s="11">
        <v>149</v>
      </c>
      <c r="F90" s="11">
        <v>80</v>
      </c>
      <c r="G90" s="11">
        <v>80</v>
      </c>
      <c r="H90" s="11">
        <v>0</v>
      </c>
      <c r="I90" s="12">
        <v>0</v>
      </c>
    </row>
    <row r="91" spans="1:9" ht="38.25">
      <c r="A91" s="48"/>
      <c r="B91" s="6"/>
      <c r="C91" s="27" t="s">
        <v>38</v>
      </c>
      <c r="D91" s="13" t="s">
        <v>35</v>
      </c>
      <c r="E91" s="11">
        <v>1606</v>
      </c>
      <c r="F91" s="11">
        <v>1193</v>
      </c>
      <c r="G91" s="11">
        <v>1130</v>
      </c>
      <c r="H91" s="11">
        <v>63</v>
      </c>
      <c r="I91" s="12">
        <v>5.2808046940486193</v>
      </c>
    </row>
    <row r="92" spans="1:9" ht="38.25">
      <c r="A92" s="49"/>
      <c r="B92" s="7"/>
      <c r="C92" s="28"/>
      <c r="D92" s="13" t="s">
        <v>36</v>
      </c>
      <c r="E92" s="11">
        <v>76</v>
      </c>
      <c r="F92" s="11">
        <v>55</v>
      </c>
      <c r="G92" s="11">
        <v>55</v>
      </c>
      <c r="H92" s="11">
        <v>0</v>
      </c>
      <c r="I92" s="12">
        <v>0</v>
      </c>
    </row>
  </sheetData>
  <mergeCells count="2">
    <mergeCell ref="A6:A92"/>
    <mergeCell ref="A4:D4"/>
  </mergeCells>
  <phoneticPr fontId="27" type="noConversion"/>
  <pageMargins left="0.75" right="0.75" top="1" bottom="1" header="0" footer="0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5:O14"/>
  <sheetViews>
    <sheetView workbookViewId="0">
      <selection activeCell="D20" sqref="D20"/>
    </sheetView>
  </sheetViews>
  <sheetFormatPr baseColWidth="10" defaultRowHeight="12.75"/>
  <cols>
    <col min="2" max="2" width="15" customWidth="1"/>
    <col min="15" max="15" width="14.140625" customWidth="1"/>
  </cols>
  <sheetData>
    <row r="5" spans="1:15" ht="15.75">
      <c r="A5" s="56" t="s">
        <v>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8"/>
    </row>
    <row r="6" spans="1:15" ht="16.5">
      <c r="A6" s="30" t="s">
        <v>15</v>
      </c>
      <c r="B6" s="31" t="s">
        <v>88</v>
      </c>
      <c r="C6" s="32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2" t="s">
        <v>7</v>
      </c>
      <c r="I6" s="32" t="s">
        <v>8</v>
      </c>
      <c r="J6" s="32" t="s">
        <v>9</v>
      </c>
      <c r="K6" s="32" t="s">
        <v>10</v>
      </c>
      <c r="L6" s="32" t="s">
        <v>11</v>
      </c>
      <c r="M6" s="32" t="s">
        <v>12</v>
      </c>
      <c r="N6" s="32" t="s">
        <v>13</v>
      </c>
      <c r="O6" s="25" t="s">
        <v>14</v>
      </c>
    </row>
    <row r="7" spans="1:15" ht="25.5" customHeight="1">
      <c r="A7" s="59" t="s">
        <v>97</v>
      </c>
      <c r="B7" s="33" t="s">
        <v>89</v>
      </c>
      <c r="C7" s="34">
        <v>340</v>
      </c>
      <c r="D7" s="34">
        <v>257</v>
      </c>
      <c r="E7" s="34">
        <v>227</v>
      </c>
      <c r="F7" s="34">
        <v>272</v>
      </c>
      <c r="G7" s="34">
        <v>244</v>
      </c>
      <c r="H7" s="34">
        <v>209</v>
      </c>
      <c r="I7" s="34">
        <v>217</v>
      </c>
      <c r="J7" s="34">
        <v>182</v>
      </c>
      <c r="K7" s="34">
        <v>266</v>
      </c>
      <c r="L7" s="34">
        <v>335</v>
      </c>
      <c r="M7" s="34">
        <v>292</v>
      </c>
      <c r="N7" s="34">
        <v>249</v>
      </c>
      <c r="O7" s="35">
        <f>SUM(C7:N7)</f>
        <v>3090</v>
      </c>
    </row>
    <row r="8" spans="1:15" ht="25.5" customHeight="1">
      <c r="A8" s="59"/>
      <c r="B8" s="33" t="s">
        <v>90</v>
      </c>
      <c r="C8" s="34">
        <v>5</v>
      </c>
      <c r="D8" s="34">
        <v>12</v>
      </c>
      <c r="E8" s="34">
        <v>5</v>
      </c>
      <c r="F8" s="34">
        <v>9</v>
      </c>
      <c r="G8" s="34">
        <v>13</v>
      </c>
      <c r="H8" s="34">
        <v>14</v>
      </c>
      <c r="I8" s="34">
        <v>10</v>
      </c>
      <c r="J8" s="34">
        <v>8</v>
      </c>
      <c r="K8" s="34">
        <v>14</v>
      </c>
      <c r="L8" s="34">
        <v>11</v>
      </c>
      <c r="M8" s="34">
        <v>7</v>
      </c>
      <c r="N8" s="34">
        <v>6</v>
      </c>
      <c r="O8" s="35">
        <f t="shared" ref="O8:O13" si="0">SUM(C8:N8)</f>
        <v>114</v>
      </c>
    </row>
    <row r="9" spans="1:15" ht="25.5">
      <c r="A9" s="59"/>
      <c r="B9" s="33" t="s">
        <v>91</v>
      </c>
      <c r="C9" s="34">
        <v>2</v>
      </c>
      <c r="D9" s="34">
        <v>1</v>
      </c>
      <c r="E9" s="34">
        <v>1</v>
      </c>
      <c r="F9" s="34">
        <v>2</v>
      </c>
      <c r="G9" s="34">
        <v>1</v>
      </c>
      <c r="H9" s="34" t="s">
        <v>92</v>
      </c>
      <c r="I9" s="34">
        <v>1</v>
      </c>
      <c r="J9" s="34">
        <v>0</v>
      </c>
      <c r="K9" s="34" t="s">
        <v>92</v>
      </c>
      <c r="L9" s="34">
        <v>4</v>
      </c>
      <c r="M9" s="34">
        <v>3</v>
      </c>
      <c r="N9" s="34">
        <v>7</v>
      </c>
      <c r="O9" s="35">
        <f t="shared" si="0"/>
        <v>22</v>
      </c>
    </row>
    <row r="10" spans="1:15" ht="25.5" customHeight="1">
      <c r="A10" s="59"/>
      <c r="B10" s="33" t="s">
        <v>93</v>
      </c>
      <c r="C10" s="34">
        <v>2</v>
      </c>
      <c r="D10" s="34">
        <v>3</v>
      </c>
      <c r="E10" s="34">
        <v>3</v>
      </c>
      <c r="F10" s="34">
        <v>5</v>
      </c>
      <c r="G10" s="34">
        <v>0</v>
      </c>
      <c r="H10" s="34">
        <v>3</v>
      </c>
      <c r="I10" s="34">
        <v>3</v>
      </c>
      <c r="J10" s="34">
        <v>5</v>
      </c>
      <c r="K10" s="34">
        <v>2</v>
      </c>
      <c r="L10" s="34">
        <v>4</v>
      </c>
      <c r="M10" s="34">
        <v>3</v>
      </c>
      <c r="N10" s="34">
        <v>4</v>
      </c>
      <c r="O10" s="35">
        <f t="shared" si="0"/>
        <v>37</v>
      </c>
    </row>
    <row r="11" spans="1:15" ht="51" customHeight="1">
      <c r="A11" s="59"/>
      <c r="B11" s="33" t="s">
        <v>94</v>
      </c>
      <c r="C11" s="34">
        <v>23</v>
      </c>
      <c r="D11" s="34">
        <v>23</v>
      </c>
      <c r="E11" s="34">
        <v>13</v>
      </c>
      <c r="F11" s="34">
        <v>21</v>
      </c>
      <c r="G11" s="34">
        <v>19</v>
      </c>
      <c r="H11" s="34">
        <v>18</v>
      </c>
      <c r="I11" s="34">
        <v>22</v>
      </c>
      <c r="J11" s="34">
        <v>13</v>
      </c>
      <c r="K11" s="34">
        <v>18</v>
      </c>
      <c r="L11" s="34">
        <v>16</v>
      </c>
      <c r="M11" s="34">
        <v>15</v>
      </c>
      <c r="N11" s="34">
        <v>17</v>
      </c>
      <c r="O11" s="35">
        <f t="shared" si="0"/>
        <v>218</v>
      </c>
    </row>
    <row r="12" spans="1:15" ht="25.5">
      <c r="A12" s="59"/>
      <c r="B12" s="33" t="s">
        <v>98</v>
      </c>
      <c r="C12" s="34" t="s">
        <v>92</v>
      </c>
      <c r="D12" s="34">
        <v>23</v>
      </c>
      <c r="E12" s="34" t="s">
        <v>92</v>
      </c>
      <c r="F12" s="34" t="s">
        <v>92</v>
      </c>
      <c r="G12" s="34" t="s">
        <v>92</v>
      </c>
      <c r="H12" s="34" t="s">
        <v>92</v>
      </c>
      <c r="I12" s="34" t="s">
        <v>92</v>
      </c>
      <c r="J12" s="34" t="s">
        <v>92</v>
      </c>
      <c r="K12" s="34">
        <v>18</v>
      </c>
      <c r="L12" s="34">
        <v>0</v>
      </c>
      <c r="M12" s="34" t="s">
        <v>92</v>
      </c>
      <c r="N12" s="34" t="s">
        <v>92</v>
      </c>
      <c r="O12" s="35"/>
    </row>
    <row r="13" spans="1:15" ht="25.5">
      <c r="A13" s="59"/>
      <c r="B13" s="33" t="s">
        <v>95</v>
      </c>
      <c r="C13" s="34">
        <v>81</v>
      </c>
      <c r="D13" s="34">
        <v>79</v>
      </c>
      <c r="E13" s="34">
        <v>75</v>
      </c>
      <c r="F13" s="34">
        <v>90</v>
      </c>
      <c r="G13" s="34">
        <v>71</v>
      </c>
      <c r="H13" s="34">
        <v>75</v>
      </c>
      <c r="I13" s="34">
        <v>78</v>
      </c>
      <c r="J13" s="34">
        <v>18</v>
      </c>
      <c r="K13" s="34">
        <v>55</v>
      </c>
      <c r="L13" s="34">
        <v>63</v>
      </c>
      <c r="M13" s="34">
        <v>52</v>
      </c>
      <c r="N13" s="34">
        <v>37</v>
      </c>
      <c r="O13" s="35">
        <f t="shared" si="0"/>
        <v>774</v>
      </c>
    </row>
    <row r="14" spans="1:15">
      <c r="A14" s="59"/>
      <c r="B14" s="36" t="s">
        <v>96</v>
      </c>
      <c r="C14" s="37">
        <f>SUM(C7:C13)</f>
        <v>453</v>
      </c>
      <c r="D14" s="37">
        <f t="shared" ref="D14:O14" si="1">SUM(D7:D13)</f>
        <v>398</v>
      </c>
      <c r="E14" s="37">
        <f t="shared" si="1"/>
        <v>324</v>
      </c>
      <c r="F14" s="37">
        <f t="shared" si="1"/>
        <v>399</v>
      </c>
      <c r="G14" s="37">
        <f t="shared" si="1"/>
        <v>348</v>
      </c>
      <c r="H14" s="37">
        <f t="shared" si="1"/>
        <v>319</v>
      </c>
      <c r="I14" s="37">
        <f t="shared" si="1"/>
        <v>331</v>
      </c>
      <c r="J14" s="37">
        <f t="shared" si="1"/>
        <v>226</v>
      </c>
      <c r="K14" s="37">
        <f t="shared" si="1"/>
        <v>373</v>
      </c>
      <c r="L14" s="37">
        <f t="shared" si="1"/>
        <v>433</v>
      </c>
      <c r="M14" s="37">
        <f t="shared" si="1"/>
        <v>372</v>
      </c>
      <c r="N14" s="37">
        <f t="shared" si="1"/>
        <v>320</v>
      </c>
      <c r="O14" s="37">
        <f t="shared" si="1"/>
        <v>4255</v>
      </c>
    </row>
  </sheetData>
  <mergeCells count="2">
    <mergeCell ref="A5:O5"/>
    <mergeCell ref="A7:A14"/>
  </mergeCells>
  <phoneticPr fontId="27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CONSULTAS</vt:lpstr>
      <vt:lpstr>AGENDAS</vt:lpstr>
      <vt:lpstr>PROCEDENCIA</vt:lpstr>
    </vt:vector>
  </TitlesOfParts>
  <Company>Dark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Jordi Giralt</cp:lastModifiedBy>
  <dcterms:created xsi:type="dcterms:W3CDTF">2014-03-27T02:22:20Z</dcterms:created>
  <dcterms:modified xsi:type="dcterms:W3CDTF">2018-08-08T07:50:15Z</dcterms:modified>
</cp:coreProperties>
</file>