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CONTRATOS\2025\"/>
    </mc:Choice>
  </mc:AlternateContent>
  <xr:revisionPtr revIDLastSave="0" documentId="13_ncr:1_{BC009CFC-1A4C-4952-B16A-E3285DDB5E39}" xr6:coauthVersionLast="47" xr6:coauthVersionMax="47" xr10:uidLastSave="{00000000-0000-0000-0000-000000000000}"/>
  <bookViews>
    <workbookView xWindow="-120" yWindow="-120" windowWidth="29040" windowHeight="15840" xr2:uid="{4CDA693E-9FE6-42F0-872A-B9FB643E7493}"/>
  </bookViews>
  <sheets>
    <sheet name="ÍNDICE" sheetId="2" r:id="rId1"/>
    <sheet name="1.1" sheetId="3" r:id="rId2"/>
    <sheet name="1.2" sheetId="4" r:id="rId3"/>
    <sheet name="1.3" sheetId="5" r:id="rId4"/>
    <sheet name="1.4" sheetId="6" r:id="rId5"/>
    <sheet name="1.5" sheetId="7" r:id="rId6"/>
    <sheet name="1.6" sheetId="8" r:id="rId7"/>
    <sheet name="1.7" sheetId="9" r:id="rId8"/>
    <sheet name="1.8" sheetId="10" r:id="rId9"/>
    <sheet name="1.9" sheetId="11" r:id="rId10"/>
    <sheet name="1.10" sheetId="12" r:id="rId11"/>
    <sheet name="1.11" sheetId="13" r:id="rId12"/>
    <sheet name="1.12" sheetId="14" r:id="rId13"/>
    <sheet name="1.13" sheetId="15" r:id="rId14"/>
    <sheet name="1.14" sheetId="16" r:id="rId15"/>
    <sheet name="1.15" sheetId="17" r:id="rId16"/>
    <sheet name="1.16" sheetId="18" r:id="rId17"/>
    <sheet name="1.17" sheetId="19" r:id="rId18"/>
    <sheet name="1.18" sheetId="20" r:id="rId19"/>
    <sheet name="1.19" sheetId="21" r:id="rId20"/>
    <sheet name="1.20" sheetId="22" r:id="rId21"/>
    <sheet name="1.21" sheetId="23" r:id="rId22"/>
    <sheet name="1.22" sheetId="24" r:id="rId23"/>
    <sheet name="1.23" sheetId="25" r:id="rId24"/>
    <sheet name="1.24" sheetId="26" r:id="rId25"/>
    <sheet name="1.25" sheetId="27" r:id="rId26"/>
    <sheet name="2.1" sheetId="28" r:id="rId27"/>
    <sheet name="2.2" sheetId="29" r:id="rId28"/>
    <sheet name="2.3" sheetId="30" r:id="rId29"/>
    <sheet name="2.4" sheetId="31" r:id="rId30"/>
    <sheet name="2.5" sheetId="32" r:id="rId31"/>
    <sheet name="2.6" sheetId="33" r:id="rId32"/>
    <sheet name="2.7" sheetId="34" r:id="rId33"/>
    <sheet name="2.8" sheetId="35" r:id="rId34"/>
    <sheet name="2.9" sheetId="36" r:id="rId35"/>
    <sheet name="2.10" sheetId="37" r:id="rId36"/>
    <sheet name="2.11" sheetId="38" r:id="rId37"/>
    <sheet name="2.12" sheetId="39" r:id="rId38"/>
    <sheet name="2.13" sheetId="40" r:id="rId39"/>
    <sheet name="2.14" sheetId="41" r:id="rId40"/>
    <sheet name="2.15" sheetId="42" r:id="rId41"/>
    <sheet name="2.16" sheetId="43" r:id="rId42"/>
    <sheet name="2.17" sheetId="44" r:id="rId43"/>
    <sheet name="2.18" sheetId="45" r:id="rId44"/>
    <sheet name="3.1" sheetId="46" r:id="rId45"/>
    <sheet name="3.2" sheetId="47" r:id="rId46"/>
    <sheet name="3.3" sheetId="48" r:id="rId47"/>
    <sheet name="3.4" sheetId="49" r:id="rId48"/>
    <sheet name="3.5" sheetId="50" r:id="rId49"/>
    <sheet name="3.6" sheetId="51" r:id="rId50"/>
    <sheet name="3.7" sheetId="52" r:id="rId51"/>
    <sheet name="3.8" sheetId="53" r:id="rId52"/>
    <sheet name="3.9" sheetId="54" r:id="rId53"/>
    <sheet name="NOTAS METODOLÓGICAS" sheetId="55" r:id="rId54"/>
  </sheets>
  <definedNames>
    <definedName name="_xlnm.Print_Area" localSheetId="10">'1.10'!$A$1:$P$76</definedName>
    <definedName name="_xlnm.Print_Area" localSheetId="11">'1.11'!$A$1:$P$48</definedName>
    <definedName name="_xlnm.Print_Area" localSheetId="12">'1.12'!$A$1:$P$94</definedName>
    <definedName name="_xlnm.Print_Area" localSheetId="13">'1.13'!$A$1:$P$94</definedName>
    <definedName name="_xlnm.Print_Area" localSheetId="14">'1.14'!$A$1:$P$57</definedName>
    <definedName name="_xlnm.Print_Area" localSheetId="15">'1.15'!$A$1:$P$109</definedName>
    <definedName name="_xlnm.Print_Area" localSheetId="17">'1.17'!$A$1:$P$27</definedName>
    <definedName name="_xlnm.Print_Area" localSheetId="19">'1.19'!$A$1:$R$54</definedName>
    <definedName name="_xlnm.Print_Area" localSheetId="2">'1.2'!$A$1:$P$81</definedName>
    <definedName name="_xlnm.Print_Area" localSheetId="20">'1.20'!$A$1:$L$109</definedName>
    <definedName name="_xlnm.Print_Area" localSheetId="21">'1.21'!$C$1:$BE$53</definedName>
    <definedName name="_xlnm.Print_Area" localSheetId="24">'1.24'!$A$1:$Y$52</definedName>
    <definedName name="_xlnm.Print_Area" localSheetId="25">'1.25'!$A$1:$H$44</definedName>
    <definedName name="_xlnm.Print_Area" localSheetId="3">'1.3'!$A$1:$P$71</definedName>
    <definedName name="_xlnm.Print_Area" localSheetId="4">'1.4'!$A$1:$P$77</definedName>
    <definedName name="_xlnm.Print_Area" localSheetId="5">'1.5'!$A$1:$P$49</definedName>
    <definedName name="_xlnm.Print_Area" localSheetId="6">'1.6'!$A$1:$P$56</definedName>
    <definedName name="_xlnm.Print_Area" localSheetId="7">'1.7'!$A$1:$P$110</definedName>
    <definedName name="_xlnm.Print_Area" localSheetId="26">'2.1'!$A$1:$P$89</definedName>
    <definedName name="_xlnm.Print_Area" localSheetId="35">'2.10'!$A$1:$P$76</definedName>
    <definedName name="_xlnm.Print_Area" localSheetId="37">'2.12'!$A$1:$P$90</definedName>
    <definedName name="_xlnm.Print_Area" localSheetId="38">'2.13'!$A$1:$P$91</definedName>
    <definedName name="_xlnm.Print_Area" localSheetId="39">'2.14'!$A$1:$P$57</definedName>
    <definedName name="_xlnm.Print_Area" localSheetId="27">'2.2'!$A$1:$P$83</definedName>
    <definedName name="_xlnm.Print_Area" localSheetId="28">'2.3'!$A$1:$P$70</definedName>
    <definedName name="_xlnm.Print_Area" localSheetId="29">'2.4'!$A$1:$P$76</definedName>
    <definedName name="_xlnm.Print_Area" localSheetId="30">'2.5'!$A$1:$P$49</definedName>
    <definedName name="_xlnm.Print_Area" localSheetId="31">'2.6'!$A$1:$P$56</definedName>
    <definedName name="_xlnm.Print_Area" localSheetId="32">'2.7'!$A$1:$P$110</definedName>
    <definedName name="_xlnm.Print_Area" localSheetId="44">'3.1'!$A$1:$K$262</definedName>
    <definedName name="_xlnm.Print_Area" localSheetId="45">'3.2'!$A$1:$K$264</definedName>
    <definedName name="_xlnm.Print_Area" localSheetId="48">'3.5'!$A$1:$K$262</definedName>
    <definedName name="_xlnm.Print_Area" localSheetId="49">'3.6'!$A$1:$K$213</definedName>
    <definedName name="_xlnm.Print_Area" localSheetId="50">'3.7'!$A$1:$K$213</definedName>
    <definedName name="_xlnm.Print_Area" localSheetId="51">'3.8'!$A$1:$K$213</definedName>
    <definedName name="_xlnm.Print_Area" localSheetId="52">'3.9'!$A$1:$K$213</definedName>
    <definedName name="_xlnm.Print_Area" localSheetId="0">ÍNDICE!$A$1:$B$77</definedName>
    <definedName name="_xlnm.Print_Area" localSheetId="53">'NOTAS METODOLÓGICAS'!$A$1:$H$195</definedName>
    <definedName name="_xlnm.Print_Titles" localSheetId="12">'1.12'!$6:$8</definedName>
    <definedName name="_xlnm.Print_Titles" localSheetId="13">'1.13'!$6:$8</definedName>
    <definedName name="_xlnm.Print_Titles" localSheetId="14">'1.14'!$6:$8</definedName>
    <definedName name="_xlnm.Print_Titles" localSheetId="15">'1.15'!$6:$8</definedName>
    <definedName name="_xlnm.Print_Titles" localSheetId="16">'1.16'!$6:$8</definedName>
    <definedName name="_xlnm.Print_Titles" localSheetId="2">'1.2'!$6:$8</definedName>
    <definedName name="_xlnm.Print_Titles" localSheetId="20">'1.20'!$6:$7</definedName>
    <definedName name="_xlnm.Print_Titles" localSheetId="21">'1.21'!$C:$C,'1.21'!$6:$7</definedName>
    <definedName name="_xlnm.Print_Titles" localSheetId="23">'1.23'!$C:$C,'1.23'!$6:$6</definedName>
    <definedName name="_xlnm.Print_Titles" localSheetId="24">'1.24'!$A:$C,'1.24'!$1:$6</definedName>
    <definedName name="_xlnm.Print_Titles" localSheetId="3">'1.3'!$6:$8</definedName>
    <definedName name="_xlnm.Print_Titles" localSheetId="4">'1.4'!$6:$9</definedName>
    <definedName name="_xlnm.Print_Titles" localSheetId="5">'1.5'!$6:$9</definedName>
    <definedName name="_xlnm.Print_Titles" localSheetId="7">'1.7'!$5:$7</definedName>
    <definedName name="_xlnm.Print_Titles" localSheetId="26">'2.1'!$6:$8</definedName>
    <definedName name="_xlnm.Print_Titles" localSheetId="35">'2.10'!$6:$8</definedName>
    <definedName name="_xlnm.Print_Titles" localSheetId="37">'2.12'!$6:$8</definedName>
    <definedName name="_xlnm.Print_Titles" localSheetId="38">'2.13'!$6:$8</definedName>
    <definedName name="_xlnm.Print_Titles" localSheetId="39">'2.14'!$6:$8</definedName>
    <definedName name="_xlnm.Print_Titles" localSheetId="40">'2.15'!$6:$8</definedName>
    <definedName name="_xlnm.Print_Titles" localSheetId="41">'2.16'!$6:$8</definedName>
    <definedName name="_xlnm.Print_Titles" localSheetId="27">'2.2'!$6:$8</definedName>
    <definedName name="_xlnm.Print_Titles" localSheetId="29">'2.4'!$6:$8</definedName>
    <definedName name="_xlnm.Print_Titles" localSheetId="32">'2.7'!$5:$7</definedName>
    <definedName name="_xlnm.Print_Titles" localSheetId="49">'3.6'!$6:$9</definedName>
    <definedName name="_xlnm.Print_Titles" localSheetId="50">'3.7'!$6:$9</definedName>
    <definedName name="_xlnm.Print_Titles" localSheetId="51">'3.8'!$6:$9</definedName>
    <definedName name="_xlnm.Print_Titles" localSheetId="52">'3.9'!$6:$9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09" i="54" l="1"/>
  <c r="K209" i="54" s="1"/>
  <c r="C209" i="54"/>
  <c r="D209" i="54" s="1"/>
  <c r="J209" i="53"/>
  <c r="K209" i="53" s="1"/>
  <c r="E209" i="53"/>
  <c r="F209" i="53" s="1"/>
  <c r="C209" i="53"/>
  <c r="D209" i="53" s="1"/>
  <c r="H150" i="53"/>
  <c r="H149" i="53"/>
  <c r="H148" i="53"/>
  <c r="J209" i="52"/>
  <c r="K209" i="52" s="1"/>
  <c r="E209" i="52"/>
  <c r="F209" i="52" s="1"/>
  <c r="C209" i="52"/>
  <c r="D209" i="52" s="1"/>
  <c r="J209" i="51"/>
  <c r="K209" i="51" s="1"/>
  <c r="C209" i="51"/>
  <c r="D209" i="51" s="1"/>
  <c r="J166" i="51"/>
  <c r="K166" i="51" s="1"/>
  <c r="I166" i="51"/>
  <c r="H166" i="51"/>
  <c r="E166" i="51"/>
  <c r="F166" i="51" s="1"/>
  <c r="C166" i="51"/>
  <c r="D166" i="51" s="1"/>
  <c r="J257" i="50"/>
  <c r="K257" i="50" s="1"/>
  <c r="E257" i="50"/>
  <c r="F257" i="50" s="1"/>
  <c r="C257" i="50"/>
  <c r="D257" i="50" s="1"/>
  <c r="J199" i="50"/>
  <c r="K199" i="50" s="1"/>
  <c r="I199" i="50"/>
  <c r="H199" i="50"/>
  <c r="J257" i="49"/>
  <c r="K257" i="49" s="1"/>
  <c r="E257" i="49"/>
  <c r="F257" i="49" s="1"/>
  <c r="C257" i="49"/>
  <c r="D257" i="49" s="1"/>
  <c r="J257" i="48"/>
  <c r="K257" i="48" s="1"/>
  <c r="E257" i="48"/>
  <c r="F257" i="48" s="1"/>
  <c r="C257" i="48"/>
  <c r="D257" i="48" s="1"/>
  <c r="J257" i="47"/>
  <c r="K257" i="47" s="1"/>
  <c r="E257" i="47"/>
  <c r="F257" i="47" s="1"/>
  <c r="C257" i="47"/>
  <c r="D257" i="47" s="1"/>
  <c r="J201" i="47"/>
  <c r="K201" i="47" s="1"/>
  <c r="J200" i="47"/>
  <c r="K200" i="47" s="1"/>
  <c r="K199" i="47"/>
  <c r="J199" i="47"/>
  <c r="J198" i="47"/>
  <c r="K198" i="47" s="1"/>
  <c r="J197" i="47"/>
  <c r="K197" i="47" s="1"/>
  <c r="J196" i="47"/>
  <c r="K196" i="47" s="1"/>
  <c r="K195" i="47"/>
  <c r="J195" i="47"/>
  <c r="J194" i="47"/>
  <c r="K194" i="47" s="1"/>
  <c r="J193" i="47"/>
  <c r="K193" i="47" s="1"/>
  <c r="J192" i="47"/>
  <c r="K192" i="47" s="1"/>
  <c r="K191" i="47"/>
  <c r="J191" i="47"/>
  <c r="J190" i="47"/>
  <c r="K190" i="47" s="1"/>
  <c r="J189" i="47"/>
  <c r="K189" i="47" s="1"/>
  <c r="J188" i="47"/>
  <c r="K188" i="47" s="1"/>
  <c r="K187" i="47"/>
  <c r="J187" i="47"/>
  <c r="J186" i="47"/>
  <c r="K186" i="47" s="1"/>
  <c r="J185" i="47"/>
  <c r="K185" i="47" s="1"/>
  <c r="J184" i="47"/>
  <c r="K184" i="47" s="1"/>
  <c r="K183" i="47"/>
  <c r="J183" i="47"/>
  <c r="J182" i="47"/>
  <c r="K182" i="47" s="1"/>
  <c r="J181" i="47"/>
  <c r="K181" i="47" s="1"/>
  <c r="J180" i="47"/>
  <c r="K180" i="47" s="1"/>
  <c r="K179" i="47"/>
  <c r="J179" i="47"/>
  <c r="J178" i="47"/>
  <c r="K178" i="47" s="1"/>
  <c r="J177" i="47"/>
  <c r="K177" i="47" s="1"/>
  <c r="J176" i="47"/>
  <c r="K176" i="47" s="1"/>
  <c r="K175" i="47"/>
  <c r="J175" i="47"/>
  <c r="J174" i="47"/>
  <c r="K174" i="47" s="1"/>
  <c r="J173" i="47"/>
  <c r="K173" i="47" s="1"/>
  <c r="J172" i="47"/>
  <c r="K172" i="47" s="1"/>
  <c r="K171" i="47"/>
  <c r="J171" i="47"/>
  <c r="J170" i="47"/>
  <c r="K170" i="47" s="1"/>
  <c r="J169" i="47"/>
  <c r="K169" i="47" s="1"/>
  <c r="J168" i="47"/>
  <c r="K168" i="47" s="1"/>
  <c r="K167" i="47"/>
  <c r="J167" i="47"/>
  <c r="J166" i="47"/>
  <c r="K166" i="47" s="1"/>
  <c r="J165" i="47"/>
  <c r="K165" i="47" s="1"/>
  <c r="J164" i="47"/>
  <c r="K164" i="47" s="1"/>
  <c r="K163" i="47"/>
  <c r="J163" i="47"/>
  <c r="J162" i="47"/>
  <c r="K162" i="47" s="1"/>
  <c r="J161" i="47"/>
  <c r="K161" i="47" s="1"/>
  <c r="J160" i="47"/>
  <c r="K160" i="47" s="1"/>
  <c r="K159" i="47"/>
  <c r="J159" i="47"/>
  <c r="J158" i="47"/>
  <c r="K158" i="47" s="1"/>
  <c r="J157" i="47"/>
  <c r="K157" i="47" s="1"/>
  <c r="J156" i="47"/>
  <c r="K156" i="47" s="1"/>
  <c r="K155" i="47"/>
  <c r="J155" i="47"/>
  <c r="J154" i="47"/>
  <c r="K154" i="47" s="1"/>
  <c r="J153" i="47"/>
  <c r="K153" i="47" s="1"/>
  <c r="J152" i="47"/>
  <c r="K152" i="47" s="1"/>
  <c r="K151" i="47"/>
  <c r="J151" i="47"/>
  <c r="J150" i="47"/>
  <c r="K150" i="47" s="1"/>
  <c r="J149" i="47"/>
  <c r="K149" i="47" s="1"/>
  <c r="J148" i="47"/>
  <c r="K148" i="47" s="1"/>
  <c r="K147" i="47"/>
  <c r="J147" i="47"/>
  <c r="J146" i="47"/>
  <c r="K146" i="47" s="1"/>
  <c r="J145" i="47"/>
  <c r="K145" i="47" s="1"/>
  <c r="J144" i="47"/>
  <c r="K144" i="47" s="1"/>
  <c r="K143" i="47"/>
  <c r="J143" i="47"/>
  <c r="J142" i="47"/>
  <c r="K142" i="47" s="1"/>
  <c r="J141" i="47"/>
  <c r="K141" i="47" s="1"/>
  <c r="J140" i="47"/>
  <c r="K140" i="47" s="1"/>
  <c r="K139" i="47"/>
  <c r="J139" i="47"/>
  <c r="J138" i="47"/>
  <c r="K138" i="47" s="1"/>
  <c r="J137" i="47"/>
  <c r="K137" i="47" s="1"/>
  <c r="J136" i="47"/>
  <c r="K136" i="47" s="1"/>
  <c r="K135" i="47"/>
  <c r="J135" i="47"/>
  <c r="J134" i="47"/>
  <c r="K134" i="47" s="1"/>
  <c r="J133" i="47"/>
  <c r="K133" i="47" s="1"/>
  <c r="J132" i="47"/>
  <c r="K132" i="47" s="1"/>
  <c r="K131" i="47"/>
  <c r="J131" i="47"/>
  <c r="J130" i="47"/>
  <c r="K130" i="47" s="1"/>
  <c r="J129" i="47"/>
  <c r="K129" i="47" s="1"/>
  <c r="J128" i="47"/>
  <c r="K128" i="47" s="1"/>
  <c r="K127" i="47"/>
  <c r="J127" i="47"/>
  <c r="J126" i="47"/>
  <c r="K126" i="47" s="1"/>
  <c r="J125" i="47"/>
  <c r="K125" i="47" s="1"/>
  <c r="J124" i="47"/>
  <c r="K124" i="47" s="1"/>
  <c r="K123" i="47"/>
  <c r="J123" i="47"/>
  <c r="J122" i="47"/>
  <c r="K122" i="47" s="1"/>
  <c r="J121" i="47"/>
  <c r="K121" i="47" s="1"/>
  <c r="J120" i="47"/>
  <c r="K120" i="47" s="1"/>
  <c r="K119" i="47"/>
  <c r="J119" i="47"/>
  <c r="J118" i="47"/>
  <c r="K118" i="47" s="1"/>
  <c r="J117" i="47"/>
  <c r="K117" i="47" s="1"/>
  <c r="J116" i="47"/>
  <c r="K116" i="47" s="1"/>
  <c r="K115" i="47"/>
  <c r="J115" i="47"/>
  <c r="J114" i="47"/>
  <c r="K114" i="47" s="1"/>
  <c r="J113" i="47"/>
  <c r="K113" i="47" s="1"/>
  <c r="J112" i="47"/>
  <c r="K112" i="47" s="1"/>
  <c r="K111" i="47"/>
  <c r="J111" i="47"/>
  <c r="J110" i="47"/>
  <c r="K110" i="47" s="1"/>
  <c r="J109" i="47"/>
  <c r="K109" i="47" s="1"/>
  <c r="J108" i="47"/>
  <c r="K108" i="47" s="1"/>
  <c r="K107" i="47"/>
  <c r="J107" i="47"/>
  <c r="J106" i="47"/>
  <c r="K106" i="47" s="1"/>
  <c r="J105" i="47"/>
  <c r="K105" i="47" s="1"/>
  <c r="J104" i="47"/>
  <c r="K104" i="47" s="1"/>
  <c r="K103" i="47"/>
  <c r="J103" i="47"/>
  <c r="J102" i="47"/>
  <c r="K102" i="47" s="1"/>
  <c r="J101" i="47"/>
  <c r="K101" i="47" s="1"/>
  <c r="J100" i="47"/>
  <c r="K100" i="47" s="1"/>
  <c r="K99" i="47"/>
  <c r="J99" i="47"/>
  <c r="J98" i="47"/>
  <c r="K98" i="47" s="1"/>
  <c r="J97" i="47"/>
  <c r="K97" i="47" s="1"/>
  <c r="J96" i="47"/>
  <c r="K96" i="47" s="1"/>
  <c r="K95" i="47"/>
  <c r="J95" i="47"/>
  <c r="J94" i="47"/>
  <c r="K94" i="47" s="1"/>
  <c r="J93" i="47"/>
  <c r="K93" i="47" s="1"/>
  <c r="J92" i="47"/>
  <c r="K92" i="47" s="1"/>
  <c r="K91" i="47"/>
  <c r="J91" i="47"/>
  <c r="J90" i="47"/>
  <c r="K90" i="47" s="1"/>
  <c r="J89" i="47"/>
  <c r="K89" i="47" s="1"/>
  <c r="J88" i="47"/>
  <c r="K88" i="47" s="1"/>
  <c r="K87" i="47"/>
  <c r="J87" i="47"/>
  <c r="J86" i="47"/>
  <c r="K86" i="47" s="1"/>
  <c r="J85" i="47"/>
  <c r="K85" i="47" s="1"/>
  <c r="J84" i="47"/>
  <c r="K84" i="47" s="1"/>
  <c r="K83" i="47"/>
  <c r="J83" i="47"/>
  <c r="J82" i="47"/>
  <c r="K82" i="47" s="1"/>
  <c r="J81" i="47"/>
  <c r="K81" i="47" s="1"/>
  <c r="J80" i="47"/>
  <c r="K80" i="47" s="1"/>
  <c r="K79" i="47"/>
  <c r="J79" i="47"/>
  <c r="J78" i="47"/>
  <c r="K78" i="47" s="1"/>
  <c r="J77" i="47"/>
  <c r="K77" i="47" s="1"/>
  <c r="J76" i="47"/>
  <c r="K76" i="47" s="1"/>
  <c r="K75" i="47"/>
  <c r="J75" i="47"/>
  <c r="J74" i="47"/>
  <c r="K74" i="47" s="1"/>
  <c r="J73" i="47"/>
  <c r="K73" i="47" s="1"/>
  <c r="J72" i="47"/>
  <c r="K72" i="47" s="1"/>
  <c r="K71" i="47"/>
  <c r="J71" i="47"/>
  <c r="J70" i="47"/>
  <c r="K70" i="47" s="1"/>
  <c r="J69" i="47"/>
  <c r="K69" i="47" s="1"/>
  <c r="J68" i="47"/>
  <c r="K68" i="47" s="1"/>
  <c r="K67" i="47"/>
  <c r="J67" i="47"/>
  <c r="J66" i="47"/>
  <c r="K66" i="47" s="1"/>
  <c r="J65" i="47"/>
  <c r="K65" i="47" s="1"/>
  <c r="J64" i="47"/>
  <c r="K64" i="47" s="1"/>
  <c r="K63" i="47"/>
  <c r="J63" i="47"/>
  <c r="J62" i="47"/>
  <c r="K62" i="47" s="1"/>
  <c r="J61" i="47"/>
  <c r="K61" i="47" s="1"/>
  <c r="J60" i="47"/>
  <c r="K60" i="47" s="1"/>
  <c r="K59" i="47"/>
  <c r="J59" i="47"/>
  <c r="J58" i="47"/>
  <c r="K58" i="47" s="1"/>
  <c r="J57" i="47"/>
  <c r="K57" i="47" s="1"/>
  <c r="J56" i="47"/>
  <c r="K56" i="47" s="1"/>
  <c r="K55" i="47"/>
  <c r="J55" i="47"/>
  <c r="J54" i="47"/>
  <c r="K54" i="47" s="1"/>
  <c r="J53" i="47"/>
  <c r="K53" i="47" s="1"/>
  <c r="J52" i="47"/>
  <c r="K52" i="47" s="1"/>
  <c r="K51" i="47"/>
  <c r="J51" i="47"/>
  <c r="J50" i="47"/>
  <c r="K50" i="47" s="1"/>
  <c r="J49" i="47"/>
  <c r="K49" i="47" s="1"/>
  <c r="J48" i="47"/>
  <c r="K48" i="47" s="1"/>
  <c r="K47" i="47"/>
  <c r="J47" i="47"/>
  <c r="J46" i="47"/>
  <c r="K46" i="47" s="1"/>
  <c r="J45" i="47"/>
  <c r="K45" i="47" s="1"/>
  <c r="J44" i="47"/>
  <c r="K44" i="47" s="1"/>
  <c r="K43" i="47"/>
  <c r="J43" i="47"/>
  <c r="J42" i="47"/>
  <c r="K42" i="47" s="1"/>
  <c r="J41" i="47"/>
  <c r="K41" i="47" s="1"/>
  <c r="J40" i="47"/>
  <c r="K40" i="47" s="1"/>
  <c r="K39" i="47"/>
  <c r="J39" i="47"/>
  <c r="J38" i="47"/>
  <c r="K38" i="47" s="1"/>
  <c r="J37" i="47"/>
  <c r="K37" i="47" s="1"/>
  <c r="J36" i="47"/>
  <c r="K36" i="47" s="1"/>
  <c r="K35" i="47"/>
  <c r="J35" i="47"/>
  <c r="J34" i="47"/>
  <c r="K34" i="47" s="1"/>
  <c r="J33" i="47"/>
  <c r="K33" i="47" s="1"/>
  <c r="J32" i="47"/>
  <c r="K32" i="47" s="1"/>
  <c r="K31" i="47"/>
  <c r="J31" i="47"/>
  <c r="J30" i="47"/>
  <c r="K30" i="47" s="1"/>
  <c r="J29" i="47"/>
  <c r="K29" i="47" s="1"/>
  <c r="J28" i="47"/>
  <c r="K28" i="47" s="1"/>
  <c r="K27" i="47"/>
  <c r="J27" i="47"/>
  <c r="J26" i="47"/>
  <c r="K26" i="47" s="1"/>
  <c r="J25" i="47"/>
  <c r="K25" i="47" s="1"/>
  <c r="J24" i="47"/>
  <c r="K24" i="47" s="1"/>
  <c r="K23" i="47"/>
  <c r="J23" i="47"/>
  <c r="J22" i="47"/>
  <c r="K22" i="47" s="1"/>
  <c r="J257" i="46"/>
  <c r="K257" i="46" s="1"/>
  <c r="C257" i="46"/>
  <c r="D257" i="46" s="1"/>
  <c r="J193" i="46"/>
  <c r="K193" i="46" s="1"/>
  <c r="I193" i="46"/>
  <c r="H193" i="46"/>
  <c r="J192" i="46"/>
  <c r="K192" i="46" s="1"/>
  <c r="H192" i="46"/>
  <c r="I192" i="46" s="1"/>
  <c r="J191" i="46"/>
  <c r="K191" i="46" s="1"/>
  <c r="I191" i="46"/>
  <c r="H191" i="46"/>
  <c r="J190" i="46"/>
  <c r="K190" i="46" s="1"/>
  <c r="H190" i="46"/>
  <c r="I190" i="46" s="1"/>
  <c r="J189" i="46"/>
  <c r="K189" i="46" s="1"/>
  <c r="I189" i="46"/>
  <c r="H189" i="46"/>
  <c r="J188" i="46"/>
  <c r="K188" i="46" s="1"/>
  <c r="H188" i="46"/>
  <c r="I188" i="46" s="1"/>
  <c r="J187" i="46"/>
  <c r="K187" i="46" s="1"/>
  <c r="I187" i="46"/>
  <c r="H187" i="46"/>
  <c r="J186" i="46"/>
  <c r="K186" i="46" s="1"/>
  <c r="H186" i="46"/>
  <c r="I186" i="46" s="1"/>
  <c r="J185" i="46"/>
  <c r="K185" i="46" s="1"/>
  <c r="I185" i="46"/>
  <c r="H185" i="46"/>
  <c r="J184" i="46"/>
  <c r="K184" i="46" s="1"/>
  <c r="H184" i="46"/>
  <c r="I184" i="46" s="1"/>
  <c r="J183" i="46"/>
  <c r="K183" i="46" s="1"/>
  <c r="I183" i="46"/>
  <c r="H183" i="46"/>
  <c r="J182" i="46"/>
  <c r="K182" i="46" s="1"/>
  <c r="H182" i="46"/>
  <c r="I182" i="46" s="1"/>
  <c r="J181" i="46"/>
  <c r="K181" i="46" s="1"/>
  <c r="I181" i="46"/>
  <c r="H181" i="46"/>
  <c r="J180" i="46"/>
  <c r="K180" i="46" s="1"/>
  <c r="H180" i="46"/>
  <c r="I180" i="46" s="1"/>
  <c r="J179" i="46"/>
  <c r="K179" i="46" s="1"/>
  <c r="I179" i="46"/>
  <c r="H179" i="46"/>
  <c r="J178" i="46"/>
  <c r="K178" i="46" s="1"/>
  <c r="H178" i="46"/>
  <c r="I178" i="46" s="1"/>
  <c r="J177" i="46"/>
  <c r="K177" i="46" s="1"/>
  <c r="I177" i="46"/>
  <c r="H177" i="46"/>
  <c r="J176" i="46"/>
  <c r="K176" i="46" s="1"/>
  <c r="H176" i="46"/>
  <c r="I176" i="46" s="1"/>
  <c r="J175" i="46"/>
  <c r="K175" i="46" s="1"/>
  <c r="I175" i="46"/>
  <c r="H175" i="46"/>
  <c r="J174" i="46"/>
  <c r="K174" i="46" s="1"/>
  <c r="H174" i="46"/>
  <c r="I174" i="46" s="1"/>
  <c r="J173" i="46"/>
  <c r="K173" i="46" s="1"/>
  <c r="I173" i="46"/>
  <c r="H173" i="46"/>
  <c r="J172" i="46"/>
  <c r="K172" i="46" s="1"/>
  <c r="H172" i="46"/>
  <c r="I172" i="46" s="1"/>
  <c r="J171" i="46"/>
  <c r="K171" i="46" s="1"/>
  <c r="I171" i="46"/>
  <c r="H171" i="46"/>
  <c r="J170" i="46"/>
  <c r="K170" i="46" s="1"/>
  <c r="H170" i="46"/>
  <c r="I170" i="46" s="1"/>
  <c r="J169" i="46"/>
  <c r="K169" i="46" s="1"/>
  <c r="I169" i="46"/>
  <c r="H169" i="46"/>
  <c r="J168" i="46"/>
  <c r="K168" i="46" s="1"/>
  <c r="H168" i="46"/>
  <c r="I168" i="46" s="1"/>
  <c r="J167" i="46"/>
  <c r="K167" i="46" s="1"/>
  <c r="I167" i="46"/>
  <c r="H167" i="46"/>
  <c r="J166" i="46"/>
  <c r="K166" i="46" s="1"/>
  <c r="H166" i="46"/>
  <c r="I166" i="46" s="1"/>
  <c r="J165" i="46"/>
  <c r="K165" i="46" s="1"/>
  <c r="I165" i="46"/>
  <c r="H165" i="46"/>
  <c r="J164" i="46"/>
  <c r="K164" i="46" s="1"/>
  <c r="H164" i="46"/>
  <c r="I164" i="46" s="1"/>
  <c r="J163" i="46"/>
  <c r="K163" i="46" s="1"/>
  <c r="I163" i="46"/>
  <c r="H163" i="46"/>
  <c r="J162" i="46"/>
  <c r="K162" i="46" s="1"/>
  <c r="H162" i="46"/>
  <c r="I162" i="46" s="1"/>
  <c r="J161" i="46"/>
  <c r="K161" i="46" s="1"/>
  <c r="I161" i="46"/>
  <c r="H161" i="46"/>
  <c r="J160" i="46"/>
  <c r="K160" i="46" s="1"/>
  <c r="H160" i="46"/>
  <c r="I160" i="46" s="1"/>
  <c r="J159" i="46"/>
  <c r="K159" i="46" s="1"/>
  <c r="I159" i="46"/>
  <c r="H159" i="46"/>
  <c r="J158" i="46"/>
  <c r="K158" i="46" s="1"/>
  <c r="H158" i="46"/>
  <c r="I158" i="46" s="1"/>
  <c r="J157" i="46"/>
  <c r="K157" i="46" s="1"/>
  <c r="I157" i="46"/>
  <c r="H157" i="46"/>
  <c r="J156" i="46"/>
  <c r="K156" i="46" s="1"/>
  <c r="H156" i="46"/>
  <c r="I156" i="46" s="1"/>
  <c r="J155" i="46"/>
  <c r="K155" i="46" s="1"/>
  <c r="I155" i="46"/>
  <c r="H155" i="46"/>
  <c r="J154" i="46"/>
  <c r="K154" i="46" s="1"/>
  <c r="H154" i="46"/>
  <c r="I154" i="46" s="1"/>
  <c r="J153" i="46"/>
  <c r="K153" i="46" s="1"/>
  <c r="I153" i="46"/>
  <c r="H153" i="46"/>
  <c r="J152" i="46"/>
  <c r="K152" i="46" s="1"/>
  <c r="H152" i="46"/>
  <c r="I152" i="46" s="1"/>
  <c r="J151" i="46"/>
  <c r="K151" i="46" s="1"/>
  <c r="I151" i="46"/>
  <c r="H151" i="46"/>
  <c r="J150" i="46"/>
  <c r="K150" i="46" s="1"/>
  <c r="H150" i="46"/>
  <c r="I150" i="46" s="1"/>
  <c r="J149" i="46"/>
  <c r="K149" i="46" s="1"/>
  <c r="I149" i="46"/>
  <c r="H149" i="46"/>
  <c r="J148" i="46"/>
  <c r="K148" i="46" s="1"/>
  <c r="H148" i="46"/>
  <c r="I148" i="46" s="1"/>
  <c r="J147" i="46"/>
  <c r="K147" i="46" s="1"/>
  <c r="I147" i="46"/>
  <c r="H147" i="46"/>
  <c r="J146" i="46"/>
  <c r="K146" i="46" s="1"/>
  <c r="H146" i="46"/>
  <c r="I146" i="46" s="1"/>
  <c r="J145" i="46"/>
  <c r="K145" i="46" s="1"/>
  <c r="I145" i="46"/>
  <c r="H145" i="46"/>
  <c r="J144" i="46"/>
  <c r="K144" i="46" s="1"/>
  <c r="H144" i="46"/>
  <c r="I144" i="46" s="1"/>
  <c r="J143" i="46"/>
  <c r="K143" i="46" s="1"/>
  <c r="I143" i="46"/>
  <c r="H143" i="46"/>
  <c r="J142" i="46"/>
  <c r="K142" i="46" s="1"/>
  <c r="H142" i="46"/>
  <c r="I142" i="46" s="1"/>
  <c r="J141" i="46"/>
  <c r="K141" i="46" s="1"/>
  <c r="I141" i="46"/>
  <c r="H141" i="46"/>
  <c r="J140" i="46"/>
  <c r="K140" i="46" s="1"/>
  <c r="H140" i="46"/>
  <c r="I140" i="46" s="1"/>
  <c r="J139" i="46"/>
  <c r="K139" i="46" s="1"/>
  <c r="I139" i="46"/>
  <c r="H139" i="46"/>
  <c r="J138" i="46"/>
  <c r="K138" i="46" s="1"/>
  <c r="H138" i="46"/>
  <c r="I138" i="46" s="1"/>
  <c r="J137" i="46"/>
  <c r="K137" i="46" s="1"/>
  <c r="I137" i="46"/>
  <c r="H137" i="46"/>
  <c r="J136" i="46"/>
  <c r="K136" i="46" s="1"/>
  <c r="H136" i="46"/>
  <c r="I136" i="46" s="1"/>
  <c r="J135" i="46"/>
  <c r="K135" i="46" s="1"/>
  <c r="I135" i="46"/>
  <c r="H135" i="46"/>
  <c r="J134" i="46"/>
  <c r="K134" i="46" s="1"/>
  <c r="H134" i="46"/>
  <c r="I134" i="46" s="1"/>
  <c r="J133" i="46"/>
  <c r="K133" i="46" s="1"/>
  <c r="I133" i="46"/>
  <c r="H133" i="46"/>
  <c r="J132" i="46"/>
  <c r="K132" i="46" s="1"/>
  <c r="H132" i="46"/>
  <c r="I132" i="46" s="1"/>
  <c r="J131" i="46"/>
  <c r="K131" i="46" s="1"/>
  <c r="I131" i="46"/>
  <c r="H131" i="46"/>
  <c r="J130" i="46"/>
  <c r="K130" i="46" s="1"/>
  <c r="H130" i="46"/>
  <c r="I130" i="46" s="1"/>
  <c r="J129" i="46"/>
  <c r="K129" i="46" s="1"/>
  <c r="I129" i="46"/>
  <c r="H129" i="46"/>
  <c r="J128" i="46"/>
  <c r="K128" i="46" s="1"/>
  <c r="H128" i="46"/>
  <c r="I128" i="46" s="1"/>
  <c r="J127" i="46"/>
  <c r="K127" i="46" s="1"/>
  <c r="I127" i="46"/>
  <c r="H127" i="46"/>
  <c r="J126" i="46"/>
  <c r="K126" i="46" s="1"/>
  <c r="H126" i="46"/>
  <c r="I126" i="46" s="1"/>
  <c r="J125" i="46"/>
  <c r="K125" i="46" s="1"/>
  <c r="I125" i="46"/>
  <c r="H125" i="46"/>
  <c r="J124" i="46"/>
  <c r="K124" i="46" s="1"/>
  <c r="H124" i="46"/>
  <c r="I124" i="46" s="1"/>
  <c r="J123" i="46"/>
  <c r="K123" i="46" s="1"/>
  <c r="I123" i="46"/>
  <c r="H123" i="46"/>
  <c r="J122" i="46"/>
  <c r="K122" i="46" s="1"/>
  <c r="H122" i="46"/>
  <c r="I122" i="46" s="1"/>
  <c r="J121" i="46"/>
  <c r="K121" i="46" s="1"/>
  <c r="I121" i="46"/>
  <c r="H121" i="46"/>
  <c r="J120" i="46"/>
  <c r="K120" i="46" s="1"/>
  <c r="H120" i="46"/>
  <c r="I120" i="46" s="1"/>
  <c r="J119" i="46"/>
  <c r="K119" i="46" s="1"/>
  <c r="I119" i="46"/>
  <c r="H119" i="46"/>
  <c r="J118" i="46"/>
  <c r="K118" i="46" s="1"/>
  <c r="H118" i="46"/>
  <c r="I118" i="46" s="1"/>
  <c r="J117" i="46"/>
  <c r="K117" i="46" s="1"/>
  <c r="I117" i="46"/>
  <c r="H117" i="46"/>
  <c r="J116" i="46"/>
  <c r="K116" i="46" s="1"/>
  <c r="H116" i="46"/>
  <c r="I116" i="46" s="1"/>
  <c r="J115" i="46"/>
  <c r="K115" i="46" s="1"/>
  <c r="I115" i="46"/>
  <c r="H115" i="46"/>
  <c r="J114" i="46"/>
  <c r="K114" i="46" s="1"/>
  <c r="H114" i="46"/>
  <c r="I114" i="46" s="1"/>
  <c r="J113" i="46"/>
  <c r="K113" i="46" s="1"/>
  <c r="I113" i="46"/>
  <c r="H113" i="46"/>
  <c r="J112" i="46"/>
  <c r="K112" i="46" s="1"/>
  <c r="H112" i="46"/>
  <c r="I112" i="46" s="1"/>
  <c r="J111" i="46"/>
  <c r="K111" i="46" s="1"/>
  <c r="I111" i="46"/>
  <c r="H111" i="46"/>
  <c r="J110" i="46"/>
  <c r="K110" i="46" s="1"/>
  <c r="H110" i="46"/>
  <c r="I110" i="46" s="1"/>
  <c r="J109" i="46"/>
  <c r="K109" i="46" s="1"/>
  <c r="I109" i="46"/>
  <c r="H109" i="46"/>
  <c r="J108" i="46"/>
  <c r="K108" i="46" s="1"/>
  <c r="H108" i="46"/>
  <c r="I108" i="46" s="1"/>
  <c r="J107" i="46"/>
  <c r="K107" i="46" s="1"/>
  <c r="I107" i="46"/>
  <c r="H107" i="46"/>
  <c r="J106" i="46"/>
  <c r="K106" i="46" s="1"/>
  <c r="H106" i="46"/>
  <c r="I106" i="46" s="1"/>
  <c r="J105" i="46"/>
  <c r="K105" i="46" s="1"/>
  <c r="I105" i="46"/>
  <c r="H105" i="46"/>
  <c r="J104" i="46"/>
  <c r="K104" i="46" s="1"/>
  <c r="H104" i="46"/>
  <c r="I104" i="46" s="1"/>
  <c r="J103" i="46"/>
  <c r="K103" i="46" s="1"/>
  <c r="I103" i="46"/>
  <c r="H103" i="46"/>
  <c r="J102" i="46"/>
  <c r="K102" i="46" s="1"/>
  <c r="H102" i="46"/>
  <c r="I102" i="46" s="1"/>
  <c r="J101" i="46"/>
  <c r="K101" i="46" s="1"/>
  <c r="I101" i="46"/>
  <c r="H101" i="46"/>
  <c r="J100" i="46"/>
  <c r="K100" i="46" s="1"/>
  <c r="H100" i="46"/>
  <c r="I100" i="46" s="1"/>
  <c r="J99" i="46"/>
  <c r="K99" i="46" s="1"/>
  <c r="I99" i="46"/>
  <c r="H99" i="46"/>
  <c r="J98" i="46"/>
  <c r="K98" i="46" s="1"/>
  <c r="H98" i="46"/>
  <c r="I98" i="46" s="1"/>
  <c r="J97" i="46"/>
  <c r="K97" i="46" s="1"/>
  <c r="I97" i="46"/>
  <c r="H97" i="46"/>
  <c r="J96" i="46"/>
  <c r="K96" i="46" s="1"/>
  <c r="H96" i="46"/>
  <c r="I96" i="46" s="1"/>
  <c r="J95" i="46"/>
  <c r="K95" i="46" s="1"/>
  <c r="I95" i="46"/>
  <c r="H95" i="46"/>
  <c r="J94" i="46"/>
  <c r="K94" i="46" s="1"/>
  <c r="H94" i="46"/>
  <c r="I94" i="46" s="1"/>
  <c r="J93" i="46"/>
  <c r="K93" i="46" s="1"/>
  <c r="I93" i="46"/>
  <c r="H93" i="46"/>
  <c r="J92" i="46"/>
  <c r="K92" i="46" s="1"/>
  <c r="H92" i="46"/>
  <c r="I92" i="46" s="1"/>
  <c r="J91" i="46"/>
  <c r="K91" i="46" s="1"/>
  <c r="I91" i="46"/>
  <c r="H91" i="46"/>
  <c r="J90" i="46"/>
  <c r="K90" i="46" s="1"/>
  <c r="H90" i="46"/>
  <c r="I90" i="46" s="1"/>
  <c r="J89" i="46"/>
  <c r="K89" i="46" s="1"/>
  <c r="I89" i="46"/>
  <c r="H89" i="46"/>
  <c r="J88" i="46"/>
  <c r="K88" i="46" s="1"/>
  <c r="H88" i="46"/>
  <c r="I88" i="46" s="1"/>
  <c r="J87" i="46"/>
  <c r="K87" i="46" s="1"/>
  <c r="I87" i="46"/>
  <c r="H87" i="46"/>
  <c r="J86" i="46"/>
  <c r="K86" i="46" s="1"/>
  <c r="H86" i="46"/>
  <c r="I86" i="46" s="1"/>
  <c r="J85" i="46"/>
  <c r="K85" i="46" s="1"/>
  <c r="I85" i="46"/>
  <c r="H85" i="46"/>
  <c r="J84" i="46"/>
  <c r="K84" i="46" s="1"/>
  <c r="H84" i="46"/>
  <c r="I84" i="46" s="1"/>
  <c r="J83" i="46"/>
  <c r="K83" i="46" s="1"/>
  <c r="I83" i="46"/>
  <c r="H83" i="46"/>
  <c r="J82" i="46"/>
  <c r="K82" i="46" s="1"/>
  <c r="H82" i="46"/>
  <c r="I82" i="46" s="1"/>
  <c r="J81" i="46"/>
  <c r="K81" i="46" s="1"/>
  <c r="I81" i="46"/>
  <c r="H81" i="46"/>
  <c r="J80" i="46"/>
  <c r="K80" i="46" s="1"/>
  <c r="H80" i="46"/>
  <c r="I80" i="46" s="1"/>
  <c r="J79" i="46"/>
  <c r="K79" i="46" s="1"/>
  <c r="I79" i="46"/>
  <c r="H79" i="46"/>
  <c r="J78" i="46"/>
  <c r="K78" i="46" s="1"/>
  <c r="H78" i="46"/>
  <c r="I78" i="46" s="1"/>
  <c r="J77" i="46"/>
  <c r="K77" i="46" s="1"/>
  <c r="I77" i="46"/>
  <c r="H77" i="46"/>
  <c r="J76" i="46"/>
  <c r="K76" i="46" s="1"/>
  <c r="H76" i="46"/>
  <c r="I76" i="46" s="1"/>
  <c r="J75" i="46"/>
  <c r="K75" i="46" s="1"/>
  <c r="I75" i="46"/>
  <c r="H75" i="46"/>
  <c r="J74" i="46"/>
  <c r="K74" i="46" s="1"/>
  <c r="H74" i="46"/>
  <c r="I74" i="46" s="1"/>
  <c r="J73" i="46"/>
  <c r="K73" i="46" s="1"/>
  <c r="I73" i="46"/>
  <c r="H73" i="46"/>
  <c r="J72" i="46"/>
  <c r="K72" i="46" s="1"/>
  <c r="H72" i="46"/>
  <c r="I72" i="46" s="1"/>
  <c r="J71" i="46"/>
  <c r="K71" i="46" s="1"/>
  <c r="I71" i="46"/>
  <c r="H71" i="46"/>
  <c r="J70" i="46"/>
  <c r="K70" i="46" s="1"/>
  <c r="H70" i="46"/>
  <c r="I70" i="46" s="1"/>
  <c r="J69" i="46"/>
  <c r="K69" i="46" s="1"/>
  <c r="I69" i="46"/>
  <c r="H69" i="46"/>
  <c r="J68" i="46"/>
  <c r="K68" i="46" s="1"/>
  <c r="H68" i="46"/>
  <c r="I68" i="46" s="1"/>
  <c r="J67" i="46"/>
  <c r="K67" i="46" s="1"/>
  <c r="I67" i="46"/>
  <c r="H67" i="46"/>
  <c r="J66" i="46"/>
  <c r="K66" i="46" s="1"/>
  <c r="H66" i="46"/>
  <c r="I66" i="46" s="1"/>
  <c r="J65" i="46"/>
  <c r="K65" i="46" s="1"/>
  <c r="I65" i="46"/>
  <c r="H65" i="46"/>
  <c r="J64" i="46"/>
  <c r="K64" i="46" s="1"/>
  <c r="H64" i="46"/>
  <c r="I64" i="46" s="1"/>
  <c r="J63" i="46"/>
  <c r="K63" i="46" s="1"/>
  <c r="I63" i="46"/>
  <c r="H63" i="46"/>
  <c r="J62" i="46"/>
  <c r="K62" i="46" s="1"/>
  <c r="H62" i="46"/>
  <c r="I62" i="46" s="1"/>
  <c r="J61" i="46"/>
  <c r="K61" i="46" s="1"/>
  <c r="I61" i="46"/>
  <c r="H61" i="46"/>
  <c r="J60" i="46"/>
  <c r="K60" i="46" s="1"/>
  <c r="H60" i="46"/>
  <c r="I60" i="46" s="1"/>
  <c r="J59" i="46"/>
  <c r="K59" i="46" s="1"/>
  <c r="I59" i="46"/>
  <c r="H59" i="46"/>
  <c r="J58" i="46"/>
  <c r="K58" i="46" s="1"/>
  <c r="H58" i="46"/>
  <c r="I58" i="46" s="1"/>
  <c r="J57" i="46"/>
  <c r="K57" i="46" s="1"/>
  <c r="I57" i="46"/>
  <c r="H57" i="46"/>
  <c r="J56" i="46"/>
  <c r="K56" i="46" s="1"/>
  <c r="H56" i="46"/>
  <c r="I56" i="46" s="1"/>
  <c r="J55" i="46"/>
  <c r="K55" i="46" s="1"/>
  <c r="H55" i="46"/>
  <c r="I55" i="46" s="1"/>
  <c r="J54" i="46"/>
  <c r="K54" i="46" s="1"/>
  <c r="H54" i="46"/>
  <c r="I54" i="46" s="1"/>
  <c r="J53" i="46"/>
  <c r="K53" i="46" s="1"/>
  <c r="H53" i="46"/>
  <c r="I53" i="46" s="1"/>
  <c r="J52" i="46"/>
  <c r="K52" i="46" s="1"/>
  <c r="H52" i="46"/>
  <c r="I52" i="46" s="1"/>
  <c r="J51" i="46"/>
  <c r="K51" i="46" s="1"/>
  <c r="H51" i="46"/>
  <c r="I51" i="46" s="1"/>
  <c r="J50" i="46"/>
  <c r="K50" i="46" s="1"/>
  <c r="H50" i="46"/>
  <c r="I50" i="46" s="1"/>
  <c r="J49" i="46"/>
  <c r="K49" i="46" s="1"/>
  <c r="H49" i="46"/>
  <c r="I49" i="46" s="1"/>
  <c r="J48" i="46"/>
  <c r="K48" i="46" s="1"/>
  <c r="H48" i="46"/>
  <c r="I48" i="46" s="1"/>
  <c r="J47" i="46"/>
  <c r="K47" i="46" s="1"/>
  <c r="I47" i="46"/>
  <c r="H47" i="46"/>
  <c r="J46" i="46"/>
  <c r="K46" i="46" s="1"/>
  <c r="H46" i="46"/>
  <c r="I46" i="46" s="1"/>
  <c r="J45" i="46"/>
  <c r="K45" i="46" s="1"/>
  <c r="I45" i="46"/>
  <c r="H45" i="46"/>
  <c r="J44" i="46"/>
  <c r="K44" i="46" s="1"/>
  <c r="H44" i="46"/>
  <c r="I44" i="46" s="1"/>
  <c r="J43" i="46"/>
  <c r="K43" i="46" s="1"/>
  <c r="H43" i="46"/>
  <c r="I43" i="46" s="1"/>
  <c r="J42" i="46"/>
  <c r="K42" i="46" s="1"/>
  <c r="H42" i="46"/>
  <c r="I42" i="46" s="1"/>
  <c r="J41" i="46"/>
  <c r="K41" i="46" s="1"/>
  <c r="I41" i="46"/>
  <c r="H41" i="46"/>
  <c r="J40" i="46"/>
  <c r="K40" i="46" s="1"/>
  <c r="H40" i="46"/>
  <c r="I40" i="46" s="1"/>
  <c r="J39" i="46"/>
  <c r="K39" i="46" s="1"/>
  <c r="H39" i="46"/>
  <c r="I39" i="46" s="1"/>
  <c r="J38" i="46"/>
  <c r="K38" i="46" s="1"/>
  <c r="H38" i="46"/>
  <c r="I38" i="46" s="1"/>
  <c r="J37" i="46"/>
  <c r="K37" i="46" s="1"/>
  <c r="H37" i="46"/>
  <c r="I37" i="46" s="1"/>
  <c r="J36" i="46"/>
  <c r="K36" i="46" s="1"/>
  <c r="H36" i="46"/>
  <c r="I36" i="46" s="1"/>
  <c r="J35" i="46"/>
  <c r="K35" i="46" s="1"/>
  <c r="H35" i="46"/>
  <c r="I35" i="46" s="1"/>
  <c r="J34" i="46"/>
  <c r="K34" i="46" s="1"/>
  <c r="H34" i="46"/>
  <c r="I34" i="46" s="1"/>
  <c r="J33" i="46"/>
  <c r="K33" i="46" s="1"/>
  <c r="H33" i="46"/>
  <c r="I33" i="46" s="1"/>
  <c r="J32" i="46"/>
  <c r="K32" i="46" s="1"/>
  <c r="H32" i="46"/>
  <c r="I32" i="46" s="1"/>
  <c r="J31" i="46"/>
  <c r="K31" i="46" s="1"/>
  <c r="I31" i="46"/>
  <c r="H31" i="46"/>
  <c r="J30" i="46"/>
  <c r="K30" i="46" s="1"/>
  <c r="H30" i="46"/>
  <c r="I30" i="46" s="1"/>
  <c r="J29" i="46"/>
  <c r="K29" i="46" s="1"/>
  <c r="H29" i="46"/>
  <c r="I29" i="46" s="1"/>
  <c r="J28" i="46"/>
  <c r="K28" i="46" s="1"/>
  <c r="H28" i="46"/>
  <c r="I28" i="46" s="1"/>
  <c r="J27" i="46"/>
  <c r="K27" i="46" s="1"/>
  <c r="H27" i="46"/>
  <c r="I27" i="46" s="1"/>
  <c r="J26" i="46"/>
  <c r="K26" i="46" s="1"/>
  <c r="I26" i="46"/>
  <c r="H26" i="46"/>
  <c r="J25" i="46"/>
  <c r="K25" i="46" s="1"/>
  <c r="I25" i="46"/>
  <c r="H25" i="46"/>
  <c r="K24" i="46"/>
  <c r="J24" i="46"/>
  <c r="I24" i="46"/>
  <c r="H24" i="46"/>
  <c r="J23" i="46"/>
  <c r="K23" i="46" s="1"/>
  <c r="I23" i="46"/>
  <c r="H23" i="46"/>
  <c r="K22" i="46"/>
  <c r="J22" i="46"/>
  <c r="I22" i="46"/>
  <c r="H22" i="46"/>
  <c r="E209" i="54" l="1"/>
  <c r="F209" i="54" s="1"/>
  <c r="H209" i="54"/>
  <c r="I209" i="54" s="1"/>
  <c r="H209" i="53"/>
  <c r="I209" i="53" s="1"/>
  <c r="H209" i="52"/>
  <c r="I209" i="52" s="1"/>
  <c r="E209" i="51"/>
  <c r="F209" i="51" s="1"/>
  <c r="H209" i="51"/>
  <c r="I209" i="51" s="1"/>
  <c r="H257" i="50"/>
  <c r="I257" i="50" s="1"/>
  <c r="H257" i="49"/>
  <c r="I257" i="49" s="1"/>
  <c r="H257" i="48"/>
  <c r="I257" i="48" s="1"/>
  <c r="H257" i="47"/>
  <c r="I257" i="47" s="1"/>
  <c r="E257" i="46"/>
  <c r="F257" i="46" s="1"/>
  <c r="H257" i="46"/>
  <c r="I257" i="46" s="1"/>
</calcChain>
</file>

<file path=xl/sharedStrings.xml><?xml version="1.0" encoding="utf-8"?>
<sst xmlns="http://schemas.openxmlformats.org/spreadsheetml/2006/main" count="4282" uniqueCount="494">
  <si>
    <t xml:space="preserve"> ÍNDICE</t>
  </si>
  <si>
    <t>CONTRATOS DE TRABAJO REGISTRADOS Y PERSONAS CONTRATADAS. 
COMUNIDAD DE MADRID</t>
  </si>
  <si>
    <t>A</t>
  </si>
  <si>
    <t xml:space="preserve"> NOTAS METODOLÓGICAS</t>
  </si>
  <si>
    <t>B</t>
  </si>
  <si>
    <t>TABULACIÓN</t>
  </si>
  <si>
    <t>CONTRATOS DE TRABAJO</t>
  </si>
  <si>
    <t>1.1 PRINCIPALES INDICADORES. CONTRATOS DE TRABAJO</t>
  </si>
  <si>
    <t>1.2 CONTRATOS DE TRABAJO REGISTRADOS POR SECTOR DE ACTIVIDAD ECONÓMICA, TIPO DE CONTRATO Y TIPO DE JORNADA, SEGÚN SEXO. COMUNIDAD DE MADRID</t>
  </si>
  <si>
    <t>1.3 CONTRATOS DE TRABAJO REGISTRADOS POR TIPO DE CONTRATO Y GRUPOS DE EDAD SEGÚN SEXO. COMUNIDAD DE MADRID</t>
  </si>
  <si>
    <t>1.4 CONTRATOS DE TRABAJO REGISTRADOS TEMPORALES POR GRUPO DE EDAD Y DURACIÓN DEL CONTRATO SEGÚN SEXO. COMUNIDAD DE MADRID</t>
  </si>
  <si>
    <t>1.5 CONTRATOS DE TRABAJO REGISTRADOS TEMPORALES POR TIPO DE CONTRATO Y DURACIÓN DEL CONTRATO SEGÚN SEXO. COMUNIDAD DE MADRID</t>
  </si>
  <si>
    <t>1.6 CONTRATOS DE TRABAJO REGISTRADOS TEMPORALES POR SECTOR DE ACTIVIDAD ECONÓMICA Y DURACIÓN DEL CONTRATO SEGÚN SEXO. COMUNIDAD DE MADRID</t>
  </si>
  <si>
    <t>1.7 CONTRATOS DE TRABAJO REGISTRADOS TEMPORALES POR OCUPACIÓN Y DURACIÓN DEL CONTRATO SEGÚN SEXO. COMUNIDAD DE MADRID</t>
  </si>
  <si>
    <t>1.8 CONTRATOS DE TRABAJO REGISTRADOS POR TIPO DE CONTRATO Y NIVEL DE ESTUDIOS SEGÚN SEXO. COMUNIDAD DE MADRID</t>
  </si>
  <si>
    <t>1.9 CONTRATOS DE TRABAJO REGISTRADOS POR ACTIVIDAD ECONÓMICA Y NIVEL DE ESTUDIOS SEGÚN SEXO. COMUNIDAD DE MADRID</t>
  </si>
  <si>
    <t>1.10 CONTRATOS DE TRABAJO REGISTRADOS POR GRUPO DE EDAD Y NIVEL DE ESTUDIOS SEGÚN SEXO. COMUNIDAD DE MADRID</t>
  </si>
  <si>
    <t>1.11 CONTRATOS DE TRABAJO REGISTRADOS POR ACTIVIDAD ECONÓMICA Y GRUPO DE EDAD SEGÚN SEXO. COMUNIDAD DE MADRID</t>
  </si>
  <si>
    <t>1.12 CONTRATOS DE TRABAJO REGISTRADOS POR GRUPO DE EDAD Y OCUPACIÓN SEGÚN SEXO. COMUNIDAD DE MADRID</t>
  </si>
  <si>
    <t>1.13 CONTRATOS DE TRABAJO REGISTRADOS POR TIPO DE CONTRATO Y OCUPACIÓN SEGÚN SEXO. COMUNIDAD DE MADRID</t>
  </si>
  <si>
    <t>1.14 CONTRATOS DE TRABAJO REGISTRADOS POR NIVEL FORMATIVO Y OCUPACIÓN SEGÚN SEXO. COMUNIDAD DE MADRID</t>
  </si>
  <si>
    <t>1.15 CONTRATOS DE TRABAJO REGISTRADOS POR ACTIVIDAD ECONÓMICA (CNAE 2 DÍGITOS) SEGÚN SEXO. COMUNIDAD DE MADRID</t>
  </si>
  <si>
    <t>1.16 CONTRATOS DE TRABAJO REGISTRADOS POR OCUPACIÓN (CNO A 2 DÍGITOS) SEGÚN SEXO. COMUNIDAD DE MADRID</t>
  </si>
  <si>
    <t>1.17 CONTRATOS DE TRABAJO REGISTRADOS POR NACIONALIDAD Y ACTIVIDAD ECONÓMICA SEGÚN SEXO. COMUNIDAD DE MADRID</t>
  </si>
  <si>
    <t>1.18 CONTRATOS DE TRABAJO REGISTRADOS POR DISCAPACIDAD Y ACTIVIDAD ECONÓMICA SEGÚN SEXO. COMUNIDAD DE MADRID</t>
  </si>
  <si>
    <t>1.19 CONTRATOS DE TRABAJO REGISTRADOS POR TIPO DE CONTRATO SEGÚN SEXO. COMUNIDAD DE MADRID</t>
  </si>
  <si>
    <t>1.20 CONTRATOS DE TRABAJO REGISTRADOS POR TIPO DE CONTRATO SEGÚN NIVEL DE ESTUDIOS. COMUNIDAD DE MADRID</t>
  </si>
  <si>
    <t>1.21 CONTRATOS DE TRABAJO REGISTRADOS POR TIPO DE CONTRATO SEGÚN GRUPO DE EDAD Y SEXO. COMUNIDAD DE MADRID</t>
  </si>
  <si>
    <t>1.22 CONTRATOS DE TRABAJO TEMPORALES POR TIPO DE CONTRATO SEGÚN DURACIÓN DEL CONTRATO. COMUNIDAD DE MADRID</t>
  </si>
  <si>
    <t>1.23 CONTRATOS DE TRABAJO REGISTRADOS POR TIPO DE CONTRATO SEGÚN OCUPACIÓN. COMUNIDAD DE MADRID</t>
  </si>
  <si>
    <t>1.24 CONTRATOS DE TRABAJO REGISTRADOS POR TIPO DE CONTRATO SEGÚN ACTIVIDAD ECONÓMICA. COMUNIDAD DE MADRID</t>
  </si>
  <si>
    <t>1.25 CONTRATOS DE TRABAJO POR COMUNIDADES AUTÓNOMAS</t>
  </si>
  <si>
    <t>PERSONAS CONTRATADAS (ÚLTIMO CONTRATO REGISTRADO)</t>
  </si>
  <si>
    <t>2.1 PRINCIPALES INDICADORES. PERSONAS CONTRATADAS (ÚLTIMO CONTRATO REGISTRADO)</t>
  </si>
  <si>
    <t>2.2 PERSONAS CONTRATADAS (ÚLTIMO CONTRATO REGISTRADO) POR SECTOR DE ACTIVIDAD ECONÓMICA, TIPO DE CONTRATO Y TIPO DE JORNADA, SEGÚN SEXO. COMUNIDAD DE MADRID</t>
  </si>
  <si>
    <t>2.3 PERSONAS CONTRATADAS (ÚLTIMO CONTRATO REGISTRADO) POR TIPO DE CONTRATO Y GRUPOS DE EDAD SEGÚN SEXO. COMUNIDAD DE MADRID</t>
  </si>
  <si>
    <t>2.4 PERSONAS CONTRATADAS (ÚLTIMO CONTRATO REGISTRADO) TEMPORALES POR GRUPO DE EDAD Y DURACIÓN DEL CONTRATO SEGÚN SEXO. COMUNIDAD DE MADRID</t>
  </si>
  <si>
    <t>2.5 PERSONAS CONTRATADAS (ÚLTIMO CONTRATO REGISTRADO) TEMPORALES POR TIPO DE CONTRATO Y DURACIÓN DEL CONTRATO SEGÚN SEXO. COMUNIDAD DE MADRID</t>
  </si>
  <si>
    <t>2.6 PERSONAS CONTRATADAS (ÚLTIMO CONTRATO REGISTRADO) TEMPORALES POR SECTOR DE ACTIVIDAD ECONÓMICA Y DURACIÓN DEL CONTRATO SEGÚN SEXO. COMUNIDAD DE MADRID</t>
  </si>
  <si>
    <t>2.7 PERSONAS CONTRATADAS (ÚLTIMO CONTRATO REGISTRADO) TEMPORALES POR OCUPACIÓN Y DURACIÓN DEL CONTRATO SEGÚN SEXO. COMUNIDAD DE MADRID</t>
  </si>
  <si>
    <t>2.8 PERSONAS CONTRATADAS (ÚLTIMO CONTRATO REGISTRADO) POR TIPO DE CONTRATO Y NIVEL DE ESTUDIOS SEGÚN SEXO. COMUNIDAD DE MADRID</t>
  </si>
  <si>
    <t>2.9 PERSONAS CONTRATADAS (ÚLTIMO CONTRATO REGISTRADO) POR ACTIVIDAD ECONÓMICA Y NIVEL DE ESTUDIOS SEGÚN SEXO. COMUNIDAD DE MADRID</t>
  </si>
  <si>
    <t>2.10 PERSONAS CONTRATADAS (ÚLTIMO CONTRATO REGISTRADO) POR GRUPO DE EDAD Y NIVEL DE ESTUDIOS SEGÚN SEXO. COMUNIDAD DE MADRID</t>
  </si>
  <si>
    <t>2.11 PERSONAS CONTRATADAS (ÚLTIMO CONTRATO REGISTRADO) POR ACTIVIDAD ECONÓMICA Y GRUPO DE EDAD SEGÚN SEXO. COMUNIDAD DE MADRID</t>
  </si>
  <si>
    <t>2.12 PERSONAS CONTRATADAS (ÚLTIMO CONTRATO REGISTRADO) POR GRUPO DE EDAD Y OCUPACIÓN SEGÚN SEXO. COMUNIDAD DE MADRID</t>
  </si>
  <si>
    <t>2.13 PERSONAS CONTRATADAS (ÚLTIMO CONTRATO REGISTRADO) POR TIPO DE CONTRATO Y OCUPACIÓN SEGÚN SEXO. COMUNIDAD DE MADRID</t>
  </si>
  <si>
    <t>2.14 PERSONAS CONTRATADAS (ÚLTIMO CONTRATO REGISTRADO) POR NIVEL DE ESTUDIOS Y OCUPACIÓN SEGÚN SEXO. COMUNIDAD DE MADRID</t>
  </si>
  <si>
    <t>2.15 PERSONAS CONTRATADAS (ÚLTIMO CONTRATO REGISTRADO) POR ACTIVIDAD ECONÓMICA (CNAE 2 DÍGITOS) SEGÚN SEXO. COMUNIDAD DE MADRID</t>
  </si>
  <si>
    <t>2.16 PERSONAS CONTRATADAS (ÚLTIMO CONTRATO REGISTRADO) POR OCUPACIÓN (CNO A 2 DÍGITOS) SEGÚN SEXO. COMUNIDAD DE MADRID</t>
  </si>
  <si>
    <t>2.17 PERSONAS CONTRATADAS (ÚLTIMO CONTRATO REGISTRADO) POR NACIONALIDAD Y ACTIVIDAD ECONÓMICA SEGÚN SEXO. COMUNIDAD DE MADRID</t>
  </si>
  <si>
    <t>2.18 PERSONAS CONTRATADAS (ÚLTIMO CONTRATO REGISTRADO) POR DISCAPACIDAD Y ACTIVIDAD ECONÓMICA SEGÚN SEXO. COMUNIDAD DE MADRID</t>
  </si>
  <si>
    <t>SERIES TEMPORALES</t>
  </si>
  <si>
    <t>3.1 SERIES: CONTRATOS DE TRABAJO. COMUNIDAD DE MADRID Y ESPAÑA</t>
  </si>
  <si>
    <t>3.2 SERIES: CONTRATOS DE TRABAJO INDEFINIDOS. COMUNIDAD DE MADRID Y ESPAÑA</t>
  </si>
  <si>
    <t>3.3 SERIES: CONTRATOS DE TRABAJO TEMPORALES. COMUNIDAD DE MADRID Y ESPAÑA</t>
  </si>
  <si>
    <t>3.4 SERIES: CONTRATOS DE TRABAJO. MUJERES. COMUNIDAD DE MADRID Y ESPAÑA</t>
  </si>
  <si>
    <t>3.5 SERIES: CONTRATOS DE TRABAJO. HOMBRES. COMUNIDAD DE MADRID Y ESPAÑA</t>
  </si>
  <si>
    <t>3.6 SERIES: CONTRATOS DE TRABAJO INDEFINIDOS. MUJERES. COMUNIDAD DE MADRID Y ESPAÑA</t>
  </si>
  <si>
    <t>3.7 SERIES: CONTRATOS DE TRABAJO INDEFINIDOS. HOMBRES. COMUNIDAD DE MADRID Y ESPAÑA</t>
  </si>
  <si>
    <t>3.8 SERIES: CONTRATOS DE TRABAJO TEMPORALES. MUJERES. COMUNIDAD DE MADRID Y ESPAÑA</t>
  </si>
  <si>
    <t>3.9 SERIES: CONTRATOS DE TRABAJO TEMPORALES. HOMBRES. COMUNIDAD DE MADRID Y ESPAÑA</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</si>
  <si>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</si>
  <si>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</si>
  <si>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</si>
  <si>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</si>
  <si>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</si>
  <si>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</si>
  <si>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</si>
  <si>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</si>
  <si>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</si>
  <si>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</si>
  <si>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</si>
  <si>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Indefinido</t>
  </si>
  <si>
    <t>Iniciales</t>
  </si>
  <si>
    <t>Conversiones</t>
  </si>
  <si>
    <t>Temporal</t>
  </si>
  <si>
    <t>Circunstancias de la producción</t>
  </si>
  <si>
    <t>Práctica profesional y Formación en alternancia</t>
  </si>
  <si>
    <t>Otros contratos</t>
  </si>
  <si>
    <t>A tiempo completo</t>
  </si>
  <si>
    <t>A Tiempo parcial</t>
  </si>
  <si>
    <t>Fijo Discontinuo</t>
  </si>
  <si>
    <t>de 16-19 años</t>
  </si>
  <si>
    <t>de 20-24 años</t>
  </si>
  <si>
    <t>de 25-29 años</t>
  </si>
  <si>
    <t>de 30-34 años</t>
  </si>
  <si>
    <t>de 35-39 años</t>
  </si>
  <si>
    <t>de 40-44 años</t>
  </si>
  <si>
    <t>de 45-49 años</t>
  </si>
  <si>
    <t>de 50-54 años</t>
  </si>
  <si>
    <t>de 55-59 años</t>
  </si>
  <si>
    <t>de 60-64 años</t>
  </si>
  <si>
    <t>mayor de 64 años</t>
  </si>
  <si>
    <t>&lt;25</t>
  </si>
  <si>
    <t>&lt;30</t>
  </si>
  <si>
    <t>30-54</t>
  </si>
  <si>
    <t>55-64</t>
  </si>
  <si>
    <t>16-64</t>
  </si>
  <si>
    <t>16 y más</t>
  </si>
  <si>
    <t>Estudios de educación primaria o menos</t>
  </si>
  <si>
    <t>Estudios secundarios</t>
  </si>
  <si>
    <t>FP grado medio</t>
  </si>
  <si>
    <t>Educación general</t>
  </si>
  <si>
    <t>Estudios superiores</t>
  </si>
  <si>
    <t>FP grado superior</t>
  </si>
  <si>
    <t>Universitarios</t>
  </si>
  <si>
    <t>Otros</t>
  </si>
  <si>
    <t>Agricultura y pesca</t>
  </si>
  <si>
    <t>Industria</t>
  </si>
  <si>
    <t>Construcción</t>
  </si>
  <si>
    <t>Servicios</t>
  </si>
  <si>
    <t>0 - Ocupaciones militares</t>
  </si>
  <si>
    <t>1 - Directores y gerentes</t>
  </si>
  <si>
    <t>2 - Técnicos y profesionales científicos e intelectuales</t>
  </si>
  <si>
    <t>3 - Técnicos; profesionales de apoyo</t>
  </si>
  <si>
    <t>4 - Empleados contables, administrativos y otros empleados de oficina</t>
  </si>
  <si>
    <t>5 - Trabajadores de los servicios de restauración, personales, protección y vendedores</t>
  </si>
  <si>
    <t>6 - Trabajadores cualificados en el sector agrícola, ganadero, forestal y pesquero</t>
  </si>
  <si>
    <t xml:space="preserve">7 - Artesanos y trabajadores cualificados de las industrias manufactureras y la construcción </t>
  </si>
  <si>
    <t>8 - Operadores de instalaciones y maquinaria, y montadores</t>
  </si>
  <si>
    <t>9 - Ocupaciones elementales</t>
  </si>
  <si>
    <t>TOTAL CONTRATOS TEMPORALES</t>
  </si>
  <si>
    <t>Duración indeterminada</t>
  </si>
  <si>
    <t>Menos de 6 días</t>
  </si>
  <si>
    <t>De 6 a 15 días</t>
  </si>
  <si>
    <t>De 16 a 30 días</t>
  </si>
  <si>
    <t>De 31 a 60 días</t>
  </si>
  <si>
    <t>De 61 a 90 días</t>
  </si>
  <si>
    <t>De 91 a 180 días</t>
  </si>
  <si>
    <t>Más de 180 días</t>
  </si>
  <si>
    <t>Nacionalidad española</t>
  </si>
  <si>
    <t>Nacionalidad extranjera</t>
  </si>
  <si>
    <t>Con algún tipo de discapacidad declarada</t>
  </si>
  <si>
    <t>En Centros Especiales de Empleo</t>
  </si>
  <si>
    <t>Resto de personas con discapacidad</t>
  </si>
  <si>
    <t>Sin discapacidad declarada</t>
  </si>
  <si>
    <t>Fuente: Dirección General del Servicio Público de Empleo de la Comunidad de Madrid.</t>
  </si>
  <si>
    <t>TOTAL SECTORES DE ACTIVIDAD</t>
  </si>
  <si>
    <t>TOTAL TIPO DE CONTRATO</t>
  </si>
  <si>
    <t>Conversiones a indefinido</t>
  </si>
  <si>
    <t>TOTAL TIPO DE JORNADA</t>
  </si>
  <si>
    <t>INDUSTRIA</t>
  </si>
  <si>
    <t>TOTAL INDUSTRIA</t>
  </si>
  <si>
    <t>CONSTRUCCIÓN</t>
  </si>
  <si>
    <t>TOTAL CONSTRUCCIÓN</t>
  </si>
  <si>
    <t>SERVICIOS</t>
  </si>
  <si>
    <t>TOTAL SERVICIOS</t>
  </si>
  <si>
    <t xml:space="preserve">TOTAL </t>
  </si>
  <si>
    <t>CONTRATOS INDEFINIDOS</t>
  </si>
  <si>
    <t>TOTAL INDEFINIDOS</t>
  </si>
  <si>
    <t>CONTRATOS TEMPORALES</t>
  </si>
  <si>
    <t>TOTAL TEMPORALES</t>
  </si>
  <si>
    <t xml:space="preserve">  &lt; 25 TEMPORALES</t>
  </si>
  <si>
    <t xml:space="preserve">  &lt; 30 TEMPORALES</t>
  </si>
  <si>
    <t xml:space="preserve">  30 - 54 TEMPORALES</t>
  </si>
  <si>
    <t xml:space="preserve">  55 - 64 TEMPORALES</t>
  </si>
  <si>
    <t xml:space="preserve">  16 - 64 TEMPORALES</t>
  </si>
  <si>
    <t xml:space="preserve">  16 Y MÁS TEMPORALES</t>
  </si>
  <si>
    <t>CONTRATOS CIRCUNSTANCIAS DE LA PRODUCCIÓN</t>
  </si>
  <si>
    <t>CONTRATOS DE PRÁCTICA PROFESIONAL Y FORMACIÓN EN ALTERNANCIA</t>
  </si>
  <si>
    <t>OTROS CONTRATOS TEMPORALES</t>
  </si>
  <si>
    <t>CONTRATOS TEMPORALES AGRICULTURA</t>
  </si>
  <si>
    <t>CONTRATOS TEMPORALES INDUSTRIA</t>
  </si>
  <si>
    <t>CONTRATOS TEMPORALES CONSTRUCCIÓN</t>
  </si>
  <si>
    <t>CONTRATOS TEMPORALES SERVICIOS</t>
  </si>
  <si>
    <t>CONTRATOS TEMPORALES - Ocupaciones militares</t>
  </si>
  <si>
    <t>CONTRATOS TEMPORALES - Directores y gerentes</t>
  </si>
  <si>
    <t>CONTRATOS TEMPORALES -Técnicos y profesionales científicos e intelectuales</t>
  </si>
  <si>
    <t>CONTRATOS TEMPORALES - Técnicos; profesionales de apoyo</t>
  </si>
  <si>
    <t>CONTRATOS TEMPORALES - Empleados contables, administrativos y otros empleados de oficina</t>
  </si>
  <si>
    <t>CONTRATOS TEMPORALES - Trabajadores de los servicios de restauración, personales, protección y vendedores</t>
  </si>
  <si>
    <t>CONTRATOS TEMPORALES - Trabajadores cualificados en el sector agrícola, ganadero, forestal y pesquero</t>
  </si>
  <si>
    <t xml:space="preserve">CONTRATOS TEMPORALES - Artesanos y trabajadores cualificados de las industrias manufactureras y la construcción </t>
  </si>
  <si>
    <t>CONTRATOS TEMPORALES - Operadores de instalaciones y maquinaria, y montadores</t>
  </si>
  <si>
    <t>CONTRATOS TEMPORALES - Ocupaciones elementales</t>
  </si>
  <si>
    <t>ESTUDIOS DE EDUCACIÓN PRIMARIA O MENOS</t>
  </si>
  <si>
    <t>ESTUDIOS SECUNDARIOS</t>
  </si>
  <si>
    <t>FP GRADO MEDIO</t>
  </si>
  <si>
    <t>EDUCACIÓN GENERAL</t>
  </si>
  <si>
    <t>ESTUDIOS SUPERIORES</t>
  </si>
  <si>
    <t>FP GRADO SUPERIOR</t>
  </si>
  <si>
    <t>UNIVERSITARIOS</t>
  </si>
  <si>
    <t>NO CONSTA</t>
  </si>
  <si>
    <t xml:space="preserve">  &lt; 25</t>
  </si>
  <si>
    <t xml:space="preserve">  &lt; 30</t>
  </si>
  <si>
    <t xml:space="preserve">  30 - 54</t>
  </si>
  <si>
    <t xml:space="preserve">  55 - 64</t>
  </si>
  <si>
    <t xml:space="preserve">  16 - 64</t>
  </si>
  <si>
    <t xml:space="preserve">  16 Y MÁS</t>
  </si>
  <si>
    <t>AGRICULTURA Y PESCA</t>
  </si>
  <si>
    <t>TOTAL &lt;25 AÑOS</t>
  </si>
  <si>
    <t>TOTAL &lt;30 AÑOS</t>
  </si>
  <si>
    <t>TOTAL 30-54 AÑOS</t>
  </si>
  <si>
    <t>TOTAL 55-64 AÑOS</t>
  </si>
  <si>
    <t>TOTAL 16-64 AÑOS</t>
  </si>
  <si>
    <t>TOTAL 16 Y MÁS AÑOS</t>
  </si>
  <si>
    <t>7 - Artesanos y trabajadores cualificados de las industrias manufactureras y la construcción (excepto operadores de inst</t>
  </si>
  <si>
    <t xml:space="preserve">  &lt; 25 AÑOS</t>
  </si>
  <si>
    <t xml:space="preserve">  &lt; 30 AÑOS</t>
  </si>
  <si>
    <t xml:space="preserve"> 30 - 54 AÑOS</t>
  </si>
  <si>
    <t>7 - Artesanos y trabajadores cualificados de las industrias manufactureras y la construcción</t>
  </si>
  <si>
    <t xml:space="preserve"> 55 - 64 AÑOS</t>
  </si>
  <si>
    <t xml:space="preserve">  16 - 64 AÑOS</t>
  </si>
  <si>
    <t xml:space="preserve">  16  Y MÁS AÑOS</t>
  </si>
  <si>
    <t>TOTAL CONTRATOS</t>
  </si>
  <si>
    <t>TOTAL INDEFINIDOS TIEMPO COMPLETO</t>
  </si>
  <si>
    <t>TOTAL INDEFINIDOS TIEMPO PARCIAL</t>
  </si>
  <si>
    <t>TOTAL INDEFINIDOS-FIJO DISCONTINUO</t>
  </si>
  <si>
    <t>TOTAL TEMPORALES TIEMPO COMPLETO</t>
  </si>
  <si>
    <t>TOTAL TEMPORALES TIEMPO PARCIAL</t>
  </si>
  <si>
    <t>TOTAL ESTUDIOS DE EDUCACIÓN PRIMARIA O MENOS</t>
  </si>
  <si>
    <t>TOTAL ESTUDIOS DE EDUCACIÓN SECUNDARIA (GENERAL SECUNDARIA Y FP DE GRADO MEDIO)</t>
  </si>
  <si>
    <t>TOTAL ESTUDIOS DE EDUCACIÓN SUPERIOR (UNIVERSITARIOS Y FP SUPERIOR)</t>
  </si>
  <si>
    <t xml:space="preserve">NO CONSTA </t>
  </si>
  <si>
    <t>01 - Agricultura, ganadería, caza y servicios relacionados con las mismas</t>
  </si>
  <si>
    <t>02 - Silvicultura y explotación forestal</t>
  </si>
  <si>
    <t>03 - Pesca y acuicultura</t>
  </si>
  <si>
    <t>05 - Extracción de antracita, hulla y lignito</t>
  </si>
  <si>
    <t>06 - Extracción de crudo de petróleo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</si>
  <si>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</si>
  <si>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</si>
  <si>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</si>
  <si>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</si>
  <si>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</si>
  <si>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</si>
  <si>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</si>
  <si>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</si>
  <si>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</si>
  <si>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</si>
  <si>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</si>
  <si>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reproducción de soportes grabados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</si>
  <si>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</si>
  <si>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</si>
  <si>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</si>
  <si>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</si>
  <si>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</si>
  <si>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</si>
  <si>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</si>
  <si>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</si>
  <si>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</si>
  <si>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</si>
  <si>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</si>
  <si>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</si>
  <si>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</si>
  <si>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</si>
  <si>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</si>
  <si>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</si>
  <si>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</si>
  <si>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</si>
  <si>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</si>
  <si>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</si>
  <si>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</si>
  <si>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</si>
  <si>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</si>
  <si>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45 - Venta y reparación de vehículos de motor y motocicletas</t>
  </si>
  <si>
    <t>46 - Comercio al por mayor e intermediarios del comercio, excepto de vehículos de motor y motociclet</t>
  </si>
  <si>
    <t>47 - Comercio al por menor, excepto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</si>
  <si>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</si>
  <si>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</si>
  <si>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</si>
  <si>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</si>
  <si>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</si>
  <si>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</si>
  <si>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</si>
  <si>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</si>
  <si>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cinematográficas, de vídeo y de programas de televisión, grabación de sonido y edic</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</si>
  <si>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</si>
  <si>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</si>
  <si>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</si>
  <si>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</si>
  <si>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</si>
  <si>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</si>
  <si>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</si>
  <si>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</si>
  <si>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</si>
  <si>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</si>
  <si>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</si>
  <si>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</si>
  <si>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</si>
  <si>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</si>
  <si>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</si>
  <si>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</si>
  <si>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</si>
  <si>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</si>
  <si>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</si>
  <si>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</si>
  <si>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</si>
  <si>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</si>
  <si>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</si>
  <si>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</si>
  <si>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</si>
  <si>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</si>
  <si>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</si>
  <si>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</si>
  <si>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</si>
  <si>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</si>
  <si>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</si>
  <si>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</si>
  <si>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</si>
  <si>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</si>
  <si>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</si>
  <si>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</si>
  <si>
    <t>00 - Ocupaciones militares</t>
  </si>
  <si>
    <t>11 - Miembros del poder ejecutivo y de los cuerpos legislativos; directivos de la Administración Púb</t>
  </si>
  <si>
    <t>12 - Directores de departamentos administrativos y comerciales</t>
  </si>
  <si>
    <t>13 - Directores de producción y operaciones</t>
  </si>
  <si>
    <t>14 - Directores y gerentes de empresas de alojamiento, restauración y comercio</t>
  </si>
  <si>
    <t>15 - Directores y gerentes de otras empresas de servicios no clasificados bajo otros epígrafes</t>
  </si>
  <si>
    <t>21 - Profesionales de la salud</t>
  </si>
  <si>
    <t>22 - Profesionales de la enseñanza infantil, primaria, secundaria y postsecundaria</t>
  </si>
  <si>
    <t>23 - Otros profesionales de la enseñanza</t>
  </si>
  <si>
    <t>24 - Profesionales de la ciencias físicas, químicas, matemáticas y de las ingenierías</t>
  </si>
  <si>
    <t>25 - Profesionales en derecho</t>
  </si>
  <si>
    <t>26 - Especialistas en organización de la Administración Pública y de las empresas y en la comerciali</t>
  </si>
  <si>
    <t>27 - Profesionales de las tecnologías de la información</t>
  </si>
  <si>
    <t>28 - Profesionales en ciencias sociales</t>
  </si>
  <si>
    <t>29 - Profesionales de la cultura y el espectáculo</t>
  </si>
  <si>
    <t>31 - Técnicos de las ciencias y de las ingenierías</t>
  </si>
  <si>
    <t>32 - Supervisores en ingeniería de minas, de industrias manufactureras y de la construcción</t>
  </si>
  <si>
    <t>33 - Técnicos sanitarios y profesionales de las terapias alternativas</t>
  </si>
  <si>
    <t>34 - Profesionales de apoyo en finanzas y matemáticas</t>
  </si>
  <si>
    <t>35 - Representantes, agentes comerciales y afines</t>
  </si>
  <si>
    <t>36 - Profesionales de apoyo a la gestión administrativa; técnicos de las fuerzas y cuerpos de seguri</t>
  </si>
  <si>
    <t>37 - Profesionales de apoyo de servicios jurídicos, sociales, culturales, deportivos y afines</t>
  </si>
  <si>
    <t>38 - Técnicos de las tecnologías de la información y las comunicaciones (TIC)</t>
  </si>
  <si>
    <t>41 - Empleados en servicios contables, financieros, y de servicios de apoyo a la producción y al tra</t>
  </si>
  <si>
    <t>42 - Empleados de bibliotecas, servicios de correos y afines</t>
  </si>
  <si>
    <t>43 - Otros empleados administrativos sin tareas de atención al público</t>
  </si>
  <si>
    <t>44 - Empleados de agencias de viajes, recepcionistas y telefonistas; empleados de ventanilla y afine</t>
  </si>
  <si>
    <t>45 - Empleados administrativos con tareas de atención al público no clasificados bajo otros epígrafe</t>
  </si>
  <si>
    <t>50 - Camareros y cocineros propietarios</t>
  </si>
  <si>
    <t>51 - Trabajadores asalariados de los servicios de restauración</t>
  </si>
  <si>
    <t>52 - Dependientes en tiendas y almacenes</t>
  </si>
  <si>
    <t>53 - Comerciantes propietarios de tiendas</t>
  </si>
  <si>
    <t>54 - Vendedores (excepto en tiendas y almacenes)</t>
  </si>
  <si>
    <t>55 - Cajeros y taquilleros (excepto bancos)</t>
  </si>
  <si>
    <t>56 - Trabajadores de los cuidados a las personas en servicios de salud</t>
  </si>
  <si>
    <t>57 - Otros trabajadores de los cuidados a las personas</t>
  </si>
  <si>
    <t>58 - Trabajadores de los servicios personales</t>
  </si>
  <si>
    <t>59 - Trabajadores de los servicios de protección y seguridad</t>
  </si>
  <si>
    <t>61 - Trabajadores cualificados en actividades agrícolas</t>
  </si>
  <si>
    <t>62 - Trabajadores cualificados en actividades ganaderas, (incluidas avícolas, apícolas y similares)</t>
  </si>
  <si>
    <t>63 - Trabajadores cualificados en actividades agropecuarias mixtas</t>
  </si>
  <si>
    <t>64 - Trabajadores cualificados en actividades forestales, pesqueras y cinegéticas</t>
  </si>
  <si>
    <t>71 - Trabajadores en obras estructurales de construcción y afines</t>
  </si>
  <si>
    <t>72 - Trabajadores de acabado de construcciones e instalaciones (excepto electricistas), pintores y a</t>
  </si>
  <si>
    <t>73 - Soldadores, chapistas, montadores de estructuras metálicas, herreros, elaboradores de herramien</t>
  </si>
  <si>
    <t>74 - Mecánicos y ajustadores de maquinaria</t>
  </si>
  <si>
    <t>75 - Trabajadores especializados en electricidad y electrotecnología</t>
  </si>
  <si>
    <t>76 - Mecánicos de precisión en metales, ceramistas, vidrieros, artesanos y trabajadores de artes grá</t>
  </si>
  <si>
    <t>77 - Trabajadores de la industria de la alimentación, bebidas y tabaco</t>
  </si>
  <si>
    <t>78 - Trabajadores de la madera, textil, confección, piel, cuero, calzado y otros operarios en oficio</t>
  </si>
  <si>
    <t>81 - Operadores de instalaciones y maquinaria fijas</t>
  </si>
  <si>
    <t>82 - Montadores y ensambladores en fábricas</t>
  </si>
  <si>
    <t>83 - Maquinistas de locomotoras, operadores de maquinaria agrícola y de equipos pesados móviles, y m</t>
  </si>
  <si>
    <t>84 - Conductores de vehículos para el transporte urbano o por carretera</t>
  </si>
  <si>
    <t>91 - Empleados domésticos</t>
  </si>
  <si>
    <t>92 - Otro personal de limpieza</t>
  </si>
  <si>
    <t>93 - Ayudantes de preparación de alimentos</t>
  </si>
  <si>
    <t>94 - Recogedores de residuos urbanos, vendedores callejeros y otras ocupaciones elementales en servi</t>
  </si>
  <si>
    <t>95 - Peones agrarios, forestales y de la pesca</t>
  </si>
  <si>
    <t>96 - Peones de la construcción y de la minería</t>
  </si>
  <si>
    <t>97 - Peones de las industrias manufactureras</t>
  </si>
  <si>
    <t>98 - Peones del transporte, descargadores y reponedores</t>
  </si>
  <si>
    <t>NACIONALIDAD ESPAÑOLA</t>
  </si>
  <si>
    <t>NACIONALIDAD EXTRANJERA</t>
  </si>
  <si>
    <t>CON ALGÚN TIPO DE DISCAPACIDAD DECLARADA</t>
  </si>
  <si>
    <t>Resto de personas con discapacidadd</t>
  </si>
  <si>
    <t>SIN DISCAPACIDAD DECLARADA</t>
  </si>
  <si>
    <t>INDEFINIDOS</t>
  </si>
  <si>
    <t>Jornada completa</t>
  </si>
  <si>
    <t>Indefinido ordinario</t>
  </si>
  <si>
    <t>Indefinido fomento empleo</t>
  </si>
  <si>
    <t>Pers. con discapacidad</t>
  </si>
  <si>
    <t>Pers. con discapacidad en CEE</t>
  </si>
  <si>
    <t>Conversión en indefinido</t>
  </si>
  <si>
    <t>Total indefinidos jornada completa</t>
  </si>
  <si>
    <t>Jornada parcial</t>
  </si>
  <si>
    <t>Total indefinidos jornada parcial</t>
  </si>
  <si>
    <t>Fijos discontinuos</t>
  </si>
  <si>
    <t>Total fijos discontinuos</t>
  </si>
  <si>
    <t>TEMPORALES</t>
  </si>
  <si>
    <t>Circunstancias de la produc.</t>
  </si>
  <si>
    <t>Sustitución</t>
  </si>
  <si>
    <t>Temporal pers. con discapacidad</t>
  </si>
  <si>
    <t>Temporal pers. con discapacidad en CEE</t>
  </si>
  <si>
    <t>Relevo</t>
  </si>
  <si>
    <t>Jubilación 64 años</t>
  </si>
  <si>
    <t xml:space="preserve">Obten. práctica profesional </t>
  </si>
  <si>
    <t>Investigador predoctoral en formación</t>
  </si>
  <si>
    <t>Formación en alternancia</t>
  </si>
  <si>
    <t>Mejora Ocupabil. Inserc. Laboral</t>
  </si>
  <si>
    <t>Total temporales jornada completa</t>
  </si>
  <si>
    <t>Jubilación parcial</t>
  </si>
  <si>
    <t>Otros temporales</t>
  </si>
  <si>
    <t>Total temporales jornada parcial</t>
  </si>
  <si>
    <t>EDUCACIÓN PRIMARIA O MENOS</t>
  </si>
  <si>
    <t>De 16-19 años</t>
  </si>
  <si>
    <t>De 20-24 años</t>
  </si>
  <si>
    <t>De 25-29 años</t>
  </si>
  <si>
    <t>De 35-39 años</t>
  </si>
  <si>
    <t>De 40-44 años</t>
  </si>
  <si>
    <t>De 45-49 años</t>
  </si>
  <si>
    <t>De 50-54 años</t>
  </si>
  <si>
    <t>De 55-59 años</t>
  </si>
  <si>
    <t>De 60-64 años</t>
  </si>
  <si>
    <t>Mayor de 64 años</t>
  </si>
  <si>
    <t>Mujeres</t>
  </si>
  <si>
    <t>Hombres</t>
  </si>
  <si>
    <t>Total</t>
  </si>
  <si>
    <t>A. Agricultura, ganadería, silvicultura y pesca</t>
  </si>
  <si>
    <t>B. Industrias extractivas</t>
  </si>
  <si>
    <t>C. Industria manufacturera</t>
  </si>
  <si>
    <t>D. Suministro de energía eléctrica, gas, vapor y aire acondicionado</t>
  </si>
  <si>
    <t>E. Suministro de agua, actividades de saneamiento, gestión de residuos y descontaminación</t>
  </si>
  <si>
    <t>F. Construcción</t>
  </si>
  <si>
    <t>G. Comercio al por mayor y al por menor; reparación de vehículos de motor y motocicletas</t>
  </si>
  <si>
    <t>H. Transporte y almacenamiento</t>
  </si>
  <si>
    <t>I. Hostelería</t>
  </si>
  <si>
    <t>J. Información y comunicaciones</t>
  </si>
  <si>
    <t>K. Actividades financieras y de seguros</t>
  </si>
  <si>
    <t>L. Actividades inmobiliarias</t>
  </si>
  <si>
    <t>M. Actividades profesionales, científicas y técnicas</t>
  </si>
  <si>
    <t>N. Actividades administrativas y servicios auxliares</t>
  </si>
  <si>
    <t>O. Administración Pública y defensa; Seguridad Social obligatoria</t>
  </si>
  <si>
    <t>P. Educación</t>
  </si>
  <si>
    <t>Q. Actividades sanitarias y de servicios sociales</t>
  </si>
  <si>
    <t>R. Actividades artísticas, recreativas y de entrenimiento</t>
  </si>
  <si>
    <t>S. Otros servicios</t>
  </si>
  <si>
    <t>T. Actividades de los hogares como empleadores de personal doméstico; actividades de los hogares como productores de bie</t>
  </si>
  <si>
    <t>U. Actividades de organizaciones y organismos extraterritoriales</t>
  </si>
  <si>
    <t xml:space="preserve">1.25 CONTRATOS DE TRABAJO REGISTRADOS POR COMUNIDADES AUTÓNOMAS </t>
  </si>
  <si>
    <t>VARIACIÓN ANUAL</t>
  </si>
  <si>
    <t>Absoluta</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</si>
  <si>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</si>
  <si>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</si>
  <si>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</si>
  <si>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</si>
  <si>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</si>
  <si>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</si>
  <si>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</si>
  <si>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</si>
  <si>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</si>
  <si>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</si>
  <si>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</si>
  <si>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</si>
  <si>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</si>
  <si>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</si>
  <si>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</si>
  <si>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</si>
  <si>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</si>
  <si>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t>Ceuta</t>
  </si>
  <si>
    <t>Melilla</t>
  </si>
  <si>
    <t>Zona extranjera</t>
  </si>
  <si>
    <t>mayor de 65 años</t>
  </si>
  <si>
    <t>OTROS</t>
  </si>
  <si>
    <t>Circunstancias de la Producción</t>
  </si>
  <si>
    <t>Prácticas y Formación</t>
  </si>
  <si>
    <t>TOTAL AMBOS SEXOS</t>
  </si>
  <si>
    <t>2.4 PERSONAS CONTRATADAS (ÚLTIMO CONTRATO REGISTRADO) CON CONTRATO TEMPORAL POR GRUPO DE EDAD Y DURACIÓN DEL CONTRATO SEGÚN SEXO. COMUNIDAD DE MADRID</t>
  </si>
  <si>
    <t xml:space="preserve">  &lt; 25 años TEMPORALES</t>
  </si>
  <si>
    <t xml:space="preserve">  &lt; 30 años TEMPORALES</t>
  </si>
  <si>
    <t xml:space="preserve">  30 - 54 años TEMPORALES</t>
  </si>
  <si>
    <t xml:space="preserve">  55 - 64 años TEMPORALES</t>
  </si>
  <si>
    <t xml:space="preserve">  16 - 64 años TEMPORALES</t>
  </si>
  <si>
    <t xml:space="preserve">  16 Y MÁS años TEMPORALES</t>
  </si>
  <si>
    <t>2.5 PERSONAS CONTRATADAS (ÚLTIMO CONTRATO REGISTRADO) CON CONTRATO TEMPORAL POR TIPO DE CONTRATO Y DURACIÓN DEL CONTRATO SEGÚN SEXO. COMUNIDAD DE MADRID</t>
  </si>
  <si>
    <t>PRÁCTICA PROFESIONAL Y FORMACIÓN EN ALTERNANCIA</t>
  </si>
  <si>
    <t>2.6 PERSONAS CONTRATADAS (ÚLTIMO CONTRATO REGISTRADO) CON CONTRATO TEMPORAL POR SECTOR DE ACTIVIDAD ECONÓMICA Y DURACIÓN DEL CONTRATO SEGÚN SEXO. COMUNIDAD DE MADRID</t>
  </si>
  <si>
    <t>TOTAL CONTRATO TEMPORAL</t>
  </si>
  <si>
    <t>2.7 PERSONAS CONTRATADAS (ÚLTIMO CONTRATO REGISTRADO) CON CONTRATO TEMPORAL POR OCUPACIÓN Y DURACIÓN DEL CONTRATO SEGÚN SEXO. COMUNIDAD DE MADRID</t>
  </si>
  <si>
    <t>46 - Comercio al por mayor e intermediarios del comercio, excepto de vehículos de motor y motociclet.</t>
  </si>
  <si>
    <t>59 - Actividades cinematográficas, de vídeo y de programas de televisión, grabación de sonido y edic.</t>
  </si>
  <si>
    <t>79 - Actividades de agencias de viajes, operadores turísticos, servicios de reservas</t>
  </si>
  <si>
    <t>11 - Miembros del poder ejecutivo y de los cuerpos legislativos; directivos de la Administración Púb.</t>
  </si>
  <si>
    <t>72 - Trabajadores de acabado de construcciones e instalaciones (excepto electricistas), pintores</t>
  </si>
  <si>
    <t>76 - Mecánicos de precisión en metales, ceramistas, vidrieros, artesanos y trabajadores de artes gráficas</t>
  </si>
  <si>
    <t>83 - Maquinistas de locomotoras, operadores de maquinaria agrícola y de equipos pesados móviles</t>
  </si>
  <si>
    <t>94 - Recogedores de residuos urbanos, vendedores callejeros y otras ocupaciones elementales en servi.</t>
  </si>
  <si>
    <t>CONTRATOS DE TRABAJO TOTALES</t>
  </si>
  <si>
    <t>COMUNIDAD DE MADRID</t>
  </si>
  <si>
    <t>ESPAÑA</t>
  </si>
  <si>
    <t>CONTRATOS DE TRABAJO INDEFINIDOS</t>
  </si>
  <si>
    <t>CONTRATOS DE TRABAJO TEMPORALES</t>
  </si>
  <si>
    <t>CONTRATOS DE TRABAJO TOTALES MUJERES</t>
  </si>
  <si>
    <t>-</t>
  </si>
  <si>
    <t>CONTRATOS DE TRABAJO TOTALES HOMBRES</t>
  </si>
  <si>
    <t>CONTRATOS DE TRABAJO INDEFINIDOS MUJERES</t>
  </si>
  <si>
    <t>CONTRATOS DE TRABAJO INDEFINIDOS HOMBRES</t>
  </si>
  <si>
    <t>CONTRATOS DE TRABAJO TEMPORALES MUJERES</t>
  </si>
  <si>
    <t>CONTRATOS DE TRABAJO TEMPORALES HOMBRES</t>
  </si>
  <si>
    <t>Agosto 2025</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</si>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</sst>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_ ;\-#,##0\ "/>
    <numFmt numFmtId="167" formatCode="#,##0.0_ ;\-#,##0.0\ "/>
  </numFmts>
  <fonts count="40">
    <font>
      <sz val="11"/>
      <color theme="1"/>
      <name val="Calibri"/>
      <family val="2"/>
      <scheme val="minor"/>
    </font>
    <font>
      <sz val="11"/>
      <color theme="1"/>
      <name val="Calibri"/>
      <family val="2"/>
      <scheme val="minor"/>
    </font>
    <font>
      <sz val="11"/>
      <color theme="0"/>
      <name val="Calibri"/>
      <family val="2"/>
      <scheme val="minor"/>
    </font>
    <font>
      <sz val="9"/>
      <color indexed="56"/>
      <name val="Univers"/>
      <family val="2"/>
    </font>
    <font>
      <b/>
      <sz val="14"/>
      <color indexed="16"/>
      <name val="Arial"/>
      <family val="2"/>
    </font>
    <font>
      <sz val="9"/>
      <color indexed="5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b/>
      <sz val="10"/>
      <color theme="10"/>
      <name val="Arial"/>
      <family val="2"/>
    </font>
    <font>
      <sz val="10"/>
      <color rgb="FF0563C1"/>
      <name val="Arial"/>
      <family val="2"/>
    </font>
    <font>
      <sz val="10"/>
      <color theme="10"/>
      <name val="Arial"/>
      <family val="2"/>
    </font>
    <font>
      <sz val="11"/>
      <color theme="1"/>
      <name val="Arial"/>
      <family val="2"/>
    </font>
    <font>
      <b/>
      <sz val="12"/>
      <color indexed="16"/>
      <name val="Arial"/>
      <family val="2"/>
    </font>
    <font>
      <sz val="10"/>
      <color theme="1"/>
      <name val="Arial"/>
      <family val="2"/>
    </font>
    <font>
      <sz val="10"/>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8"/>
      <name val="Arial"/>
      <family val="2"/>
    </font>
    <font>
      <sz val="8"/>
      <name val="Arial"/>
      <family val="2"/>
    </font>
    <font>
      <sz val="7"/>
      <name val="Arial"/>
      <family val="2"/>
    </font>
    <font>
      <sz val="12"/>
      <name val="Arial"/>
      <family val="2"/>
    </font>
    <font>
      <b/>
      <sz val="14"/>
      <color indexed="16"/>
      <name val="Univers"/>
      <family val="2"/>
    </font>
    <font>
      <b/>
      <sz val="12"/>
      <color indexed="8"/>
      <name val="Arial"/>
      <family val="2"/>
    </font>
    <font>
      <b/>
      <sz val="12"/>
      <color theme="0"/>
      <name val="Arial"/>
      <family val="2"/>
    </font>
    <font>
      <sz val="14"/>
      <color indexed="16"/>
      <name val="Arial"/>
      <family val="2"/>
    </font>
    <font>
      <b/>
      <sz val="8"/>
      <color theme="0"/>
      <name val="Arial"/>
      <family val="2"/>
    </font>
    <font>
      <sz val="11"/>
      <name val="Calibri"/>
      <family val="2"/>
      <scheme val="minor"/>
    </font>
    <font>
      <b/>
      <sz val="11"/>
      <color theme="0"/>
      <name val="Arial"/>
      <family val="2"/>
    </font>
    <font>
      <b/>
      <sz val="10"/>
      <name val="Arial"/>
      <family val="2"/>
    </font>
    <font>
      <b/>
      <sz val="8"/>
      <color indexed="8"/>
      <name val="Arial"/>
      <family val="2"/>
    </font>
    <font>
      <sz val="8"/>
      <color theme="1" tint="0.14999847407452621"/>
      <name val="HelveticaNeueLT Std Cn"/>
      <family val="2"/>
    </font>
    <font>
      <b/>
      <sz val="9"/>
      <color indexed="9"/>
      <name val="Arial"/>
      <family val="2"/>
    </font>
    <font>
      <b/>
      <sz val="7"/>
      <color indexed="9"/>
      <name val="Arial"/>
      <family val="2"/>
    </font>
    <font>
      <sz val="9"/>
      <name val="Arial"/>
      <family val="2"/>
    </font>
    <font>
      <sz val="6"/>
      <color indexed="8"/>
      <name val="Arial"/>
      <family val="2"/>
    </font>
    <font>
      <sz val="6"/>
      <color indexed="48"/>
      <name val="Arial"/>
      <family val="2"/>
    </font>
  </fonts>
  <fills count="18">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rgb="FF800000"/>
        <bgColor indexed="64"/>
      </patternFill>
    </fill>
    <fill>
      <patternFill patternType="solid">
        <fgColor indexed="16"/>
        <bgColor indexed="64"/>
      </patternFill>
    </fill>
    <fill>
      <patternFill patternType="solid">
        <fgColor rgb="FF808080"/>
        <bgColor indexed="8"/>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800000"/>
        <bgColor indexed="9"/>
      </patternFill>
    </fill>
    <fill>
      <patternFill patternType="solid">
        <fgColor rgb="FF808080"/>
        <bgColor indexed="64"/>
      </patternFill>
    </fill>
    <fill>
      <patternFill patternType="solid">
        <fgColor rgb="FFB2B2B2"/>
        <bgColor indexed="64"/>
      </patternFill>
    </fill>
    <fill>
      <patternFill patternType="solid">
        <fgColor indexed="9"/>
        <bgColor indexed="9"/>
      </patternFill>
    </fill>
  </fills>
  <borders count="84">
    <border>
      <left/>
      <right/>
      <top/>
      <bottom/>
      <diagonal/>
    </border>
    <border>
      <left/>
      <right/>
      <top/>
      <bottom style="medium">
        <color indexed="16"/>
      </bottom>
      <diagonal/>
    </border>
    <border>
      <left/>
      <right/>
      <top style="medium">
        <color indexed="16"/>
      </top>
      <bottom/>
      <diagonal/>
    </border>
    <border>
      <left/>
      <right style="thin">
        <color indexed="9"/>
      </right>
      <top/>
      <bottom/>
      <diagonal/>
    </border>
    <border>
      <left style="thin">
        <color indexed="9"/>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bottom style="thin">
        <color theme="0"/>
      </bottom>
      <diagonal/>
    </border>
    <border>
      <left style="thick">
        <color indexed="22"/>
      </left>
      <right style="thin">
        <color indexed="9"/>
      </right>
      <top/>
      <bottom style="thin">
        <color indexed="9"/>
      </bottom>
      <diagonal/>
    </border>
    <border>
      <left style="thin">
        <color indexed="9"/>
      </left>
      <right style="thin">
        <color indexed="9"/>
      </right>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n">
        <color indexed="9"/>
      </left>
      <right style="thin">
        <color indexed="9"/>
      </right>
      <top/>
      <bottom/>
      <diagonal/>
    </border>
    <border>
      <left style="thick">
        <color indexed="22"/>
      </left>
      <right style="thin">
        <color indexed="9"/>
      </right>
      <top/>
      <bottom style="thin">
        <color auto="1"/>
      </bottom>
      <diagonal/>
    </border>
    <border>
      <left style="thin">
        <color indexed="9"/>
      </left>
      <right style="thin">
        <color indexed="9"/>
      </right>
      <top style="thin">
        <color auto="1"/>
      </top>
      <bottom style="thin">
        <color indexed="9"/>
      </bottom>
      <diagonal/>
    </border>
    <border>
      <left style="thick">
        <color indexed="22"/>
      </left>
      <right style="thin">
        <color indexed="9"/>
      </right>
      <top style="thin">
        <color indexed="9"/>
      </top>
      <bottom style="thin">
        <color indexed="9"/>
      </bottom>
      <diagonal/>
    </border>
    <border>
      <left style="thin">
        <color indexed="9"/>
      </left>
      <right style="thin">
        <color indexed="9"/>
      </right>
      <top/>
      <bottom style="thin">
        <color auto="1"/>
      </bottom>
      <diagonal/>
    </border>
    <border>
      <left style="thick">
        <color indexed="22"/>
      </left>
      <right style="thin">
        <color indexed="9"/>
      </right>
      <top style="thin">
        <color indexed="9"/>
      </top>
      <bottom style="thin">
        <color auto="1"/>
      </bottom>
      <diagonal/>
    </border>
    <border>
      <left style="thin">
        <color indexed="9"/>
      </left>
      <right style="thin">
        <color indexed="9"/>
      </right>
      <top style="thin">
        <color indexed="9"/>
      </top>
      <bottom style="thin">
        <color auto="1"/>
      </bottom>
      <diagonal/>
    </border>
    <border>
      <left style="thick">
        <color rgb="FFC0C0C0"/>
      </left>
      <right style="thin">
        <color rgb="FFFFFFFF"/>
      </right>
      <top style="thin">
        <color rgb="FFFFFFFF"/>
      </top>
      <bottom style="thin">
        <color rgb="FFFFFFFF"/>
      </bottom>
      <diagonal/>
    </border>
    <border>
      <left style="thin">
        <color rgb="FFFFFFFF"/>
      </left>
      <right style="thin">
        <color indexed="9"/>
      </right>
      <top style="thin">
        <color indexed="9"/>
      </top>
      <bottom style="thin">
        <color indexed="9"/>
      </bottom>
      <diagonal/>
    </border>
    <border>
      <left style="thick">
        <color rgb="FFC0C0C0"/>
      </left>
      <right style="thin">
        <color rgb="FFFFFFFF"/>
      </right>
      <top style="thin">
        <color rgb="FFFFFFFF"/>
      </top>
      <bottom/>
      <diagonal/>
    </border>
    <border>
      <left style="thin">
        <color rgb="FFFFFFFF"/>
      </left>
      <right style="thin">
        <color indexed="9"/>
      </right>
      <top style="thin">
        <color indexed="9"/>
      </top>
      <bottom/>
      <diagonal/>
    </border>
    <border>
      <left style="thick">
        <color indexed="22"/>
      </left>
      <right style="thin">
        <color indexed="9"/>
      </right>
      <top style="thin">
        <color auto="1"/>
      </top>
      <bottom style="thin">
        <color indexed="9"/>
      </bottom>
      <diagonal/>
    </border>
    <border>
      <left style="thin">
        <color indexed="9"/>
      </left>
      <right style="thin">
        <color indexed="9"/>
      </right>
      <top style="thin">
        <color rgb="FFFFFFFF"/>
      </top>
      <bottom style="thin">
        <color rgb="FFFFFFFF"/>
      </bottom>
      <diagonal/>
    </border>
    <border>
      <left style="thick">
        <color indexed="22"/>
      </left>
      <right/>
      <top style="thin">
        <color auto="1"/>
      </top>
      <bottom style="thin">
        <color indexed="9"/>
      </bottom>
      <diagonal/>
    </border>
    <border>
      <left/>
      <right/>
      <top style="thin">
        <color auto="1"/>
      </top>
      <bottom/>
      <diagonal/>
    </border>
    <border>
      <left style="thick">
        <color rgb="FFC0C0C0"/>
      </left>
      <right style="thin">
        <color rgb="FFFFFFFF"/>
      </right>
      <top style="thin">
        <color indexed="64"/>
      </top>
      <bottom style="thin">
        <color rgb="FFFFFFFF"/>
      </bottom>
      <diagonal/>
    </border>
    <border>
      <left style="thin">
        <color rgb="FFFFFFFF"/>
      </left>
      <right style="thin">
        <color indexed="9"/>
      </right>
      <top style="thin">
        <color auto="1"/>
      </top>
      <bottom style="thin">
        <color indexed="9"/>
      </bottom>
      <diagonal/>
    </border>
    <border>
      <left style="thick">
        <color rgb="FFC0C0C0"/>
      </left>
      <right style="thin">
        <color rgb="FFFFFFFF"/>
      </right>
      <top style="thin">
        <color rgb="FFFFFFFF"/>
      </top>
      <bottom style="thin">
        <color auto="1"/>
      </bottom>
      <diagonal/>
    </border>
    <border>
      <left style="thin">
        <color rgb="FFFFFFFF"/>
      </left>
      <right style="thin">
        <color indexed="9"/>
      </right>
      <top style="thin">
        <color indexed="9"/>
      </top>
      <bottom style="thin">
        <color auto="1"/>
      </bottom>
      <diagonal/>
    </border>
    <border>
      <left style="thick">
        <color indexed="22"/>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right style="thin">
        <color indexed="9"/>
      </right>
      <top/>
      <bottom style="thin">
        <color indexed="9"/>
      </bottom>
      <diagonal/>
    </border>
    <border>
      <left style="thick">
        <color indexed="22"/>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ck">
        <color indexed="22"/>
      </left>
      <right/>
      <top style="thin">
        <color indexed="9"/>
      </top>
      <bottom style="thin">
        <color indexed="9"/>
      </bottom>
      <diagonal/>
    </border>
    <border>
      <left style="thin">
        <color theme="0"/>
      </left>
      <right style="thin">
        <color theme="0"/>
      </right>
      <top style="thin">
        <color indexed="9"/>
      </top>
      <bottom style="thin">
        <color indexed="9"/>
      </bottom>
      <diagonal/>
    </border>
    <border>
      <left style="thick">
        <color indexed="22"/>
      </left>
      <right/>
      <top/>
      <bottom style="thin">
        <color indexed="9"/>
      </bottom>
      <diagonal/>
    </border>
    <border>
      <left style="thin">
        <color theme="0"/>
      </left>
      <right style="thin">
        <color theme="0"/>
      </right>
      <top/>
      <bottom style="thin">
        <color indexed="9"/>
      </bottom>
      <diagonal/>
    </border>
    <border>
      <left style="thick">
        <color indexed="22"/>
      </left>
      <right/>
      <top style="thin">
        <color indexed="9"/>
      </top>
      <bottom style="thin">
        <color theme="1"/>
      </bottom>
      <diagonal/>
    </border>
    <border>
      <left style="thin">
        <color theme="0"/>
      </left>
      <right style="thin">
        <color theme="0"/>
      </right>
      <top style="thin">
        <color indexed="9"/>
      </top>
      <bottom style="thin">
        <color theme="1"/>
      </bottom>
      <diagonal/>
    </border>
    <border>
      <left style="thick">
        <color indexed="22"/>
      </left>
      <right/>
      <top style="thin">
        <color indexed="9"/>
      </top>
      <bottom style="thin">
        <color auto="1"/>
      </bottom>
      <diagonal/>
    </border>
    <border>
      <left style="thin">
        <color theme="0"/>
      </left>
      <right style="thin">
        <color theme="0"/>
      </right>
      <top style="thin">
        <color indexed="9"/>
      </top>
      <bottom style="thin">
        <color auto="1"/>
      </bottom>
      <diagonal/>
    </border>
    <border>
      <left style="thin">
        <color theme="0"/>
      </left>
      <right/>
      <top style="thin">
        <color indexed="9"/>
      </top>
      <bottom style="thin">
        <color indexed="9"/>
      </bottom>
      <diagonal/>
    </border>
    <border>
      <left style="thin">
        <color theme="0"/>
      </left>
      <right/>
      <top/>
      <bottom style="thin">
        <color indexed="9"/>
      </bottom>
      <diagonal/>
    </border>
    <border>
      <left style="thin">
        <color theme="0"/>
      </left>
      <right/>
      <top style="thin">
        <color indexed="9"/>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style="thin">
        <color indexed="9"/>
      </bottom>
      <diagonal/>
    </border>
    <border>
      <left/>
      <right/>
      <top/>
      <bottom style="thin">
        <color indexed="9"/>
      </bottom>
      <diagonal/>
    </border>
    <border>
      <left/>
      <right style="thin">
        <color theme="0"/>
      </right>
      <top style="thin">
        <color theme="0"/>
      </top>
      <bottom style="thin">
        <color indexed="9"/>
      </bottom>
      <diagonal/>
    </border>
    <border>
      <left/>
      <right style="thin">
        <color theme="0"/>
      </right>
      <top/>
      <bottom style="thin">
        <color indexed="9"/>
      </bottom>
      <diagonal/>
    </border>
    <border>
      <left/>
      <right style="thin">
        <color theme="0"/>
      </right>
      <top style="thin">
        <color indexed="9"/>
      </top>
      <bottom style="thin">
        <color indexed="9"/>
      </bottom>
      <diagonal/>
    </border>
    <border>
      <left style="thick">
        <color indexed="22"/>
      </left>
      <right/>
      <top/>
      <bottom/>
      <diagonal/>
    </border>
    <border>
      <left style="thin">
        <color indexed="9"/>
      </left>
      <right/>
      <top/>
      <bottom style="thin">
        <color indexed="9"/>
      </bottom>
      <diagonal/>
    </border>
    <border>
      <left style="thin">
        <color indexed="9"/>
      </left>
      <right style="thick">
        <color theme="0" tint="-0.34998626667073579"/>
      </right>
      <top/>
      <bottom/>
      <diagonal/>
    </border>
    <border>
      <left style="thin">
        <color indexed="9"/>
      </left>
      <right style="thick">
        <color theme="0" tint="-0.34998626667073579"/>
      </right>
      <top style="thin">
        <color indexed="9"/>
      </top>
      <bottom style="thin">
        <color indexed="9"/>
      </bottom>
      <diagonal/>
    </border>
    <border>
      <left/>
      <right style="thick">
        <color theme="0" tint="-0.34998626667073579"/>
      </right>
      <top/>
      <bottom/>
      <diagonal/>
    </border>
    <border>
      <left style="thick">
        <color indexed="22"/>
      </left>
      <right style="thick">
        <color theme="0" tint="-0.34998626667073579"/>
      </right>
      <top style="thin">
        <color indexed="9"/>
      </top>
      <bottom style="thin">
        <color indexed="9"/>
      </bottom>
      <diagonal/>
    </border>
    <border>
      <left style="thick">
        <color indexed="22"/>
      </left>
      <right style="thick">
        <color theme="0" tint="-0.34998626667073579"/>
      </right>
      <top/>
      <bottom style="thin">
        <color indexed="9"/>
      </bottom>
      <diagonal/>
    </border>
    <border>
      <left style="thick">
        <color indexed="22"/>
      </left>
      <right style="thick">
        <color indexed="22"/>
      </right>
      <top style="thin">
        <color indexed="9"/>
      </top>
      <bottom style="thin">
        <color indexed="64"/>
      </bottom>
      <diagonal/>
    </border>
    <border>
      <left style="thick">
        <color indexed="22"/>
      </left>
      <right style="thick">
        <color theme="0" tint="-0.34998626667073579"/>
      </right>
      <top style="thin">
        <color indexed="9"/>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9"/>
      </right>
      <top style="thin">
        <color indexed="9"/>
      </top>
      <bottom/>
      <diagonal/>
    </border>
    <border>
      <left/>
      <right style="thin">
        <color theme="0"/>
      </right>
      <top/>
      <bottom style="thin">
        <color theme="0"/>
      </bottom>
      <diagonal/>
    </border>
    <border>
      <left style="thin">
        <color theme="0"/>
      </left>
      <right style="thin">
        <color indexed="9"/>
      </right>
      <top/>
      <bottom style="thin">
        <color indexed="9"/>
      </bottom>
      <diagonal/>
    </border>
    <border>
      <left style="thick">
        <color indexed="22"/>
      </left>
      <right style="thick">
        <color indexed="22"/>
      </right>
      <top style="thin">
        <color indexed="9"/>
      </top>
      <bottom/>
      <diagonal/>
    </border>
    <border>
      <left style="thick">
        <color indexed="22"/>
      </left>
      <right style="thick">
        <color indexed="22"/>
      </right>
      <top/>
      <bottom/>
      <diagonal/>
    </border>
    <border>
      <left style="thick">
        <color indexed="22"/>
      </left>
      <right style="thick">
        <color indexed="22"/>
      </right>
      <top/>
      <bottom style="thin">
        <color indexed="64"/>
      </bottom>
      <diagonal/>
    </border>
  </borders>
  <cellStyleXfs count="5">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6" fillId="0" borderId="0"/>
    <xf numFmtId="0" fontId="16" fillId="0" borderId="0"/>
  </cellStyleXfs>
  <cellXfs count="342">
    <xf numFmtId="0" fontId="0" fillId="0" borderId="0" xfId="0"/>
    <xf numFmtId="0" fontId="3" fillId="2" borderId="0" xfId="0" applyFont="1" applyFill="1"/>
    <xf numFmtId="0" fontId="4" fillId="2" borderId="0" xfId="0" applyFont="1" applyFill="1" applyAlignment="1">
      <alignment horizontal="right"/>
    </xf>
    <xf numFmtId="0" fontId="4" fillId="2" borderId="1" xfId="0" applyFont="1" applyFill="1" applyBorder="1"/>
    <xf numFmtId="0" fontId="5" fillId="2" borderId="0" xfId="0" applyFont="1" applyFill="1"/>
    <xf numFmtId="0" fontId="6" fillId="2" borderId="2" xfId="0" applyFont="1" applyFill="1" applyBorder="1" applyAlignment="1">
      <alignment horizontal="justify" wrapText="1"/>
    </xf>
    <xf numFmtId="0" fontId="6" fillId="2" borderId="0" xfId="0" applyFont="1" applyFill="1" applyAlignment="1">
      <alignment wrapText="1"/>
    </xf>
    <xf numFmtId="0" fontId="6" fillId="2" borderId="0" xfId="0" applyFont="1" applyFill="1"/>
    <xf numFmtId="0" fontId="7" fillId="3" borderId="3" xfId="0" applyFont="1" applyFill="1" applyBorder="1" applyAlignment="1">
      <alignment horizontal="center" vertical="center"/>
    </xf>
    <xf numFmtId="0" fontId="9" fillId="3" borderId="0" xfId="2" applyFont="1" applyFill="1" applyBorder="1" applyAlignment="1">
      <alignment vertical="center"/>
    </xf>
    <xf numFmtId="0" fontId="0" fillId="2" borderId="0" xfId="0" applyFill="1"/>
    <xf numFmtId="0" fontId="7" fillId="2" borderId="0" xfId="0" applyFont="1" applyFill="1" applyAlignment="1">
      <alignment horizontal="center" vertical="center"/>
    </xf>
    <xf numFmtId="0" fontId="9" fillId="2" borderId="0" xfId="2" applyFont="1" applyFill="1" applyBorder="1" applyAlignment="1">
      <alignment vertical="center"/>
    </xf>
    <xf numFmtId="0" fontId="10" fillId="3" borderId="0" xfId="2" applyFont="1" applyFill="1" applyBorder="1" applyAlignment="1">
      <alignment vertical="center"/>
    </xf>
    <xf numFmtId="0" fontId="7" fillId="4" borderId="3" xfId="0" applyFont="1" applyFill="1" applyBorder="1" applyAlignment="1">
      <alignment horizontal="center" vertical="center"/>
    </xf>
    <xf numFmtId="0" fontId="7" fillId="4" borderId="4" xfId="0" applyFont="1" applyFill="1" applyBorder="1" applyAlignment="1">
      <alignment horizontal="left" vertical="center"/>
    </xf>
    <xf numFmtId="0" fontId="11" fillId="2" borderId="0" xfId="2" applyFont="1" applyFill="1" applyAlignment="1">
      <alignment horizontal="justify" wrapText="1"/>
    </xf>
    <xf numFmtId="0" fontId="12" fillId="2" borderId="0" xfId="2" applyFont="1" applyFill="1" applyAlignment="1">
      <alignment horizontal="justify" vertical="center" wrapText="1"/>
    </xf>
    <xf numFmtId="0" fontId="0" fillId="2" borderId="0" xfId="0" applyFill="1" applyAlignment="1">
      <alignment vertical="center"/>
    </xf>
    <xf numFmtId="0" fontId="12" fillId="0" borderId="0" xfId="2" applyFont="1"/>
    <xf numFmtId="0" fontId="0" fillId="2" borderId="0" xfId="0" applyFill="1" applyAlignment="1">
      <alignment wrapText="1"/>
    </xf>
    <xf numFmtId="0" fontId="12" fillId="0" borderId="0" xfId="2" applyFont="1" applyAlignment="1">
      <alignment horizontal="justify" vertical="center" wrapText="1"/>
    </xf>
    <xf numFmtId="0" fontId="7" fillId="4" borderId="4" xfId="0" applyFont="1" applyFill="1" applyBorder="1" applyAlignment="1">
      <alignment horizontal="justify" vertical="center"/>
    </xf>
    <xf numFmtId="0" fontId="7" fillId="4" borderId="0" xfId="0" applyFont="1" applyFill="1" applyAlignment="1">
      <alignment horizontal="justify" vertical="center"/>
    </xf>
    <xf numFmtId="0" fontId="13" fillId="2" borderId="0" xfId="0" applyFont="1" applyFill="1"/>
    <xf numFmtId="0" fontId="12" fillId="2" borderId="0" xfId="2" applyFont="1" applyFill="1" applyAlignment="1"/>
    <xf numFmtId="0" fontId="0" fillId="2" borderId="0" xfId="0" applyFill="1"/>
    <xf numFmtId="0" fontId="14" fillId="2" borderId="0" xfId="0" applyFont="1" applyFill="1" applyAlignment="1">
      <alignment horizontal="justify" vertical="center" wrapText="1"/>
    </xf>
    <xf numFmtId="0" fontId="12" fillId="2" borderId="0" xfId="2" applyFont="1" applyFill="1"/>
    <xf numFmtId="0" fontId="15" fillId="2" borderId="0" xfId="0" applyFont="1" applyFill="1" applyAlignment="1">
      <alignment horizontal="center"/>
    </xf>
    <xf numFmtId="0" fontId="8" fillId="2" borderId="0" xfId="2" applyFill="1"/>
    <xf numFmtId="49" fontId="4" fillId="2" borderId="0" xfId="0" applyNumberFormat="1" applyFont="1" applyFill="1" applyAlignment="1">
      <alignment horizontal="left"/>
    </xf>
    <xf numFmtId="0" fontId="14" fillId="0" borderId="5" xfId="0" applyFont="1" applyBorder="1" applyAlignment="1">
      <alignment horizontal="justify" vertical="center" wrapText="1"/>
    </xf>
    <xf numFmtId="0" fontId="17" fillId="5" borderId="0" xfId="3" applyFont="1" applyFill="1" applyAlignment="1">
      <alignment horizontal="left"/>
    </xf>
    <xf numFmtId="0" fontId="18" fillId="6"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20" fillId="10" borderId="10" xfId="0" applyFont="1" applyFill="1" applyBorder="1" applyAlignment="1">
      <alignment horizontal="center" vertical="center"/>
    </xf>
    <xf numFmtId="2" fontId="20" fillId="10" borderId="10" xfId="0" applyNumberFormat="1" applyFont="1" applyFill="1" applyBorder="1" applyAlignment="1">
      <alignment horizontal="center" vertical="center"/>
    </xf>
    <xf numFmtId="0" fontId="21" fillId="10" borderId="12" xfId="0" applyFont="1" applyFill="1" applyBorder="1" applyAlignment="1">
      <alignment vertical="center" wrapText="1"/>
    </xf>
    <xf numFmtId="3" fontId="21" fillId="10" borderId="13" xfId="0" applyNumberFormat="1" applyFont="1" applyFill="1" applyBorder="1" applyAlignment="1">
      <alignment horizontal="right" vertical="center"/>
    </xf>
    <xf numFmtId="164" fontId="21" fillId="10" borderId="13" xfId="0" applyNumberFormat="1" applyFont="1" applyFill="1" applyBorder="1" applyAlignment="1">
      <alignment horizontal="right" vertical="center"/>
    </xf>
    <xf numFmtId="165" fontId="21" fillId="10" borderId="13" xfId="0" applyNumberFormat="1" applyFont="1" applyFill="1" applyBorder="1" applyAlignment="1">
      <alignment horizontal="right" vertical="center"/>
    </xf>
    <xf numFmtId="0" fontId="22" fillId="10" borderId="12" xfId="0" applyFont="1" applyFill="1" applyBorder="1" applyAlignment="1">
      <alignment horizontal="left" vertical="center" wrapText="1"/>
    </xf>
    <xf numFmtId="3" fontId="22" fillId="10" borderId="13" xfId="0" applyNumberFormat="1" applyFont="1" applyFill="1" applyBorder="1" applyAlignment="1">
      <alignment horizontal="right" vertical="center"/>
    </xf>
    <xf numFmtId="164" fontId="22" fillId="10" borderId="13" xfId="0" applyNumberFormat="1" applyFont="1" applyFill="1" applyBorder="1" applyAlignment="1">
      <alignment horizontal="right" vertical="center"/>
    </xf>
    <xf numFmtId="165" fontId="22" fillId="10" borderId="13" xfId="0" applyNumberFormat="1" applyFont="1" applyFill="1" applyBorder="1" applyAlignment="1">
      <alignment horizontal="right" vertical="center"/>
    </xf>
    <xf numFmtId="0" fontId="22" fillId="11" borderId="14" xfId="0" applyFont="1" applyFill="1" applyBorder="1" applyAlignment="1">
      <alignment horizontal="right" vertical="center" wrapText="1"/>
    </xf>
    <xf numFmtId="3" fontId="22" fillId="11" borderId="15" xfId="0" applyNumberFormat="1" applyFont="1" applyFill="1" applyBorder="1" applyAlignment="1">
      <alignment horizontal="right" vertical="center"/>
    </xf>
    <xf numFmtId="164" fontId="22" fillId="11" borderId="15" xfId="0" applyNumberFormat="1" applyFont="1" applyFill="1" applyBorder="1" applyAlignment="1">
      <alignment horizontal="right" vertical="center"/>
    </xf>
    <xf numFmtId="165" fontId="22" fillId="11" borderId="15" xfId="0" applyNumberFormat="1" applyFont="1" applyFill="1" applyBorder="1" applyAlignment="1">
      <alignment horizontal="right" vertical="center"/>
    </xf>
    <xf numFmtId="0" fontId="22" fillId="11" borderId="16" xfId="0" applyFont="1" applyFill="1" applyBorder="1" applyAlignment="1">
      <alignment horizontal="right" vertical="center" wrapText="1"/>
    </xf>
    <xf numFmtId="3" fontId="22" fillId="11" borderId="17" xfId="0" applyNumberFormat="1" applyFont="1" applyFill="1" applyBorder="1" applyAlignment="1">
      <alignment horizontal="right" vertical="center"/>
    </xf>
    <xf numFmtId="164" fontId="22" fillId="11" borderId="17" xfId="0" applyNumberFormat="1" applyFont="1" applyFill="1" applyBorder="1" applyAlignment="1">
      <alignment horizontal="right" vertical="center"/>
    </xf>
    <xf numFmtId="165" fontId="22" fillId="11" borderId="17" xfId="0" applyNumberFormat="1" applyFont="1" applyFill="1" applyBorder="1" applyAlignment="1">
      <alignment horizontal="right" vertical="center"/>
    </xf>
    <xf numFmtId="0" fontId="22" fillId="11" borderId="18" xfId="0" applyFont="1" applyFill="1" applyBorder="1" applyAlignment="1">
      <alignment horizontal="right" vertical="center" wrapText="1"/>
    </xf>
    <xf numFmtId="3" fontId="21" fillId="10" borderId="19" xfId="0" applyNumberFormat="1" applyFont="1" applyFill="1" applyBorder="1" applyAlignment="1">
      <alignment horizontal="right" vertical="center"/>
    </xf>
    <xf numFmtId="164" fontId="21" fillId="10" borderId="19" xfId="0" applyNumberFormat="1" applyFont="1" applyFill="1" applyBorder="1" applyAlignment="1">
      <alignment horizontal="right" vertical="center"/>
    </xf>
    <xf numFmtId="165" fontId="21" fillId="10" borderId="19" xfId="0" applyNumberFormat="1" applyFont="1" applyFill="1" applyBorder="1" applyAlignment="1">
      <alignment horizontal="right" vertical="center"/>
    </xf>
    <xf numFmtId="0" fontId="22" fillId="11" borderId="20" xfId="0" applyFont="1" applyFill="1" applyBorder="1" applyAlignment="1">
      <alignment horizontal="right" vertical="center" wrapText="1"/>
    </xf>
    <xf numFmtId="3" fontId="22" fillId="11" borderId="10" xfId="0" applyNumberFormat="1" applyFont="1" applyFill="1" applyBorder="1" applyAlignment="1">
      <alignment horizontal="right" vertical="center"/>
    </xf>
    <xf numFmtId="164" fontId="22" fillId="11" borderId="10" xfId="0" applyNumberFormat="1" applyFont="1" applyFill="1" applyBorder="1" applyAlignment="1">
      <alignment horizontal="right" vertical="center"/>
    </xf>
    <xf numFmtId="165" fontId="22" fillId="11" borderId="10" xfId="0" applyNumberFormat="1" applyFont="1" applyFill="1" applyBorder="1" applyAlignment="1">
      <alignment horizontal="right" vertical="center"/>
    </xf>
    <xf numFmtId="0" fontId="22" fillId="10" borderId="20" xfId="0" applyFont="1" applyFill="1" applyBorder="1" applyAlignment="1">
      <alignment horizontal="left" vertical="center" wrapText="1"/>
    </xf>
    <xf numFmtId="3" fontId="22" fillId="10" borderId="10" xfId="0" applyNumberFormat="1" applyFont="1" applyFill="1" applyBorder="1" applyAlignment="1">
      <alignment horizontal="right" vertical="center"/>
    </xf>
    <xf numFmtId="164" fontId="22" fillId="10" borderId="10" xfId="0" applyNumberFormat="1" applyFont="1" applyFill="1" applyBorder="1" applyAlignment="1">
      <alignment horizontal="right" vertical="center"/>
    </xf>
    <xf numFmtId="165" fontId="22" fillId="10" borderId="10" xfId="0" applyNumberFormat="1" applyFont="1" applyFill="1" applyBorder="1" applyAlignment="1">
      <alignment horizontal="right" vertical="center"/>
    </xf>
    <xf numFmtId="0" fontId="22" fillId="10" borderId="18" xfId="0" applyFont="1" applyFill="1" applyBorder="1" applyAlignment="1">
      <alignment horizontal="left" vertical="center" wrapText="1"/>
    </xf>
    <xf numFmtId="3" fontId="22" fillId="10" borderId="21" xfId="0" applyNumberFormat="1" applyFont="1" applyFill="1" applyBorder="1" applyAlignment="1">
      <alignment horizontal="right" vertical="center"/>
    </xf>
    <xf numFmtId="164" fontId="22" fillId="10" borderId="21" xfId="0" applyNumberFormat="1" applyFont="1" applyFill="1" applyBorder="1" applyAlignment="1">
      <alignment horizontal="right" vertical="center"/>
    </xf>
    <xf numFmtId="165" fontId="22" fillId="10" borderId="21" xfId="0" applyNumberFormat="1" applyFont="1" applyFill="1" applyBorder="1" applyAlignment="1">
      <alignment horizontal="right" vertical="center"/>
    </xf>
    <xf numFmtId="0" fontId="21" fillId="11" borderId="20" xfId="0" applyFont="1" applyFill="1" applyBorder="1" applyAlignment="1">
      <alignment horizontal="left" vertical="center" wrapText="1"/>
    </xf>
    <xf numFmtId="3" fontId="21" fillId="11" borderId="13" xfId="0" applyNumberFormat="1" applyFont="1" applyFill="1" applyBorder="1" applyAlignment="1">
      <alignment horizontal="right" vertical="center"/>
    </xf>
    <xf numFmtId="164" fontId="21" fillId="11" borderId="13" xfId="0" applyNumberFormat="1" applyFont="1" applyFill="1" applyBorder="1" applyAlignment="1">
      <alignment horizontal="right" vertical="center"/>
    </xf>
    <xf numFmtId="165" fontId="21" fillId="11" borderId="13" xfId="0" applyNumberFormat="1" applyFont="1" applyFill="1" applyBorder="1" applyAlignment="1">
      <alignment horizontal="right" vertical="center"/>
    </xf>
    <xf numFmtId="0" fontId="22" fillId="11" borderId="20" xfId="0" applyFont="1" applyFill="1" applyBorder="1" applyAlignment="1">
      <alignment horizontal="left" vertical="center" wrapText="1"/>
    </xf>
    <xf numFmtId="0" fontId="22" fillId="10" borderId="22" xfId="0" applyFont="1" applyFill="1" applyBorder="1" applyAlignment="1">
      <alignment horizontal="left" vertical="center" wrapText="1"/>
    </xf>
    <xf numFmtId="3" fontId="22" fillId="10" borderId="23" xfId="0" applyNumberFormat="1" applyFont="1" applyFill="1" applyBorder="1" applyAlignment="1">
      <alignment horizontal="right" vertical="center"/>
    </xf>
    <xf numFmtId="164" fontId="22" fillId="10" borderId="23" xfId="0" applyNumberFormat="1" applyFont="1" applyFill="1" applyBorder="1" applyAlignment="1">
      <alignment horizontal="right" vertical="center"/>
    </xf>
    <xf numFmtId="165" fontId="22" fillId="10" borderId="23" xfId="0" applyNumberFormat="1" applyFont="1" applyFill="1" applyBorder="1" applyAlignment="1">
      <alignment horizontal="right" vertical="center"/>
    </xf>
    <xf numFmtId="0" fontId="22" fillId="11" borderId="12" xfId="0" applyFont="1" applyFill="1" applyBorder="1" applyAlignment="1">
      <alignment horizontal="left" vertical="center" wrapText="1"/>
    </xf>
    <xf numFmtId="3" fontId="22" fillId="11" borderId="13" xfId="0" applyNumberFormat="1" applyFont="1" applyFill="1" applyBorder="1" applyAlignment="1">
      <alignment horizontal="right" vertical="center"/>
    </xf>
    <xf numFmtId="164" fontId="22" fillId="11" borderId="13" xfId="0" applyNumberFormat="1" applyFont="1" applyFill="1" applyBorder="1" applyAlignment="1">
      <alignment horizontal="right" vertical="center"/>
    </xf>
    <xf numFmtId="165" fontId="22" fillId="11" borderId="13" xfId="0" applyNumberFormat="1" applyFont="1" applyFill="1" applyBorder="1" applyAlignment="1">
      <alignment horizontal="right" vertical="center"/>
    </xf>
    <xf numFmtId="0" fontId="21" fillId="11" borderId="12" xfId="0" applyFont="1" applyFill="1" applyBorder="1" applyAlignment="1">
      <alignment horizontal="left" vertical="center" wrapText="1"/>
    </xf>
    <xf numFmtId="0" fontId="23" fillId="10" borderId="20" xfId="0" applyFont="1" applyFill="1" applyBorder="1" applyAlignment="1">
      <alignment horizontal="right" vertical="center" wrapText="1"/>
    </xf>
    <xf numFmtId="3" fontId="23" fillId="10" borderId="10" xfId="0" applyNumberFormat="1" applyFont="1" applyFill="1" applyBorder="1" applyAlignment="1">
      <alignment horizontal="right" vertical="center"/>
    </xf>
    <xf numFmtId="164" fontId="23" fillId="10" borderId="10" xfId="0" applyNumberFormat="1" applyFont="1" applyFill="1" applyBorder="1" applyAlignment="1">
      <alignment horizontal="right" vertical="center"/>
    </xf>
    <xf numFmtId="165" fontId="23" fillId="10" borderId="10" xfId="0" applyNumberFormat="1" applyFont="1" applyFill="1" applyBorder="1" applyAlignment="1">
      <alignment horizontal="right" vertical="center"/>
    </xf>
    <xf numFmtId="0" fontId="23" fillId="11" borderId="20" xfId="0" applyFont="1" applyFill="1" applyBorder="1" applyAlignment="1">
      <alignment horizontal="right" vertical="center" wrapText="1"/>
    </xf>
    <xf numFmtId="3" fontId="23" fillId="11" borderId="10" xfId="0" applyNumberFormat="1" applyFont="1" applyFill="1" applyBorder="1" applyAlignment="1">
      <alignment horizontal="right" vertical="center"/>
    </xf>
    <xf numFmtId="164" fontId="23" fillId="11" borderId="10" xfId="0" applyNumberFormat="1" applyFont="1" applyFill="1" applyBorder="1" applyAlignment="1">
      <alignment horizontal="right" vertical="center"/>
    </xf>
    <xf numFmtId="165" fontId="23" fillId="11" borderId="10" xfId="0" applyNumberFormat="1" applyFont="1" applyFill="1" applyBorder="1" applyAlignment="1">
      <alignment horizontal="right" vertical="center"/>
    </xf>
    <xf numFmtId="0" fontId="22" fillId="11" borderId="22" xfId="0" applyFont="1" applyFill="1" applyBorder="1" applyAlignment="1">
      <alignment horizontal="left" vertical="center" wrapText="1"/>
    </xf>
    <xf numFmtId="3" fontId="22" fillId="11" borderId="23" xfId="0" applyNumberFormat="1" applyFont="1" applyFill="1" applyBorder="1" applyAlignment="1">
      <alignment horizontal="right" vertical="center"/>
    </xf>
    <xf numFmtId="164" fontId="22" fillId="11" borderId="23" xfId="0" applyNumberFormat="1" applyFont="1" applyFill="1" applyBorder="1" applyAlignment="1">
      <alignment horizontal="right" vertical="center"/>
    </xf>
    <xf numFmtId="165" fontId="22" fillId="11" borderId="23" xfId="0" applyNumberFormat="1" applyFont="1" applyFill="1" applyBorder="1" applyAlignment="1">
      <alignment horizontal="right" vertical="center"/>
    </xf>
    <xf numFmtId="0" fontId="22" fillId="10" borderId="20" xfId="0" applyFont="1" applyFill="1" applyBorder="1" applyAlignment="1">
      <alignment vertical="center" wrapText="1"/>
    </xf>
    <xf numFmtId="0" fontId="22" fillId="11" borderId="20" xfId="0" applyFont="1" applyFill="1" applyBorder="1" applyAlignment="1">
      <alignment vertical="center" wrapText="1"/>
    </xf>
    <xf numFmtId="0" fontId="22" fillId="11" borderId="14" xfId="0" applyFont="1" applyFill="1" applyBorder="1" applyAlignment="1">
      <alignment vertical="center" wrapText="1"/>
    </xf>
    <xf numFmtId="0" fontId="22" fillId="10" borderId="12" xfId="0" applyFont="1" applyFill="1" applyBorder="1" applyAlignment="1">
      <alignment vertical="center" wrapText="1"/>
    </xf>
    <xf numFmtId="0" fontId="22" fillId="11" borderId="22" xfId="0" applyFont="1" applyFill="1" applyBorder="1" applyAlignment="1">
      <alignment vertical="center" wrapText="1"/>
    </xf>
    <xf numFmtId="0" fontId="22" fillId="11" borderId="18" xfId="0" applyFont="1" applyFill="1" applyBorder="1" applyAlignment="1">
      <alignment horizontal="left" vertical="center" wrapText="1"/>
    </xf>
    <xf numFmtId="0" fontId="22" fillId="12" borderId="24" xfId="0" applyFont="1" applyFill="1" applyBorder="1" applyAlignment="1">
      <alignment horizontal="left" vertical="center" wrapText="1"/>
    </xf>
    <xf numFmtId="3" fontId="22" fillId="10" borderId="25" xfId="0" applyNumberFormat="1" applyFont="1" applyFill="1" applyBorder="1" applyAlignment="1">
      <alignment horizontal="right" vertical="center"/>
    </xf>
    <xf numFmtId="0" fontId="22" fillId="13" borderId="26" xfId="0" applyFont="1" applyFill="1" applyBorder="1" applyAlignment="1">
      <alignment horizontal="left" vertical="center" wrapText="1"/>
    </xf>
    <xf numFmtId="3" fontId="22" fillId="11" borderId="27" xfId="0" applyNumberFormat="1" applyFont="1" applyFill="1" applyBorder="1" applyAlignment="1">
      <alignment horizontal="right" vertical="center"/>
    </xf>
    <xf numFmtId="0" fontId="21" fillId="11" borderId="28" xfId="0" applyFont="1" applyFill="1" applyBorder="1" applyAlignment="1">
      <alignment horizontal="left" vertical="center" wrapText="1"/>
    </xf>
    <xf numFmtId="3" fontId="21" fillId="11" borderId="19" xfId="0" applyNumberFormat="1" applyFont="1" applyFill="1" applyBorder="1" applyAlignment="1">
      <alignment horizontal="right" vertical="center"/>
    </xf>
    <xf numFmtId="164" fontId="21" fillId="11" borderId="19" xfId="0" applyNumberFormat="1" applyFont="1" applyFill="1" applyBorder="1" applyAlignment="1">
      <alignment horizontal="right" vertical="center"/>
    </xf>
    <xf numFmtId="165" fontId="21" fillId="11" borderId="19" xfId="0" applyNumberFormat="1" applyFont="1" applyFill="1" applyBorder="1" applyAlignment="1">
      <alignment horizontal="right" vertical="center"/>
    </xf>
    <xf numFmtId="0" fontId="22" fillId="10" borderId="10" xfId="0" applyFont="1" applyFill="1" applyBorder="1" applyAlignment="1">
      <alignment horizontal="left" vertical="center" wrapText="1"/>
    </xf>
    <xf numFmtId="0" fontId="23" fillId="13" borderId="29" xfId="0" applyFont="1" applyFill="1" applyBorder="1" applyAlignment="1">
      <alignment horizontal="right" vertical="center" wrapText="1"/>
    </xf>
    <xf numFmtId="0" fontId="22" fillId="10" borderId="23" xfId="0" applyFont="1" applyFill="1" applyBorder="1" applyAlignment="1">
      <alignment horizontal="left" vertical="center" wrapText="1"/>
    </xf>
    <xf numFmtId="0" fontId="22" fillId="2" borderId="0" xfId="0" applyFont="1" applyFill="1"/>
    <xf numFmtId="0" fontId="24" fillId="2" borderId="0" xfId="3" applyFont="1" applyFill="1"/>
    <xf numFmtId="165" fontId="22" fillId="2" borderId="0" xfId="0" applyNumberFormat="1" applyFont="1" applyFill="1"/>
    <xf numFmtId="164" fontId="22" fillId="2" borderId="0" xfId="0" applyNumberFormat="1" applyFont="1" applyFill="1"/>
    <xf numFmtId="49" fontId="25" fillId="2" borderId="0" xfId="0" applyNumberFormat="1" applyFont="1" applyFill="1" applyAlignment="1">
      <alignment horizontal="left"/>
    </xf>
    <xf numFmtId="0" fontId="14" fillId="2" borderId="5" xfId="0" applyFont="1" applyFill="1" applyBorder="1" applyAlignment="1">
      <alignment horizontal="justify" vertical="center" wrapText="1"/>
    </xf>
    <xf numFmtId="0" fontId="14" fillId="0" borderId="5" xfId="0" applyFont="1" applyBorder="1" applyAlignment="1">
      <alignment vertical="center" wrapText="1"/>
    </xf>
    <xf numFmtId="0" fontId="26" fillId="5" borderId="0" xfId="3" applyFont="1" applyFill="1" applyAlignment="1">
      <alignment horizontal="left" vertical="center" wrapText="1"/>
    </xf>
    <xf numFmtId="0" fontId="27" fillId="14" borderId="0" xfId="3" applyFont="1" applyFill="1" applyAlignment="1">
      <alignment horizontal="center" vertical="center" wrapText="1"/>
    </xf>
    <xf numFmtId="0" fontId="21" fillId="10" borderId="30" xfId="0" applyFont="1" applyFill="1" applyBorder="1" applyAlignment="1">
      <alignment vertical="center" wrapText="1"/>
    </xf>
    <xf numFmtId="0" fontId="27" fillId="14" borderId="31" xfId="3" applyFont="1" applyFill="1" applyBorder="1" applyAlignment="1">
      <alignment horizontal="center" vertical="center" wrapText="1"/>
    </xf>
    <xf numFmtId="0" fontId="21" fillId="10" borderId="28" xfId="0" applyFont="1" applyFill="1" applyBorder="1" applyAlignment="1">
      <alignment vertical="center" wrapText="1"/>
    </xf>
    <xf numFmtId="0" fontId="22" fillId="11" borderId="0" xfId="0" applyFont="1" applyFill="1" applyAlignment="1">
      <alignment horizontal="left" vertical="center" wrapText="1"/>
    </xf>
    <xf numFmtId="3" fontId="22" fillId="11" borderId="0" xfId="0" applyNumberFormat="1" applyFont="1" applyFill="1" applyAlignment="1">
      <alignment horizontal="right" vertical="center"/>
    </xf>
    <xf numFmtId="0" fontId="16" fillId="2" borderId="0" xfId="0" applyFont="1" applyFill="1"/>
    <xf numFmtId="2" fontId="22" fillId="2" borderId="0" xfId="0" applyNumberFormat="1" applyFont="1" applyFill="1"/>
    <xf numFmtId="165" fontId="22" fillId="2" borderId="0" xfId="0" applyNumberFormat="1" applyFont="1" applyFill="1" applyAlignment="1">
      <alignment horizontal="center"/>
    </xf>
    <xf numFmtId="0" fontId="28" fillId="2" borderId="0" xfId="0" applyFont="1" applyFill="1"/>
    <xf numFmtId="0" fontId="14" fillId="2" borderId="5" xfId="0" applyFont="1" applyFill="1" applyBorder="1" applyAlignment="1">
      <alignment vertical="center" wrapText="1"/>
    </xf>
    <xf numFmtId="0" fontId="18" fillId="7" borderId="6"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22" fillId="12" borderId="32" xfId="0" applyFont="1" applyFill="1" applyBorder="1" applyAlignment="1">
      <alignment horizontal="left" vertical="center" wrapText="1"/>
    </xf>
    <xf numFmtId="3" fontId="22" fillId="10" borderId="33" xfId="0" applyNumberFormat="1" applyFont="1" applyFill="1" applyBorder="1" applyAlignment="1">
      <alignment horizontal="right" vertical="center"/>
    </xf>
    <xf numFmtId="3" fontId="22" fillId="10" borderId="19" xfId="0" applyNumberFormat="1" applyFont="1" applyFill="1" applyBorder="1" applyAlignment="1">
      <alignment horizontal="right" vertical="center"/>
    </xf>
    <xf numFmtId="165" fontId="22" fillId="10" borderId="19" xfId="0" applyNumberFormat="1" applyFont="1" applyFill="1" applyBorder="1" applyAlignment="1">
      <alignment horizontal="right" vertical="center"/>
    </xf>
    <xf numFmtId="0" fontId="22" fillId="13" borderId="24" xfId="0" applyFont="1" applyFill="1" applyBorder="1" applyAlignment="1">
      <alignment horizontal="left" vertical="center" wrapText="1"/>
    </xf>
    <xf numFmtId="3" fontId="22" fillId="11" borderId="25" xfId="0" applyNumberFormat="1" applyFont="1" applyFill="1" applyBorder="1" applyAlignment="1">
      <alignment horizontal="right" vertical="center"/>
    </xf>
    <xf numFmtId="0" fontId="22" fillId="13" borderId="34" xfId="0" applyFont="1" applyFill="1" applyBorder="1" applyAlignment="1">
      <alignment horizontal="left" vertical="center" wrapText="1"/>
    </xf>
    <xf numFmtId="3" fontId="22" fillId="11" borderId="35" xfId="0" applyNumberFormat="1" applyFont="1" applyFill="1" applyBorder="1" applyAlignment="1">
      <alignment horizontal="right" vertical="center"/>
    </xf>
    <xf numFmtId="0" fontId="29" fillId="15" borderId="12" xfId="0" applyFont="1" applyFill="1" applyBorder="1" applyAlignment="1">
      <alignment horizontal="left" vertical="center" wrapText="1"/>
    </xf>
    <xf numFmtId="3" fontId="29" fillId="15" borderId="13" xfId="0" applyNumberFormat="1" applyFont="1" applyFill="1" applyBorder="1" applyAlignment="1">
      <alignment horizontal="right" vertical="center"/>
    </xf>
    <xf numFmtId="165" fontId="29" fillId="15" borderId="13" xfId="0" applyNumberFormat="1" applyFont="1" applyFill="1" applyBorder="1" applyAlignment="1">
      <alignment horizontal="right" vertical="center"/>
    </xf>
    <xf numFmtId="0" fontId="2" fillId="2" borderId="0" xfId="0" applyFont="1" applyFill="1"/>
    <xf numFmtId="0" fontId="30" fillId="2" borderId="0" xfId="0" applyFont="1" applyFill="1"/>
    <xf numFmtId="0" fontId="22" fillId="11" borderId="36" xfId="0" applyFont="1" applyFill="1" applyBorder="1" applyAlignment="1">
      <alignment horizontal="left" vertical="center" wrapText="1"/>
    </xf>
    <xf numFmtId="3" fontId="22" fillId="11" borderId="37" xfId="0" applyNumberFormat="1" applyFont="1" applyFill="1" applyBorder="1" applyAlignment="1">
      <alignment horizontal="right" vertical="center"/>
    </xf>
    <xf numFmtId="165" fontId="22" fillId="11" borderId="37" xfId="0" applyNumberFormat="1" applyFont="1" applyFill="1" applyBorder="1" applyAlignment="1">
      <alignment horizontal="right" vertical="center"/>
    </xf>
    <xf numFmtId="0" fontId="14" fillId="0" borderId="5" xfId="0" applyFont="1" applyBorder="1" applyAlignment="1">
      <alignment horizontal="justify" wrapText="1"/>
    </xf>
    <xf numFmtId="0" fontId="4" fillId="2" borderId="5" xfId="0" applyFont="1" applyFill="1" applyBorder="1" applyAlignment="1">
      <alignment vertical="center" wrapText="1"/>
    </xf>
    <xf numFmtId="0" fontId="22" fillId="10" borderId="36" xfId="0" applyFont="1" applyFill="1" applyBorder="1" applyAlignment="1">
      <alignment horizontal="left" vertical="center" wrapText="1"/>
    </xf>
    <xf numFmtId="3" fontId="22" fillId="10" borderId="37" xfId="0" applyNumberFormat="1" applyFont="1" applyFill="1" applyBorder="1" applyAlignment="1">
      <alignment horizontal="right" vertical="center"/>
    </xf>
    <xf numFmtId="165" fontId="22" fillId="10" borderId="37" xfId="0" applyNumberFormat="1" applyFont="1" applyFill="1" applyBorder="1" applyAlignment="1">
      <alignment horizontal="right" vertical="center"/>
    </xf>
    <xf numFmtId="0" fontId="31" fillId="15" borderId="38" xfId="0" applyFont="1" applyFill="1" applyBorder="1"/>
    <xf numFmtId="0" fontId="31" fillId="6" borderId="10" xfId="0" applyFont="1" applyFill="1" applyBorder="1" applyAlignment="1">
      <alignment vertical="center"/>
    </xf>
    <xf numFmtId="3" fontId="29" fillId="6" borderId="13" xfId="0" applyNumberFormat="1" applyFont="1" applyFill="1" applyBorder="1" applyAlignment="1">
      <alignment horizontal="right" vertical="center"/>
    </xf>
    <xf numFmtId="165" fontId="29" fillId="6" borderId="13" xfId="0" applyNumberFormat="1" applyFont="1" applyFill="1" applyBorder="1" applyAlignment="1">
      <alignment horizontal="right" vertical="center"/>
    </xf>
    <xf numFmtId="0" fontId="32" fillId="2" borderId="0" xfId="0" applyFont="1" applyFill="1" applyAlignment="1">
      <alignment wrapText="1"/>
    </xf>
    <xf numFmtId="3" fontId="21" fillId="11" borderId="10" xfId="0" applyNumberFormat="1" applyFont="1" applyFill="1" applyBorder="1" applyAlignment="1">
      <alignment horizontal="right" vertical="center"/>
    </xf>
    <xf numFmtId="165" fontId="21" fillId="11" borderId="10" xfId="0" applyNumberFormat="1" applyFont="1" applyFill="1" applyBorder="1" applyAlignment="1">
      <alignment horizontal="right" vertical="center"/>
    </xf>
    <xf numFmtId="0" fontId="31" fillId="6" borderId="10" xfId="0" applyFont="1" applyFill="1" applyBorder="1"/>
    <xf numFmtId="0" fontId="21" fillId="11" borderId="39" xfId="0" applyFont="1" applyFill="1" applyBorder="1" applyAlignment="1">
      <alignment horizontal="left" vertical="center" wrapText="1"/>
    </xf>
    <xf numFmtId="3" fontId="21" fillId="11" borderId="40" xfId="0" applyNumberFormat="1" applyFont="1" applyFill="1" applyBorder="1" applyAlignment="1">
      <alignment horizontal="right" vertical="center"/>
    </xf>
    <xf numFmtId="165" fontId="21" fillId="11" borderId="40" xfId="0" applyNumberFormat="1" applyFont="1" applyFill="1" applyBorder="1" applyAlignment="1">
      <alignment horizontal="right" vertical="center"/>
    </xf>
    <xf numFmtId="0" fontId="21" fillId="10" borderId="41" xfId="0" applyFont="1" applyFill="1" applyBorder="1" applyAlignment="1">
      <alignment horizontal="left" vertical="center" wrapText="1"/>
    </xf>
    <xf numFmtId="3" fontId="21" fillId="10" borderId="42" xfId="0" applyNumberFormat="1" applyFont="1" applyFill="1" applyBorder="1" applyAlignment="1">
      <alignment horizontal="right" vertical="center" wrapText="1"/>
    </xf>
    <xf numFmtId="164" fontId="21" fillId="10" borderId="42" xfId="0" applyNumberFormat="1" applyFont="1" applyFill="1" applyBorder="1" applyAlignment="1">
      <alignment horizontal="right" vertical="center" wrapText="1"/>
    </xf>
    <xf numFmtId="0" fontId="22" fillId="11" borderId="43" xfId="0" applyFont="1" applyFill="1" applyBorder="1" applyAlignment="1">
      <alignment horizontal="left" vertical="center" wrapText="1"/>
    </xf>
    <xf numFmtId="3" fontId="22" fillId="11" borderId="44" xfId="0" applyNumberFormat="1" applyFont="1" applyFill="1" applyBorder="1" applyAlignment="1">
      <alignment horizontal="right" vertical="center" wrapText="1"/>
    </xf>
    <xf numFmtId="164" fontId="22" fillId="11" borderId="44" xfId="0" applyNumberFormat="1" applyFont="1" applyFill="1" applyBorder="1" applyAlignment="1">
      <alignment horizontal="right" vertical="center" wrapText="1"/>
    </xf>
    <xf numFmtId="1" fontId="22" fillId="11" borderId="44" xfId="0" applyNumberFormat="1" applyFont="1" applyFill="1" applyBorder="1" applyAlignment="1">
      <alignment horizontal="right" vertical="center" wrapText="1"/>
    </xf>
    <xf numFmtId="0" fontId="22" fillId="11" borderId="43" xfId="0" applyFont="1" applyFill="1" applyBorder="1" applyAlignment="1">
      <alignment horizontal="justify" vertical="center" wrapText="1"/>
    </xf>
    <xf numFmtId="0" fontId="22" fillId="11" borderId="45" xfId="0" applyFont="1" applyFill="1" applyBorder="1" applyAlignment="1">
      <alignment horizontal="justify" vertical="center" wrapText="1"/>
    </xf>
    <xf numFmtId="3" fontId="22" fillId="11" borderId="46" xfId="0" applyNumberFormat="1" applyFont="1" applyFill="1" applyBorder="1" applyAlignment="1">
      <alignment horizontal="right" vertical="center" wrapText="1"/>
    </xf>
    <xf numFmtId="164" fontId="22" fillId="11" borderId="46" xfId="0" applyNumberFormat="1" applyFont="1" applyFill="1" applyBorder="1" applyAlignment="1">
      <alignment horizontal="right" vertical="center" wrapText="1"/>
    </xf>
    <xf numFmtId="1" fontId="22" fillId="11" borderId="46" xfId="0" applyNumberFormat="1" applyFont="1" applyFill="1" applyBorder="1" applyAlignment="1">
      <alignment horizontal="right" vertical="center" wrapText="1"/>
    </xf>
    <xf numFmtId="0" fontId="22" fillId="3" borderId="41" xfId="0" applyFont="1" applyFill="1" applyBorder="1" applyAlignment="1">
      <alignment horizontal="left" vertical="center" wrapText="1"/>
    </xf>
    <xf numFmtId="3" fontId="22" fillId="3" borderId="44" xfId="0" applyNumberFormat="1" applyFont="1" applyFill="1" applyBorder="1" applyAlignment="1">
      <alignment horizontal="right" vertical="center" wrapText="1"/>
    </xf>
    <xf numFmtId="164" fontId="22" fillId="3" borderId="44" xfId="0" applyNumberFormat="1" applyFont="1" applyFill="1" applyBorder="1" applyAlignment="1">
      <alignment horizontal="right" vertical="center" wrapText="1"/>
    </xf>
    <xf numFmtId="1" fontId="22" fillId="3" borderId="44" xfId="0" applyNumberFormat="1" applyFont="1" applyFill="1" applyBorder="1" applyAlignment="1">
      <alignment horizontal="right" vertical="center" wrapText="1"/>
    </xf>
    <xf numFmtId="0" fontId="22" fillId="10" borderId="41" xfId="0" applyFont="1" applyFill="1" applyBorder="1" applyAlignment="1">
      <alignment horizontal="left" vertical="center" wrapText="1"/>
    </xf>
    <xf numFmtId="0" fontId="22" fillId="10" borderId="47" xfId="0" applyFont="1" applyFill="1" applyBorder="1" applyAlignment="1">
      <alignment horizontal="left" vertical="center" wrapText="1"/>
    </xf>
    <xf numFmtId="3" fontId="22" fillId="3" borderId="48" xfId="0" applyNumberFormat="1" applyFont="1" applyFill="1" applyBorder="1" applyAlignment="1">
      <alignment horizontal="right" vertical="center" wrapText="1"/>
    </xf>
    <xf numFmtId="164" fontId="22" fillId="3" borderId="48" xfId="0" applyNumberFormat="1" applyFont="1" applyFill="1" applyBorder="1" applyAlignment="1">
      <alignment horizontal="right" vertical="center" wrapText="1"/>
    </xf>
    <xf numFmtId="1" fontId="22" fillId="3" borderId="48" xfId="0" applyNumberFormat="1" applyFont="1" applyFill="1" applyBorder="1" applyAlignment="1">
      <alignment horizontal="right" vertical="center" wrapText="1"/>
    </xf>
    <xf numFmtId="164" fontId="21" fillId="10" borderId="49" xfId="0" applyNumberFormat="1" applyFont="1" applyFill="1" applyBorder="1" applyAlignment="1">
      <alignment horizontal="right" vertical="center" wrapText="1"/>
    </xf>
    <xf numFmtId="0" fontId="22" fillId="11" borderId="41" xfId="0" applyFont="1" applyFill="1" applyBorder="1" applyAlignment="1">
      <alignment horizontal="left" vertical="center" wrapText="1"/>
    </xf>
    <xf numFmtId="164" fontId="22" fillId="11" borderId="50" xfId="0" applyNumberFormat="1" applyFont="1" applyFill="1" applyBorder="1" applyAlignment="1">
      <alignment horizontal="right" vertical="center" wrapText="1"/>
    </xf>
    <xf numFmtId="0" fontId="22" fillId="11" borderId="47" xfId="0" applyFont="1" applyFill="1" applyBorder="1" applyAlignment="1">
      <alignment horizontal="left" vertical="center" wrapText="1"/>
    </xf>
    <xf numFmtId="3" fontId="22" fillId="11" borderId="48" xfId="0" applyNumberFormat="1" applyFont="1" applyFill="1" applyBorder="1" applyAlignment="1">
      <alignment horizontal="right" vertical="center" wrapText="1"/>
    </xf>
    <xf numFmtId="164" fontId="22" fillId="11" borderId="48" xfId="0" applyNumberFormat="1" applyFont="1" applyFill="1" applyBorder="1" applyAlignment="1">
      <alignment horizontal="right" vertical="center" wrapText="1"/>
    </xf>
    <xf numFmtId="1" fontId="22" fillId="11" borderId="48" xfId="0" applyNumberFormat="1" applyFont="1" applyFill="1" applyBorder="1" applyAlignment="1">
      <alignment horizontal="right" vertical="center" wrapText="1"/>
    </xf>
    <xf numFmtId="164" fontId="22" fillId="11" borderId="51" xfId="0" applyNumberFormat="1" applyFont="1" applyFill="1" applyBorder="1" applyAlignment="1">
      <alignment horizontal="right" vertical="center" wrapText="1"/>
    </xf>
    <xf numFmtId="0" fontId="21" fillId="10" borderId="41" xfId="0" applyFont="1" applyFill="1" applyBorder="1" applyAlignment="1">
      <alignment horizontal="right" vertical="center" wrapText="1"/>
    </xf>
    <xf numFmtId="0" fontId="22" fillId="11" borderId="41" xfId="0" applyFont="1" applyFill="1" applyBorder="1" applyAlignment="1">
      <alignment horizontal="right" vertical="center" wrapText="1"/>
    </xf>
    <xf numFmtId="0" fontId="18" fillId="7" borderId="52"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8" fillId="7" borderId="0" xfId="0" applyFont="1" applyFill="1" applyAlignment="1">
      <alignment horizontal="center" vertical="center" wrapText="1"/>
    </xf>
    <xf numFmtId="0" fontId="29" fillId="15" borderId="41" xfId="0" applyFont="1" applyFill="1" applyBorder="1" applyAlignment="1">
      <alignment horizontal="center" vertical="center" wrapText="1"/>
    </xf>
    <xf numFmtId="0" fontId="29" fillId="15" borderId="55" xfId="0" applyFont="1" applyFill="1" applyBorder="1" applyAlignment="1">
      <alignment horizontal="center" vertical="center" wrapText="1"/>
    </xf>
    <xf numFmtId="0" fontId="29" fillId="15" borderId="56" xfId="0" applyFont="1" applyFill="1" applyBorder="1" applyAlignment="1">
      <alignment horizontal="center" vertical="center" wrapText="1"/>
    </xf>
    <xf numFmtId="3" fontId="21" fillId="16" borderId="42" xfId="0" applyNumberFormat="1" applyFont="1" applyFill="1" applyBorder="1" applyAlignment="1">
      <alignment horizontal="right" vertical="center" wrapText="1"/>
    </xf>
    <xf numFmtId="164" fontId="21" fillId="16" borderId="42" xfId="0" applyNumberFormat="1" applyFont="1" applyFill="1" applyBorder="1" applyAlignment="1">
      <alignment horizontal="right" vertical="center" wrapText="1"/>
    </xf>
    <xf numFmtId="164" fontId="21" fillId="16" borderId="49" xfId="0" applyNumberFormat="1" applyFont="1" applyFill="1" applyBorder="1" applyAlignment="1">
      <alignment horizontal="right" vertical="center" wrapText="1"/>
    </xf>
    <xf numFmtId="0" fontId="29" fillId="6" borderId="57" xfId="0" applyFont="1" applyFill="1" applyBorder="1" applyAlignment="1">
      <alignment horizontal="center" vertical="center" textRotation="90"/>
    </xf>
    <xf numFmtId="166" fontId="33" fillId="10" borderId="58" xfId="1" applyNumberFormat="1" applyFont="1" applyFill="1" applyBorder="1" applyAlignment="1">
      <alignment horizontal="left" vertical="center"/>
    </xf>
    <xf numFmtId="166" fontId="33" fillId="10" borderId="56" xfId="1" applyNumberFormat="1" applyFont="1" applyFill="1" applyBorder="1" applyAlignment="1">
      <alignment horizontal="left" vertical="center"/>
    </xf>
    <xf numFmtId="0" fontId="29" fillId="6" borderId="3" xfId="0" applyFont="1" applyFill="1" applyBorder="1" applyAlignment="1">
      <alignment horizontal="center" vertical="center" textRotation="90"/>
    </xf>
    <xf numFmtId="0" fontId="29" fillId="6" borderId="15" xfId="0" applyFont="1" applyFill="1" applyBorder="1" applyAlignment="1">
      <alignment horizontal="center" vertical="center" textRotation="90"/>
    </xf>
    <xf numFmtId="3" fontId="22" fillId="2" borderId="42" xfId="0" applyNumberFormat="1" applyFont="1" applyFill="1" applyBorder="1" applyAlignment="1">
      <alignment horizontal="left" vertical="center" wrapText="1"/>
    </xf>
    <xf numFmtId="3" fontId="22" fillId="2" borderId="42" xfId="0" applyNumberFormat="1" applyFont="1" applyFill="1" applyBorder="1" applyAlignment="1">
      <alignment horizontal="right" vertical="center" wrapText="1"/>
    </xf>
    <xf numFmtId="164" fontId="22" fillId="2" borderId="42" xfId="0" applyNumberFormat="1" applyFont="1" applyFill="1" applyBorder="1" applyAlignment="1">
      <alignment horizontal="right" vertical="center" wrapText="1"/>
    </xf>
    <xf numFmtId="164" fontId="22" fillId="2" borderId="49" xfId="0" applyNumberFormat="1" applyFont="1" applyFill="1" applyBorder="1" applyAlignment="1">
      <alignment horizontal="right" vertical="center" wrapText="1"/>
    </xf>
    <xf numFmtId="0" fontId="29" fillId="6" borderId="17" xfId="0" applyFont="1" applyFill="1" applyBorder="1" applyAlignment="1">
      <alignment horizontal="center" vertical="center" textRotation="90"/>
    </xf>
    <xf numFmtId="0" fontId="29" fillId="6" borderId="13" xfId="0" applyFont="1" applyFill="1" applyBorder="1" applyAlignment="1">
      <alignment horizontal="center" vertical="center" textRotation="90"/>
    </xf>
    <xf numFmtId="166" fontId="20" fillId="10" borderId="10" xfId="1" applyNumberFormat="1" applyFont="1" applyFill="1" applyBorder="1" applyAlignment="1">
      <alignment vertical="center"/>
    </xf>
    <xf numFmtId="167" fontId="20" fillId="10" borderId="10" xfId="1" applyNumberFormat="1" applyFont="1" applyFill="1" applyBorder="1" applyAlignment="1">
      <alignment vertical="center"/>
    </xf>
    <xf numFmtId="0" fontId="34" fillId="0" borderId="10" xfId="0" applyFont="1" applyBorder="1" applyAlignment="1">
      <alignment horizontal="left" vertical="center"/>
    </xf>
    <xf numFmtId="0" fontId="34" fillId="0" borderId="10" xfId="0" applyFont="1" applyBorder="1" applyAlignment="1">
      <alignment horizontal="left" vertical="center" wrapText="1"/>
    </xf>
    <xf numFmtId="3" fontId="22" fillId="11" borderId="0" xfId="0" applyNumberFormat="1" applyFont="1" applyFill="1" applyAlignment="1">
      <alignment horizontal="right" vertical="center" wrapText="1"/>
    </xf>
    <xf numFmtId="0" fontId="35" fillId="7" borderId="6" xfId="0" applyFont="1" applyFill="1" applyBorder="1" applyAlignment="1">
      <alignment horizontal="center" vertical="center" wrapText="1"/>
    </xf>
    <xf numFmtId="0" fontId="35" fillId="7" borderId="59" xfId="0" applyFont="1" applyFill="1" applyBorder="1" applyAlignment="1">
      <alignment horizontal="center" vertical="center" wrapText="1"/>
    </xf>
    <xf numFmtId="0" fontId="35" fillId="7" borderId="52" xfId="0" applyFont="1" applyFill="1" applyBorder="1" applyAlignment="1">
      <alignment horizontal="center" vertical="center" wrapText="1"/>
    </xf>
    <xf numFmtId="0" fontId="35" fillId="7" borderId="53"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60"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35" fillId="7" borderId="54"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7" borderId="62" xfId="0" applyFont="1" applyFill="1" applyBorder="1" applyAlignment="1">
      <alignment horizontal="center" vertical="center" wrapText="1"/>
    </xf>
    <xf numFmtId="166" fontId="20" fillId="10" borderId="10" xfId="1" applyNumberFormat="1" applyFont="1" applyFill="1" applyBorder="1" applyAlignment="1">
      <alignment vertical="center" wrapText="1"/>
    </xf>
    <xf numFmtId="0" fontId="22" fillId="2" borderId="43" xfId="0" applyFont="1" applyFill="1" applyBorder="1" applyAlignment="1">
      <alignment horizontal="left" vertical="center" wrapText="1"/>
    </xf>
    <xf numFmtId="0" fontId="22" fillId="2" borderId="0" xfId="0" applyFont="1" applyFill="1" applyAlignment="1">
      <alignment horizontal="left" vertical="center" wrapText="1"/>
    </xf>
    <xf numFmtId="0" fontId="14" fillId="0" borderId="0" xfId="0" applyFont="1" applyAlignment="1">
      <alignment horizontal="left" vertical="center" wrapText="1"/>
    </xf>
    <xf numFmtId="0" fontId="7" fillId="7" borderId="0" xfId="0" applyFont="1" applyFill="1" applyAlignment="1">
      <alignment horizontal="center" vertical="center" wrapText="1"/>
    </xf>
    <xf numFmtId="0" fontId="7" fillId="7" borderId="63" xfId="0" applyFont="1" applyFill="1" applyBorder="1" applyAlignment="1">
      <alignment horizontal="center" vertical="center" wrapText="1"/>
    </xf>
    <xf numFmtId="0" fontId="7" fillId="7" borderId="63" xfId="0" applyFont="1" applyFill="1" applyBorder="1" applyAlignment="1">
      <alignment vertical="center" wrapText="1"/>
    </xf>
    <xf numFmtId="0" fontId="7" fillId="7" borderId="61" xfId="0" applyFont="1" applyFill="1" applyBorder="1" applyAlignment="1">
      <alignment vertical="center" wrapText="1"/>
    </xf>
    <xf numFmtId="0" fontId="21" fillId="10" borderId="43" xfId="0" applyFont="1" applyFill="1" applyBorder="1" applyAlignment="1">
      <alignment horizontal="left" vertical="center" wrapText="1"/>
    </xf>
    <xf numFmtId="0" fontId="21" fillId="10" borderId="62" xfId="0" applyFont="1" applyFill="1" applyBorder="1" applyAlignment="1">
      <alignment horizontal="left" vertical="center" wrapText="1"/>
    </xf>
    <xf numFmtId="0" fontId="21" fillId="10" borderId="64" xfId="0" applyFont="1" applyFill="1" applyBorder="1" applyAlignment="1">
      <alignment horizontal="left" vertical="center" wrapText="1"/>
    </xf>
    <xf numFmtId="3" fontId="21" fillId="10" borderId="65" xfId="0" applyNumberFormat="1" applyFont="1" applyFill="1" applyBorder="1" applyAlignment="1">
      <alignment horizontal="right" vertical="center" wrapText="1"/>
    </xf>
    <xf numFmtId="0" fontId="14" fillId="0" borderId="5" xfId="0" applyFont="1" applyBorder="1" applyAlignment="1">
      <alignment horizontal="left"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vertical="center" wrapText="1"/>
    </xf>
    <xf numFmtId="0" fontId="7" fillId="7" borderId="7" xfId="0" applyFont="1" applyFill="1" applyBorder="1" applyAlignment="1">
      <alignment vertical="center" wrapText="1"/>
    </xf>
    <xf numFmtId="0" fontId="14" fillId="0" borderId="5" xfId="0" applyFont="1" applyBorder="1" applyAlignment="1">
      <alignment vertical="center"/>
    </xf>
    <xf numFmtId="0" fontId="17" fillId="14" borderId="0" xfId="3" applyFont="1" applyFill="1" applyAlignment="1">
      <alignment horizontal="center"/>
    </xf>
    <xf numFmtId="0" fontId="17" fillId="14" borderId="60" xfId="3" applyFont="1" applyFill="1" applyBorder="1" applyAlignment="1">
      <alignment horizontal="center"/>
    </xf>
    <xf numFmtId="0" fontId="7" fillId="6" borderId="7" xfId="0" applyFont="1" applyFill="1" applyBorder="1" applyAlignment="1">
      <alignment vertical="center" wrapText="1"/>
    </xf>
    <xf numFmtId="0" fontId="36" fillId="7" borderId="61" xfId="0" applyFont="1" applyFill="1" applyBorder="1" applyAlignment="1">
      <alignment horizontal="left" vertical="center" wrapText="1"/>
    </xf>
    <xf numFmtId="0" fontId="21" fillId="10" borderId="66"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60" xfId="0" applyFont="1" applyFill="1" applyBorder="1" applyAlignment="1">
      <alignment horizontal="left" vertical="center" wrapText="1"/>
    </xf>
    <xf numFmtId="0" fontId="22" fillId="2" borderId="55" xfId="0" applyFont="1" applyFill="1" applyBorder="1" applyAlignment="1">
      <alignment horizontal="left" vertical="center" wrapText="1"/>
    </xf>
    <xf numFmtId="3" fontId="22" fillId="2" borderId="0" xfId="0" applyNumberFormat="1" applyFont="1" applyFill="1" applyAlignment="1">
      <alignment horizontal="right" vertical="center" wrapText="1"/>
    </xf>
    <xf numFmtId="0" fontId="22" fillId="2" borderId="0" xfId="0" applyFont="1" applyFill="1" applyAlignment="1">
      <alignment vertical="center"/>
    </xf>
    <xf numFmtId="0" fontId="24" fillId="2" borderId="0" xfId="3" applyFont="1" applyFill="1" applyAlignment="1">
      <alignment vertical="center"/>
    </xf>
    <xf numFmtId="0" fontId="14" fillId="2" borderId="5" xfId="0" applyFont="1" applyFill="1" applyBorder="1" applyAlignment="1">
      <alignment horizontal="justify" wrapText="1"/>
    </xf>
    <xf numFmtId="0" fontId="18" fillId="7" borderId="60"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6" fillId="7" borderId="61"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8" fillId="2" borderId="0" xfId="2" applyFill="1" applyAlignment="1">
      <alignment horizontal="right"/>
    </xf>
    <xf numFmtId="2" fontId="4" fillId="2" borderId="0" xfId="0" applyNumberFormat="1" applyFont="1" applyFill="1" applyAlignment="1">
      <alignment horizontal="left"/>
    </xf>
    <xf numFmtId="2" fontId="4" fillId="2" borderId="0" xfId="0" applyNumberFormat="1" applyFont="1" applyFill="1" applyAlignment="1">
      <alignment horizontal="right"/>
    </xf>
    <xf numFmtId="0" fontId="14" fillId="0" borderId="0" xfId="0" applyFont="1" applyAlignment="1">
      <alignment horizontal="justify" wrapText="1"/>
    </xf>
    <xf numFmtId="0" fontId="14" fillId="6" borderId="0" xfId="0" applyFont="1" applyFill="1" applyAlignment="1">
      <alignment horizontal="center" wrapText="1"/>
    </xf>
    <xf numFmtId="0" fontId="27" fillId="6" borderId="67" xfId="0" applyFont="1" applyFill="1" applyBorder="1" applyAlignment="1">
      <alignment horizontal="center" wrapText="1"/>
    </xf>
    <xf numFmtId="0" fontId="14" fillId="6" borderId="62" xfId="0" applyFont="1" applyFill="1" applyBorder="1" applyAlignment="1">
      <alignment horizontal="center" wrapText="1"/>
    </xf>
    <xf numFmtId="0" fontId="27" fillId="6" borderId="17" xfId="0" applyFont="1" applyFill="1" applyBorder="1" applyAlignment="1">
      <alignment horizontal="center" vertical="center" wrapText="1"/>
    </xf>
    <xf numFmtId="0" fontId="27" fillId="6" borderId="68" xfId="0" applyFont="1" applyFill="1" applyBorder="1" applyAlignment="1">
      <alignment horizontal="center" vertical="center" wrapText="1"/>
    </xf>
    <xf numFmtId="0" fontId="14" fillId="6" borderId="0" xfId="0" applyFont="1" applyFill="1" applyAlignment="1">
      <alignment horizontal="center" wrapText="1"/>
    </xf>
    <xf numFmtId="0" fontId="14" fillId="6" borderId="5" xfId="0" applyFont="1" applyFill="1" applyBorder="1" applyAlignment="1">
      <alignment horizontal="center" wrapText="1"/>
    </xf>
    <xf numFmtId="0" fontId="19" fillId="9" borderId="10" xfId="0" applyFont="1" applyFill="1" applyBorder="1" applyAlignment="1">
      <alignment horizontal="center" vertical="center" wrapText="1"/>
    </xf>
    <xf numFmtId="0" fontId="19" fillId="9" borderId="69" xfId="0" applyFont="1" applyFill="1" applyBorder="1" applyAlignment="1">
      <alignment horizontal="center" vertical="center" wrapText="1"/>
    </xf>
    <xf numFmtId="0" fontId="17" fillId="5" borderId="70" xfId="3" applyFont="1" applyFill="1" applyBorder="1" applyAlignment="1">
      <alignment horizontal="left"/>
    </xf>
    <xf numFmtId="0" fontId="21" fillId="10" borderId="20" xfId="0" applyFont="1" applyFill="1" applyBorder="1" applyAlignment="1">
      <alignment horizontal="left" vertical="center" wrapText="1"/>
    </xf>
    <xf numFmtId="3" fontId="21" fillId="10" borderId="20" xfId="0" applyNumberFormat="1" applyFont="1" applyFill="1" applyBorder="1" applyAlignment="1">
      <alignment horizontal="right" vertical="center" wrapText="1"/>
    </xf>
    <xf numFmtId="165" fontId="21" fillId="10" borderId="20" xfId="0" applyNumberFormat="1" applyFont="1" applyFill="1" applyBorder="1" applyAlignment="1">
      <alignment horizontal="right" vertical="center" wrapText="1"/>
    </xf>
    <xf numFmtId="3" fontId="21" fillId="10" borderId="71" xfId="0" applyNumberFormat="1" applyFont="1" applyFill="1" applyBorder="1" applyAlignment="1">
      <alignment horizontal="right" vertical="center" wrapText="1"/>
    </xf>
    <xf numFmtId="0" fontId="37" fillId="0" borderId="20" xfId="0" applyFont="1" applyBorder="1" applyAlignment="1">
      <alignment horizontal="left" vertical="center" wrapText="1"/>
    </xf>
    <xf numFmtId="3" fontId="22" fillId="11" borderId="12" xfId="0" applyNumberFormat="1" applyFont="1" applyFill="1" applyBorder="1" applyAlignment="1">
      <alignment horizontal="right" vertical="center" wrapText="1"/>
    </xf>
    <xf numFmtId="165" fontId="22" fillId="11" borderId="12" xfId="0" applyNumberFormat="1" applyFont="1" applyFill="1" applyBorder="1" applyAlignment="1">
      <alignment horizontal="right" vertical="center" wrapText="1"/>
    </xf>
    <xf numFmtId="3" fontId="22" fillId="11" borderId="72" xfId="0" applyNumberFormat="1" applyFont="1" applyFill="1" applyBorder="1" applyAlignment="1">
      <alignment horizontal="right" vertical="center" wrapText="1"/>
    </xf>
    <xf numFmtId="0" fontId="37" fillId="0" borderId="36" xfId="0" applyFont="1" applyBorder="1" applyAlignment="1">
      <alignment horizontal="left" vertical="center" wrapText="1"/>
    </xf>
    <xf numFmtId="3" fontId="22" fillId="11" borderId="36" xfId="0" applyNumberFormat="1" applyFont="1" applyFill="1" applyBorder="1" applyAlignment="1">
      <alignment horizontal="right" vertical="center" wrapText="1"/>
    </xf>
    <xf numFmtId="165" fontId="22" fillId="11" borderId="36" xfId="0" applyNumberFormat="1" applyFont="1" applyFill="1" applyBorder="1" applyAlignment="1">
      <alignment horizontal="right" vertical="center" wrapText="1"/>
    </xf>
    <xf numFmtId="3" fontId="22" fillId="11" borderId="73" xfId="0" applyNumberFormat="1" applyFont="1" applyFill="1" applyBorder="1" applyAlignment="1">
      <alignment horizontal="right" vertical="center" wrapText="1"/>
    </xf>
    <xf numFmtId="3" fontId="22" fillId="11" borderId="74" xfId="0" applyNumberFormat="1" applyFont="1" applyFill="1" applyBorder="1" applyAlignment="1">
      <alignment horizontal="right" vertical="center" wrapText="1"/>
    </xf>
    <xf numFmtId="0" fontId="22" fillId="10" borderId="20" xfId="0" applyFont="1" applyFill="1" applyBorder="1" applyAlignment="1">
      <alignment horizontal="right" vertical="center" wrapText="1"/>
    </xf>
    <xf numFmtId="0" fontId="22" fillId="13" borderId="29" xfId="0" applyFont="1" applyFill="1" applyBorder="1" applyAlignment="1">
      <alignment horizontal="left" vertical="center" wrapText="1"/>
    </xf>
    <xf numFmtId="165" fontId="22" fillId="11" borderId="0" xfId="0" applyNumberFormat="1" applyFont="1" applyFill="1" applyAlignment="1">
      <alignment horizontal="right" vertical="center"/>
    </xf>
    <xf numFmtId="2" fontId="25" fillId="2" borderId="0" xfId="0" applyNumberFormat="1" applyFont="1" applyFill="1" applyAlignment="1">
      <alignment horizontal="left"/>
    </xf>
    <xf numFmtId="0" fontId="14" fillId="6" borderId="60" xfId="0" applyFont="1" applyFill="1" applyBorder="1" applyAlignment="1">
      <alignment horizontal="center" wrapText="1"/>
    </xf>
    <xf numFmtId="0" fontId="7" fillId="7" borderId="75" xfId="0" applyFont="1" applyFill="1" applyBorder="1" applyAlignment="1">
      <alignment horizontal="center" vertical="center" wrapText="1"/>
    </xf>
    <xf numFmtId="0" fontId="7" fillId="7" borderId="76" xfId="0" applyFont="1" applyFill="1" applyBorder="1" applyAlignment="1">
      <alignment horizontal="center" vertical="center" wrapText="1"/>
    </xf>
    <xf numFmtId="0" fontId="7" fillId="7" borderId="77" xfId="0" applyFont="1" applyFill="1" applyBorder="1" applyAlignment="1">
      <alignment horizontal="center" vertical="center" wrapText="1"/>
    </xf>
    <xf numFmtId="0" fontId="19" fillId="9" borderId="78" xfId="0" applyFont="1" applyFill="1" applyBorder="1" applyAlignment="1">
      <alignment horizontal="center" vertical="center" wrapText="1"/>
    </xf>
    <xf numFmtId="0" fontId="19" fillId="4" borderId="58"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4" fillId="6" borderId="79" xfId="0" applyFont="1" applyFill="1" applyBorder="1" applyAlignment="1">
      <alignment horizontal="center" wrapText="1"/>
    </xf>
    <xf numFmtId="0" fontId="19" fillId="9" borderId="80" xfId="0" applyFont="1" applyFill="1" applyBorder="1" applyAlignment="1">
      <alignment horizontal="center" vertical="center" wrapText="1"/>
    </xf>
    <xf numFmtId="17" fontId="22" fillId="11" borderId="12" xfId="0" applyNumberFormat="1" applyFont="1" applyFill="1" applyBorder="1" applyAlignment="1">
      <alignment horizontal="left" vertical="center" wrapText="1"/>
    </xf>
    <xf numFmtId="3" fontId="22" fillId="11" borderId="14" xfId="0" applyNumberFormat="1" applyFont="1" applyFill="1" applyBorder="1" applyAlignment="1">
      <alignment horizontal="right" vertical="center" wrapText="1"/>
    </xf>
    <xf numFmtId="165" fontId="22" fillId="11" borderId="14" xfId="0" applyNumberFormat="1" applyFont="1" applyFill="1" applyBorder="1" applyAlignment="1">
      <alignment horizontal="right" vertical="center" wrapText="1"/>
    </xf>
    <xf numFmtId="3" fontId="38" fillId="17" borderId="0" xfId="3" applyNumberFormat="1" applyFont="1" applyFill="1" applyAlignment="1">
      <alignment horizontal="right"/>
    </xf>
    <xf numFmtId="3" fontId="39" fillId="17" borderId="0" xfId="3" applyNumberFormat="1" applyFont="1" applyFill="1" applyAlignment="1">
      <alignment horizontal="right"/>
    </xf>
    <xf numFmtId="3" fontId="38" fillId="17" borderId="0" xfId="4" applyNumberFormat="1" applyFont="1" applyFill="1" applyAlignment="1">
      <alignment horizontal="right"/>
    </xf>
    <xf numFmtId="3" fontId="39" fillId="17" borderId="0" xfId="4" applyNumberFormat="1" applyFont="1" applyFill="1" applyAlignment="1">
      <alignment horizontal="right"/>
    </xf>
    <xf numFmtId="17" fontId="22" fillId="11" borderId="14" xfId="0" applyNumberFormat="1" applyFont="1" applyFill="1" applyBorder="1" applyAlignment="1">
      <alignment horizontal="left" vertical="center" wrapText="1"/>
    </xf>
    <xf numFmtId="17" fontId="22" fillId="11" borderId="16" xfId="0" applyNumberFormat="1" applyFont="1" applyFill="1" applyBorder="1" applyAlignment="1">
      <alignment horizontal="left" vertical="center" wrapText="1"/>
    </xf>
    <xf numFmtId="3" fontId="22" fillId="11" borderId="16" xfId="0" applyNumberFormat="1" applyFont="1" applyFill="1" applyBorder="1" applyAlignment="1">
      <alignment horizontal="right" vertical="center" wrapText="1"/>
    </xf>
    <xf numFmtId="165" fontId="22" fillId="11" borderId="16" xfId="0" applyNumberFormat="1" applyFont="1" applyFill="1" applyBorder="1" applyAlignment="1">
      <alignment horizontal="right" vertical="center" wrapText="1"/>
    </xf>
    <xf numFmtId="3" fontId="22" fillId="0" borderId="16" xfId="0" applyNumberFormat="1" applyFont="1" applyBorder="1" applyAlignment="1">
      <alignment horizontal="right" vertical="center" wrapText="1"/>
    </xf>
    <xf numFmtId="17" fontId="22" fillId="11" borderId="18" xfId="0" applyNumberFormat="1" applyFont="1" applyFill="1" applyBorder="1" applyAlignment="1">
      <alignment horizontal="left" vertical="center" wrapText="1"/>
    </xf>
    <xf numFmtId="3" fontId="22" fillId="11" borderId="18" xfId="0" applyNumberFormat="1" applyFont="1" applyFill="1" applyBorder="1" applyAlignment="1">
      <alignment horizontal="right" vertical="center" wrapText="1"/>
    </xf>
    <xf numFmtId="165" fontId="22" fillId="11" borderId="18" xfId="0" applyNumberFormat="1" applyFont="1" applyFill="1" applyBorder="1" applyAlignment="1">
      <alignment horizontal="right" vertical="center" wrapText="1"/>
    </xf>
    <xf numFmtId="3" fontId="22" fillId="0" borderId="18" xfId="0" applyNumberFormat="1" applyFont="1" applyBorder="1" applyAlignment="1">
      <alignment horizontal="right" vertical="center" wrapText="1"/>
    </xf>
    <xf numFmtId="17" fontId="22" fillId="11" borderId="0" xfId="0" applyNumberFormat="1" applyFont="1" applyFill="1" applyAlignment="1">
      <alignment horizontal="left" vertical="center" wrapText="1"/>
    </xf>
    <xf numFmtId="165" fontId="22" fillId="11" borderId="0" xfId="0" applyNumberFormat="1" applyFont="1" applyFill="1" applyAlignment="1">
      <alignment horizontal="right" vertical="center" wrapText="1"/>
    </xf>
    <xf numFmtId="3" fontId="22" fillId="0" borderId="0" xfId="0" applyNumberFormat="1" applyFont="1" applyAlignment="1">
      <alignment horizontal="right" vertical="center" wrapText="1"/>
    </xf>
    <xf numFmtId="165" fontId="22" fillId="2" borderId="0" xfId="0" applyNumberFormat="1" applyFont="1" applyFill="1" applyAlignment="1">
      <alignment horizontal="center"/>
    </xf>
    <xf numFmtId="0" fontId="14" fillId="0" borderId="0" xfId="0" applyFont="1" applyAlignment="1">
      <alignment horizontal="justify" vertical="center" wrapText="1"/>
    </xf>
    <xf numFmtId="3" fontId="22" fillId="11" borderId="81" xfId="0" applyNumberFormat="1" applyFont="1" applyFill="1" applyBorder="1" applyAlignment="1">
      <alignment horizontal="right" vertical="center" wrapText="1"/>
    </xf>
    <xf numFmtId="165" fontId="22" fillId="11" borderId="81" xfId="0" applyNumberFormat="1" applyFont="1" applyFill="1" applyBorder="1" applyAlignment="1">
      <alignment horizontal="right" vertical="center" wrapText="1"/>
    </xf>
    <xf numFmtId="3" fontId="22" fillId="11" borderId="82" xfId="0" applyNumberFormat="1" applyFont="1" applyFill="1" applyBorder="1" applyAlignment="1">
      <alignment horizontal="right" vertical="center" wrapText="1"/>
    </xf>
    <xf numFmtId="165" fontId="22" fillId="11" borderId="82" xfId="0" applyNumberFormat="1" applyFont="1" applyFill="1" applyBorder="1" applyAlignment="1">
      <alignment horizontal="right" vertical="center" wrapText="1"/>
    </xf>
    <xf numFmtId="3" fontId="22" fillId="11" borderId="83" xfId="0" applyNumberFormat="1" applyFont="1" applyFill="1" applyBorder="1" applyAlignment="1">
      <alignment horizontal="right" vertical="center" wrapText="1"/>
    </xf>
    <xf numFmtId="165" fontId="22" fillId="11" borderId="83" xfId="0" applyNumberFormat="1" applyFont="1" applyFill="1" applyBorder="1" applyAlignment="1">
      <alignment horizontal="right" vertical="center" wrapText="1"/>
    </xf>
  </cellXfs>
  <cellStyles count="5">
    <cellStyle name="Hipervínculo 2" xfId="2" xr:uid="{5A1962E7-C718-401B-9613-F796941F9B54}"/>
    <cellStyle name="Millares" xfId="1" builtinId="3"/>
    <cellStyle name="Normal" xfId="0" builtinId="0"/>
    <cellStyle name="Normal 2" xfId="4" xr:uid="{EB0A9480-4884-41FF-B697-439FD291058A}"/>
    <cellStyle name="Normal 4" xfId="3" xr:uid="{A52BADB3-42A8-47F3-AF5A-688F8EEF67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B8ED87F-BC08-4001-A1F2-7B2648116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0CD0707-32E0-4D6F-98D1-8C712AFEC3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B4A30C6-306A-4202-A2BC-4F4F8A6F72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82DF665-05C0-4DE0-90EF-12B2CA99F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8F7370B-8880-4E7E-97F4-FEEDCA3E64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901575B-7328-46C3-8AF7-35C4DE9741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50566FD-9153-41A9-89C3-0891E2ECDD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CB0E197-C20D-49C8-BE5F-B83A891CBD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287DDB8-9970-4452-8521-DA89432E4D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96BFB68-29C7-44B7-A95C-CB879E9881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8B47EE5-90CB-4C9D-874C-DEE8D777D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8806AC4-47A2-4FB8-9AC8-7D4AAC6EA1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F8FF70E-1E42-42D5-A324-0E3FA86C46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6CAC4EE-71E2-4D9F-BD8F-D5256F994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D3B922B-E447-467C-9620-66066C4DE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E7E9EF2-18E5-488F-8F54-1EC4CF7500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7947BC7-5B58-4B26-B17D-E3A8D6DA02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D00DE7D-59F6-45C2-8965-A2462234CA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E2F2D9A-ED17-48DE-92C5-40DF53F225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28575</xdr:colOff>
      <xdr:row>0</xdr:row>
      <xdr:rowOff>28575</xdr:rowOff>
    </xdr:from>
    <xdr:ext cx="1632777" cy="611256"/>
    <xdr:pic>
      <xdr:nvPicPr>
        <xdr:cNvPr id="2" name="Imagen 1">
          <a:extLst>
            <a:ext uri="{FF2B5EF4-FFF2-40B4-BE49-F238E27FC236}">
              <a16:creationId xmlns:a16="http://schemas.microsoft.com/office/drawing/2014/main" id="{5699915C-485D-44E9-BF9C-AAEE28184C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32777" cy="611256"/>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4DABE321-9ADE-466F-B6EB-BD6C1881A8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E0E632B-A263-401F-AA57-349CDFBFC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0CE65938-4DD8-4C36-BFCA-68274563A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C988B1D-95A7-4021-A2B0-3947971AF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47DFCDC-729F-4029-8E62-3D12890AB0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E4136E0-DE3B-4E9A-8499-08A4A7D0E6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432B109-AFF3-47F0-B142-89BD0389B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C00EAEE-741B-48AB-B1A2-B830506A3E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F734E7F-ABD9-4686-9F12-76C5CB626C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602A0DB-FE6D-4154-89B7-99E8F2D2D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CC917E2-FDA9-42BF-8D5D-169AE6BB67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16B140B-221C-4BEA-B2D0-02A1DD283E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1C3E648-4E39-4642-B05F-BD3E0C5A04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4B218AD-1D55-4631-9194-E0F44A07A9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32C6D15-2EFA-4C66-858B-71B2F61387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8C639924-EE48-4FF5-92EC-4594C9365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33F5FEF-BD9E-44C6-8C0A-9F5F9B3958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8A1328BC-1AEB-4DBC-929C-E00FFB4EB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7DAF4AF-C0FB-43AB-ABAD-611ADCA03D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221013F-6A07-43ED-82AD-8173B87538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DBBB943-EF5C-48B1-B6BB-974DAAF82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5D52670-C8CD-4656-A28E-E0CE42A24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C92D49C-A0CA-4C0D-8BBB-1AD9F092E7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7F41DBA-0207-46BA-AFC6-1DD168AAF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EDBF830-B71E-41A3-AAF7-A4F02A246D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74ACCD3-68A2-452D-AFF9-2EA70A140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DF04D94-3CE4-46E2-A387-4083CD060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75C24A3-5957-47C3-936F-E812020741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9E83A03-AEFC-4276-BC8B-91B30589E9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twoCellAnchor>
    <xdr:from>
      <xdr:col>0</xdr:col>
      <xdr:colOff>0</xdr:colOff>
      <xdr:row>3</xdr:row>
      <xdr:rowOff>152400</xdr:rowOff>
    </xdr:from>
    <xdr:to>
      <xdr:col>7</xdr:col>
      <xdr:colOff>733424</xdr:colOff>
      <xdr:row>49</xdr:row>
      <xdr:rowOff>161925</xdr:rowOff>
    </xdr:to>
    <xdr:sp macro="" textlink="">
      <xdr:nvSpPr>
        <xdr:cNvPr id="2" name="CuadroTexto 1">
          <a:extLst>
            <a:ext uri="{FF2B5EF4-FFF2-40B4-BE49-F238E27FC236}">
              <a16:creationId xmlns:a16="http://schemas.microsoft.com/office/drawing/2014/main" id="{6571B961-4DD5-495C-842E-9702C287A754}"/>
            </a:ext>
          </a:extLst>
        </xdr:cNvPr>
        <xdr:cNvSpPr txBox="1"/>
      </xdr:nvSpPr>
      <xdr:spPr>
        <a:xfrm>
          <a:off x="0" y="771525"/>
          <a:ext cx="6067424" cy="868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600" b="1">
              <a:solidFill>
                <a:srgbClr val="0070C0"/>
              </a:solidFill>
              <a:effectLst/>
              <a:latin typeface="+mn-lt"/>
              <a:ea typeface="+mn-ea"/>
              <a:cs typeface="+mn-cs"/>
            </a:rPr>
            <a:t>NOTAS METODOLÓGICAS</a:t>
          </a:r>
          <a:endParaRPr lang="es-ES" sz="1600">
            <a:solidFill>
              <a:srgbClr val="0070C0"/>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200" b="1">
              <a:solidFill>
                <a:schemeClr val="dk1"/>
              </a:solidFill>
              <a:effectLst/>
              <a:latin typeface="+mn-lt"/>
              <a:ea typeface="+mn-ea"/>
              <a:cs typeface="+mn-cs"/>
            </a:rPr>
            <a:t>CONTRATOS DE TRABAJO REGISTRADOS Y PERSONAS CONTRATADAS. COMUNIDAD DE MADRID</a:t>
          </a:r>
          <a:endParaRPr lang="es-ES" sz="12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Contratos de Trabajo de la Comunidad de Madrid.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El registro explotado, contiene todos los contratos de trabajo registrados con centro de trabajo en la Comunidad de Madrid, y por tanto su naturaleza es censal. El objetivo de dicha explotación es ofrecer toda la información necesaria para el análisis del mercado laboral madrileño, procedente de los registros derivados de la gestión de los Servicios Públicos de Empleo (SPEs).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En virtud a la legislación vigente, los empresarios están obligados a comunicar a los SPEs, en el plazo de diez días hábiles siguientes a su concertación, el contenido de los contratos de trabajo que celebren, remitiendo una copia básica de los mismos. La información es incorporada a las bases de datos por el correspondiente SPEs.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el empleador no tiene obligación de registrarlos, pero los datos se incorporan a las bases de datos de Contratos de Trabajo desde las Altas en la TGSS.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explotación estadística tiene periodicidad mensual y la información contenida en la misma es relativa al mes completo. El ámbito geográfico es la Comunidad de Madrid (centros de trabajo situados en la Comunidad de Madrid) y los contratos objeto del análisis son los registrados a lo largo del mes de referencia, con independencia de la fecha de inicio.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registro administrativo de Contratos de Trabajo no es de tipo acumulativo, es decir, un contrato que se registra en una fecha determinada, solo se computará en la estadística relativa a ese mes, pero no volverá a constar en el registro. Por lo tanto, la explotación estadística puede aportar información sobre los nuevos contratos que se van firmando, pero no sobre el stock de contratos de trabajo de los trabajadores madrileños.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Asimismo el registro no permite aproximar una magnitud stock de personas con un contrato de trabajo a una fecha, dado que los contratos se registran cuando comienzan, pero no se registra el momento en el que terminan, por lo que únicamente se dispone de  la duración prevista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definitiva, el registro de Contratos de Trabajo solo permite el análisis de flujos y de tendencias del mercado laboral, pero no analizar magnitudes stock,  como son la ocupación total en un momento determinado o la tipología y duración real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Si bien la estadística de contratos tradicionalmente ha contabilizado el número total de contratos registrados y no el número de personas contratadas en el mes, magnitudes que difieren dado que una misma persona ha podido suscribir varios contratos de trabajo a lo largo de un periodo, la presente explotación estadística contempla ambas unidades estadísticas y se divide en dos epígrafes: Contratos de trabajo registrados en el mes, y Personas distintas contratadas a lo largo del mismo.</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xdr:txBody>
    </xdr:sp>
    <xdr:clientData/>
  </xdr:twoCellAnchor>
  <xdr:twoCellAnchor>
    <xdr:from>
      <xdr:col>0</xdr:col>
      <xdr:colOff>0</xdr:colOff>
      <xdr:row>50</xdr:row>
      <xdr:rowOff>76199</xdr:rowOff>
    </xdr:from>
    <xdr:to>
      <xdr:col>7</xdr:col>
      <xdr:colOff>742950</xdr:colOff>
      <xdr:row>95</xdr:row>
      <xdr:rowOff>114301</xdr:rowOff>
    </xdr:to>
    <xdr:sp macro="" textlink="">
      <xdr:nvSpPr>
        <xdr:cNvPr id="3" name="CuadroTexto 2">
          <a:extLst>
            <a:ext uri="{FF2B5EF4-FFF2-40B4-BE49-F238E27FC236}">
              <a16:creationId xmlns:a16="http://schemas.microsoft.com/office/drawing/2014/main" id="{B51FFC1F-32FE-4794-8918-BB69C4611329}"/>
            </a:ext>
          </a:extLst>
        </xdr:cNvPr>
        <xdr:cNvSpPr txBox="1"/>
      </xdr:nvSpPr>
      <xdr:spPr>
        <a:xfrm>
          <a:off x="0" y="9563099"/>
          <a:ext cx="6076950" cy="8610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 </a:t>
          </a:r>
          <a:endParaRPr lang="es-ES" sz="1100" b="1">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DEFINICIONES DE LAS VARIABLES EMPLEADAS EN LA PRESENTE EXPLOTACIÓN ESTADÍSTICA</a:t>
          </a:r>
          <a:endParaRPr lang="es-ES">
            <a:effectLst/>
          </a:endParaRP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1.- Edad. </a:t>
          </a:r>
          <a:endParaRPr lang="es-ES">
            <a:effectLst/>
          </a:endParaRPr>
        </a:p>
        <a:p>
          <a:pPr algn="just"/>
          <a:r>
            <a:rPr lang="es-ES" sz="1100">
              <a:solidFill>
                <a:schemeClr val="dk1"/>
              </a:solidFill>
              <a:effectLst/>
              <a:latin typeface="+mn-lt"/>
              <a:ea typeface="+mn-ea"/>
              <a:cs typeface="+mn-cs"/>
            </a:rPr>
            <a:t>Edad de la persona que suscribe el contrato de trabajo en la fecha de inicio del mismo. Aunque en España la edad legal mínima para trabajar es de 16 años, excepcionalmente personas menores de esa edad pueden suscribir contratos de trabajo (cine, teatro, etc.), no obstante estos contratos de trabajo no constan en el registro de contratos.</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2.- Nacionalidad.</a:t>
          </a:r>
          <a:endParaRPr lang="es-ES">
            <a:effectLst/>
          </a:endParaRPr>
        </a:p>
        <a:p>
          <a:pPr algn="just"/>
          <a:r>
            <a:rPr lang="es-ES" sz="1100">
              <a:solidFill>
                <a:schemeClr val="dk1"/>
              </a:solidFill>
              <a:effectLst/>
              <a:latin typeface="+mn-lt"/>
              <a:ea typeface="+mn-ea"/>
              <a:cs typeface="+mn-cs"/>
            </a:rPr>
            <a:t>Nacionalidad declarada por la persona contratada a partir del documento de identificación que presente (DNI, NIE o Pasaporte). </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3.- Nivel de estudios del contrato. </a:t>
          </a:r>
          <a:endParaRPr lang="es-ES">
            <a:effectLst/>
          </a:endParaRPr>
        </a:p>
        <a:p>
          <a:pPr algn="just"/>
          <a:r>
            <a:rPr lang="es-ES" sz="1100">
              <a:solidFill>
                <a:schemeClr val="dk1"/>
              </a:solidFill>
              <a:effectLst/>
              <a:latin typeface="+mn-lt"/>
              <a:ea typeface="+mn-ea"/>
              <a:cs typeface="+mn-cs"/>
            </a:rPr>
            <a:t>Nivel de estudios registrado en el contrato de trabajo, previamente declarado por la persona contratada al empleador. No requiere su acreditación a los SPEs y el empleador tampoco tiene la obligación de comprobar que ese nivel formativo declarado ha sido efectivamente alcanzado.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que los SPEs tuvieran información previa sobre el nivel formativo de la persona cuyo contrato de trabajo se registra, bien porque hubiera sido demandante de empleo, o porque hubiera registrado algún contrato anterior, se mantendrá el nivel formativo que conste en el actual contrato de trabajo.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que no son de registro obligatorio y que se incorporan al registro desde las altas procedentes de la Tesorería General de la Seguridad Social, no consta el nivel formativo.</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Esta variable se recoge sólo en el caso de que la modalidad del contrato que se registre sea relativa a personas con discapacidad. Para poder suscribir un contrato específico de discapacidad es necesario que ésta haya sido reconocida oficialmente y que se acredite mediante el documento oficial correspondiente.</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 importante tener en consideración que, aunque una persona con algún tipo de discapacidad reconocida oficialmente pueda tener una motivación para declarar su grado de discapacidad (para que el empleador pueda recibir una bonificación sobre el contrato de trabajo, o para beneficiarse de algún otro tipo de ayuda pública), la declaración sobre su grado de discapacidad es siempre voluntaria. </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5.- Actividad económica. </a:t>
          </a:r>
          <a:endParaRPr lang="es-ES">
            <a:effectLst/>
          </a:endParaRPr>
        </a:p>
        <a:p>
          <a:pPr algn="just"/>
          <a:r>
            <a:rPr lang="es-ES" sz="1100">
              <a:solidFill>
                <a:schemeClr val="dk1"/>
              </a:solidFill>
              <a:effectLst/>
              <a:latin typeface="+mn-lt"/>
              <a:ea typeface="+mn-ea"/>
              <a:cs typeface="+mn-cs"/>
            </a:rPr>
            <a:t>Actividad económica que desarrolle el empleador en la Cuenta de Cotización a la que el trabajador está adscrito, dentro del sistema de la Seguridad Social.</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6.- Ocupación. </a:t>
          </a:r>
          <a:endParaRPr lang="es-ES">
            <a:effectLst/>
          </a:endParaRPr>
        </a:p>
        <a:p>
          <a:pPr algn="just"/>
          <a:r>
            <a:rPr lang="es-ES" sz="1100">
              <a:solidFill>
                <a:schemeClr val="dk1"/>
              </a:solidFill>
              <a:effectLst/>
              <a:latin typeface="+mn-lt"/>
              <a:ea typeface="+mn-ea"/>
              <a:cs typeface="+mn-cs"/>
            </a:rPr>
            <a:t>Ocupación relativa al puesto de trabajo del contrato. Es una variable de declaración obligatoria por parte del empleador.</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variable se clasifica según la Clasificación Nacional de Ocupaciones (</a:t>
          </a:r>
          <a:r>
            <a:rPr lang="es-ES" sz="1100" b="1">
              <a:solidFill>
                <a:schemeClr val="dk1"/>
              </a:solidFill>
              <a:effectLst/>
              <a:latin typeface="+mn-lt"/>
              <a:ea typeface="+mn-ea"/>
              <a:cs typeface="+mn-cs"/>
            </a:rPr>
            <a:t>CNO-2011</a:t>
          </a:r>
          <a:r>
            <a:rPr lang="es-ES" sz="1100">
              <a:solidFill>
                <a:schemeClr val="dk1"/>
              </a:solidFill>
              <a:effectLst/>
              <a:latin typeface="+mn-lt"/>
              <a:ea typeface="+mn-ea"/>
              <a:cs typeface="+mn-cs"/>
            </a:rPr>
            <a:t>).</a:t>
          </a:r>
        </a:p>
        <a:p>
          <a:pPr algn="just"/>
          <a:endParaRPr lang="es-ES">
            <a:effectLst/>
          </a:endParaRPr>
        </a:p>
      </xdr:txBody>
    </xdr:sp>
    <xdr:clientData/>
  </xdr:twoCellAnchor>
  <xdr:twoCellAnchor>
    <xdr:from>
      <xdr:col>0</xdr:col>
      <xdr:colOff>38100</xdr:colOff>
      <xdr:row>96</xdr:row>
      <xdr:rowOff>142873</xdr:rowOff>
    </xdr:from>
    <xdr:to>
      <xdr:col>7</xdr:col>
      <xdr:colOff>733425</xdr:colOff>
      <xdr:row>144</xdr:row>
      <xdr:rowOff>161924</xdr:rowOff>
    </xdr:to>
    <xdr:sp macro="" textlink="">
      <xdr:nvSpPr>
        <xdr:cNvPr id="4" name="CuadroTexto 3">
          <a:extLst>
            <a:ext uri="{FF2B5EF4-FFF2-40B4-BE49-F238E27FC236}">
              <a16:creationId xmlns:a16="http://schemas.microsoft.com/office/drawing/2014/main" id="{C9C40445-63DC-4352-AC3F-E568411E4942}"/>
            </a:ext>
          </a:extLst>
        </xdr:cNvPr>
        <xdr:cNvSpPr txBox="1"/>
      </xdr:nvSpPr>
      <xdr:spPr>
        <a:xfrm>
          <a:off x="38100" y="18392773"/>
          <a:ext cx="6029325" cy="916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7.- Tipo de contrato. </a:t>
          </a:r>
          <a:endParaRPr lang="es-ES">
            <a:effectLst/>
          </a:endParaRPr>
        </a:p>
        <a:p>
          <a:pPr algn="just"/>
          <a:r>
            <a:rPr lang="es-ES" sz="1100">
              <a:solidFill>
                <a:schemeClr val="dk1"/>
              </a:solidFill>
              <a:effectLst/>
              <a:latin typeface="+mn-lt"/>
              <a:ea typeface="+mn-ea"/>
              <a:cs typeface="+mn-cs"/>
            </a:rPr>
            <a:t>Los contratos de trabajo se clasifican, atendiendo a su duración, en </a:t>
          </a:r>
          <a:r>
            <a:rPr lang="es-ES" sz="1100" i="1">
              <a:solidFill>
                <a:schemeClr val="dk1"/>
              </a:solidFill>
              <a:effectLst/>
              <a:latin typeface="+mn-lt"/>
              <a:ea typeface="+mn-ea"/>
              <a:cs typeface="+mn-cs"/>
            </a:rPr>
            <a:t>Indefinidos</a:t>
          </a:r>
          <a:r>
            <a:rPr lang="es-ES" sz="1100">
              <a:solidFill>
                <a:schemeClr val="dk1"/>
              </a:solidFill>
              <a:effectLst/>
              <a:latin typeface="+mn-lt"/>
              <a:ea typeface="+mn-ea"/>
              <a:cs typeface="+mn-cs"/>
            </a:rPr>
            <a:t> y </a:t>
          </a:r>
          <a:r>
            <a:rPr lang="es-ES" sz="1100" i="1">
              <a:solidFill>
                <a:schemeClr val="dk1"/>
              </a:solidFill>
              <a:effectLst/>
              <a:latin typeface="+mn-lt"/>
              <a:ea typeface="+mn-ea"/>
              <a:cs typeface="+mn-cs"/>
            </a:rPr>
            <a:t>Temporales</a:t>
          </a:r>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indefinidos, atendiendo al inicio de la relación laboral, se subclasifican en Iniciales (aquéllos que inician la relación laboral con duración indefinida)  y Conversiones (aquéllos que transforman otros contratos ya existentes de duración temporal en contratos indefinidos).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temporales, a los efectos de la presente estadística, se clasifican a su vez en los siguientes grupos: </a:t>
          </a:r>
        </a:p>
        <a:p>
          <a:pPr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Obra o Servicio: se conciertan para prestar servicios en una obra o en un servicio determinado, con una duración limitada y sin fecha de finalización.</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Circunstancias de la Producción: previstos para situaciones en las que se produce un aumento de la actividad imprevisto y temporal para el que la plantilla habitual no es suficiente.</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Práctica profesional y Formación en alternancia: destinados a completar la formación de personas con títulos universitarios o de formación profesional y los contratos de Formación y Aprendizaje,  destinados a jóvenes para la adquisición de la cualificación necesaria para el desempeño de un oficio o puesto de trabajo concreto.</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Otros contratos: contratos temporales no clasificables entre los anteriores, como los de Sustitución, Temporal para personas con discapacidad, de Relevo, Jubilación parcial, de sustitución por jubilación, etc.</a:t>
          </a:r>
        </a:p>
        <a:p>
          <a:pPr algn="just"/>
          <a:endParaRPr lang="es-ES">
            <a:effectLst/>
          </a:endParaRPr>
        </a:p>
        <a:p>
          <a:pPr algn="just"/>
          <a:r>
            <a:rPr lang="es-ES" sz="1100">
              <a:solidFill>
                <a:schemeClr val="dk1"/>
              </a:solidFill>
              <a:effectLst/>
              <a:latin typeface="+mn-lt"/>
              <a:ea typeface="+mn-ea"/>
              <a:cs typeface="+mn-cs"/>
            </a:rPr>
            <a:t>8.- Tipo de jornada.</a:t>
          </a:r>
        </a:p>
        <a:p>
          <a:pPr algn="just"/>
          <a:r>
            <a:rPr lang="es-ES" sz="1100">
              <a:solidFill>
                <a:schemeClr val="dk1"/>
              </a:solidFill>
              <a:effectLst/>
              <a:latin typeface="+mn-lt"/>
              <a:ea typeface="+mn-ea"/>
              <a:cs typeface="+mn-cs"/>
            </a:rPr>
            <a:t>El tipo de jornada se clasifica en Jornada a tiempo completo, Jornada a tiempo parcial y Fijo Discontinuo.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Fijo Discontinuo son contratos indefinidos que se conciertan para realizar trabajos que tengan carácter cíclico o discontinuo. Desde el punto de vista de la estadística, se contabilizan únicamente cuando se inician, y no es factible determinar su tipo de jornada.</a:t>
          </a:r>
        </a:p>
        <a:p>
          <a:pPr marL="0" marR="0" indent="0" algn="just"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9.- Duración del contrato.</a:t>
          </a:r>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Días transcurridos entre la fecha de inicio y la fecha prevista de finalización  del contrato. Cuando no se conoce la fecha de finalización del mismo (contratos temporales de </a:t>
          </a:r>
          <a:r>
            <a:rPr lang="es-ES" sz="1100" i="1">
              <a:solidFill>
                <a:schemeClr val="dk1"/>
              </a:solidFill>
              <a:effectLst/>
              <a:latin typeface="+mn-lt"/>
              <a:ea typeface="+mn-ea"/>
              <a:cs typeface="+mn-cs"/>
            </a:rPr>
            <a:t>Obra o Servicio, </a:t>
          </a:r>
          <a:r>
            <a:rPr lang="es-ES" sz="1100">
              <a:solidFill>
                <a:schemeClr val="dk1"/>
              </a:solidFill>
              <a:effectLst/>
              <a:latin typeface="+mn-lt"/>
              <a:ea typeface="+mn-ea"/>
              <a:cs typeface="+mn-cs"/>
            </a:rPr>
            <a:t>etc.) los contratos son agrupados bajo el epígrafe de “duración indeterminada”.</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10.- Municipio del centro de trabajo.</a:t>
          </a:r>
        </a:p>
        <a:p>
          <a:pPr algn="just"/>
          <a:r>
            <a:rPr lang="es-ES" sz="1100">
              <a:solidFill>
                <a:schemeClr val="dk1"/>
              </a:solidFill>
              <a:effectLst/>
              <a:latin typeface="+mn-lt"/>
              <a:ea typeface="+mn-ea"/>
              <a:cs typeface="+mn-cs"/>
            </a:rPr>
            <a:t>Municipio relativo al centro de trabajo registrado en el contrato. </a:t>
          </a:r>
        </a:p>
        <a:p>
          <a:pPr algn="just"/>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11.- Personas</a:t>
          </a:r>
          <a:r>
            <a:rPr lang="es-ES" sz="1100" baseline="0">
              <a:solidFill>
                <a:schemeClr val="dk1"/>
              </a:solidFill>
              <a:effectLst/>
              <a:latin typeface="+mn-lt"/>
              <a:ea typeface="+mn-ea"/>
              <a:cs typeface="+mn-cs"/>
            </a:rPr>
            <a:t> contratadas</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Los</a:t>
          </a:r>
          <a:r>
            <a:rPr lang="es-ES" sz="1100" baseline="0">
              <a:solidFill>
                <a:schemeClr val="dk1"/>
              </a:solidFill>
              <a:effectLst/>
              <a:latin typeface="+mn-lt"/>
              <a:ea typeface="+mn-ea"/>
              <a:cs typeface="+mn-cs"/>
            </a:rPr>
            <a:t> datos sobre personas contratadas son relativos al último contrato registrado en el mes.</a:t>
          </a:r>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Subdirección General de Análisis, Planificación y Evaluación.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Dirección General del Servicio Público de Empleo de la Comunidad de Madrid.</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xdr:txBody>
    </xdr:sp>
    <xdr:clientData/>
  </xdr:twoCellAnchor>
  <xdr:oneCellAnchor>
    <xdr:from>
      <xdr:col>0</xdr:col>
      <xdr:colOff>28575</xdr:colOff>
      <xdr:row>0</xdr:row>
      <xdr:rowOff>28575</xdr:rowOff>
    </xdr:from>
    <xdr:ext cx="1620077" cy="611256"/>
    <xdr:pic>
      <xdr:nvPicPr>
        <xdr:cNvPr id="5" name="Imagen 4">
          <a:extLst>
            <a:ext uri="{FF2B5EF4-FFF2-40B4-BE49-F238E27FC236}">
              <a16:creationId xmlns:a16="http://schemas.microsoft.com/office/drawing/2014/main" id="{7AB18CB4-245E-46D9-82D2-11AAE0A2DC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8E711082-1757-4078-8011-9886A8F21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EAA352B-25A6-41BE-BD1C-820A150FC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DE8084D-CB4D-4730-A017-90C0D7AF55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67FB668-9844-4A23-AD7C-CE2B8E5643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B500D-B731-4B3C-B125-75AF80C2B790}">
  <sheetPr codeName="Hoja7"/>
  <dimension ref="A1:L76"/>
  <sheetViews>
    <sheetView tabSelected="1" zoomScaleNormal="100" zoomScaleSheetLayoutView="91" workbookViewId="0"/>
  </sheetViews>
  <sheetFormatPr baseColWidth="10" defaultColWidth="11.42578125" defaultRowHeight="15"/>
  <cols>
    <col min="1" max="1" width="3.7109375" style="10" customWidth="1"/>
    <col min="2" max="2" width="88.28515625" style="10" customWidth="1"/>
    <col min="3" max="16384" width="11.42578125" style="10"/>
  </cols>
  <sheetData>
    <row r="1" spans="1:3" s="1" customFormat="1" ht="12"/>
    <row r="2" spans="1:3" s="1" customFormat="1" ht="18" customHeight="1"/>
    <row r="3" spans="1:3" s="1" customFormat="1" ht="18.75" customHeight="1"/>
    <row r="4" spans="1:3" s="1" customFormat="1" ht="18">
      <c r="B4" s="2" t="s">
        <v>491</v>
      </c>
    </row>
    <row r="5" spans="1:3" s="1" customFormat="1" ht="12"/>
    <row r="6" spans="1:3" s="4" customFormat="1" ht="18.75" customHeight="1" thickBot="1">
      <c r="A6" s="3" t="s">
        <v>0</v>
      </c>
      <c r="B6" s="3"/>
    </row>
    <row r="7" spans="1:3" s="4" customFormat="1" ht="30.75" customHeight="1">
      <c r="A7" s="5" t="s">
        <v>1</v>
      </c>
      <c r="B7" s="5"/>
      <c r="C7" s="6"/>
    </row>
    <row r="8" spans="1:3" s="4" customFormat="1" ht="18.75" customHeight="1">
      <c r="A8" s="7"/>
      <c r="B8" s="7"/>
    </row>
    <row r="9" spans="1:3" s="4" customFormat="1" ht="12"/>
    <row r="10" spans="1:3" ht="20.100000000000001" customHeight="1">
      <c r="A10" s="8" t="s">
        <v>2</v>
      </c>
      <c r="B10" s="9" t="s">
        <v>3</v>
      </c>
    </row>
    <row r="11" spans="1:3" ht="6.95" customHeight="1">
      <c r="A11" s="11"/>
      <c r="B11" s="12"/>
    </row>
    <row r="12" spans="1:3" ht="20.100000000000001" customHeight="1">
      <c r="A12" s="8" t="s">
        <v>4</v>
      </c>
      <c r="B12" s="13" t="s">
        <v>5</v>
      </c>
    </row>
    <row r="13" spans="1:3" ht="6.95" customHeight="1"/>
    <row r="14" spans="1:3" ht="20.100000000000001" customHeight="1">
      <c r="A14" s="14">
        <v>1</v>
      </c>
      <c r="B14" s="15" t="s">
        <v>6</v>
      </c>
    </row>
    <row r="15" spans="1:3" ht="6.95" customHeight="1"/>
    <row r="16" spans="1:3" ht="15.95" customHeight="1">
      <c r="B16" s="16" t="s">
        <v>7</v>
      </c>
    </row>
    <row r="17" spans="2:2" s="18" customFormat="1" ht="31.5" customHeight="1">
      <c r="B17" s="17" t="s">
        <v>8</v>
      </c>
    </row>
    <row r="18" spans="2:2" s="18" customFormat="1" ht="31.5" customHeight="1">
      <c r="B18" s="17" t="s">
        <v>9</v>
      </c>
    </row>
    <row r="19" spans="2:2" s="18" customFormat="1" ht="31.5" customHeight="1">
      <c r="B19" s="17" t="s">
        <v>10</v>
      </c>
    </row>
    <row r="20" spans="2:2" s="18" customFormat="1" ht="31.5" customHeight="1">
      <c r="B20" s="17" t="s">
        <v>11</v>
      </c>
    </row>
    <row r="21" spans="2:2" s="18" customFormat="1" ht="31.5" customHeight="1">
      <c r="B21" s="17" t="s">
        <v>12</v>
      </c>
    </row>
    <row r="22" spans="2:2" s="18" customFormat="1" ht="31.5" customHeight="1">
      <c r="B22" s="17" t="s">
        <v>13</v>
      </c>
    </row>
    <row r="23" spans="2:2" s="18" customFormat="1" ht="31.5" customHeight="1">
      <c r="B23" s="17" t="s">
        <v>14</v>
      </c>
    </row>
    <row r="24" spans="2:2" s="18" customFormat="1" ht="31.5" customHeight="1">
      <c r="B24" s="17" t="s">
        <v>15</v>
      </c>
    </row>
    <row r="25" spans="2:2" s="18" customFormat="1" ht="31.5" customHeight="1">
      <c r="B25" s="17" t="s">
        <v>16</v>
      </c>
    </row>
    <row r="26" spans="2:2" s="18" customFormat="1" ht="31.5" customHeight="1">
      <c r="B26" s="17" t="s">
        <v>17</v>
      </c>
    </row>
    <row r="27" spans="2:2" s="18" customFormat="1" ht="31.5" customHeight="1">
      <c r="B27" s="17" t="s">
        <v>18</v>
      </c>
    </row>
    <row r="28" spans="2:2" s="18" customFormat="1" ht="31.5" customHeight="1">
      <c r="B28" s="17" t="s">
        <v>19</v>
      </c>
    </row>
    <row r="29" spans="2:2" s="18" customFormat="1" ht="31.5" customHeight="1">
      <c r="B29" s="17" t="s">
        <v>20</v>
      </c>
    </row>
    <row r="30" spans="2:2" s="18" customFormat="1" ht="31.5" customHeight="1">
      <c r="B30" s="17" t="s">
        <v>21</v>
      </c>
    </row>
    <row r="31" spans="2:2" s="18" customFormat="1" ht="31.5" customHeight="1">
      <c r="B31" s="17" t="s">
        <v>22</v>
      </c>
    </row>
    <row r="32" spans="2:2" s="18" customFormat="1" ht="31.5" customHeight="1">
      <c r="B32" s="17" t="s">
        <v>23</v>
      </c>
    </row>
    <row r="33" spans="1:2" s="18" customFormat="1" ht="31.5" customHeight="1">
      <c r="B33" s="17" t="s">
        <v>24</v>
      </c>
    </row>
    <row r="34" spans="1:2" s="18" customFormat="1" ht="31.5" customHeight="1">
      <c r="B34" s="17" t="s">
        <v>25</v>
      </c>
    </row>
    <row r="35" spans="1:2" s="18" customFormat="1" ht="31.5" customHeight="1">
      <c r="B35" s="17" t="s">
        <v>26</v>
      </c>
    </row>
    <row r="36" spans="1:2" s="18" customFormat="1" ht="31.5" customHeight="1">
      <c r="B36" s="17" t="s">
        <v>27</v>
      </c>
    </row>
    <row r="37" spans="1:2" s="18" customFormat="1" ht="31.5" customHeight="1">
      <c r="B37" s="17" t="s">
        <v>28</v>
      </c>
    </row>
    <row r="38" spans="1:2" s="18" customFormat="1" ht="31.5" customHeight="1">
      <c r="B38" s="17" t="s">
        <v>29</v>
      </c>
    </row>
    <row r="39" spans="1:2" s="18" customFormat="1" ht="31.5" customHeight="1">
      <c r="B39" s="17" t="s">
        <v>30</v>
      </c>
    </row>
    <row r="40" spans="1:2" s="18" customFormat="1">
      <c r="B40" s="19" t="s">
        <v>31</v>
      </c>
    </row>
    <row r="41" spans="1:2" ht="6.95" customHeight="1">
      <c r="B41" s="20"/>
    </row>
    <row r="42" spans="1:2" ht="20.100000000000001" customHeight="1">
      <c r="A42" s="14">
        <v>2</v>
      </c>
      <c r="B42" s="15" t="s">
        <v>32</v>
      </c>
    </row>
    <row r="43" spans="1:2" ht="6.95" customHeight="1">
      <c r="B43" s="20"/>
    </row>
    <row r="44" spans="1:2" s="18" customFormat="1" ht="15.95" customHeight="1">
      <c r="B44" s="17" t="s">
        <v>33</v>
      </c>
    </row>
    <row r="45" spans="1:2" s="18" customFormat="1" ht="31.5" customHeight="1">
      <c r="B45" s="17" t="s">
        <v>34</v>
      </c>
    </row>
    <row r="46" spans="1:2" s="18" customFormat="1" ht="31.5" customHeight="1">
      <c r="B46" s="17" t="s">
        <v>35</v>
      </c>
    </row>
    <row r="47" spans="1:2" s="18" customFormat="1" ht="31.5" customHeight="1">
      <c r="B47" s="17" t="s">
        <v>36</v>
      </c>
    </row>
    <row r="48" spans="1:2" s="18" customFormat="1" ht="31.5" customHeight="1">
      <c r="B48" s="17" t="s">
        <v>37</v>
      </c>
    </row>
    <row r="49" spans="1:3" s="18" customFormat="1" ht="31.5" customHeight="1">
      <c r="B49" s="17" t="s">
        <v>38</v>
      </c>
    </row>
    <row r="50" spans="1:3" s="18" customFormat="1" ht="31.5" customHeight="1">
      <c r="B50" s="17" t="s">
        <v>39</v>
      </c>
    </row>
    <row r="51" spans="1:3" s="18" customFormat="1" ht="31.5" customHeight="1">
      <c r="B51" s="17" t="s">
        <v>40</v>
      </c>
    </row>
    <row r="52" spans="1:3" s="18" customFormat="1" ht="31.5" customHeight="1">
      <c r="B52" s="17" t="s">
        <v>41</v>
      </c>
    </row>
    <row r="53" spans="1:3" s="18" customFormat="1" ht="31.5" customHeight="1">
      <c r="B53" s="17" t="s">
        <v>42</v>
      </c>
    </row>
    <row r="54" spans="1:3" s="18" customFormat="1" ht="31.5" customHeight="1">
      <c r="B54" s="17" t="s">
        <v>43</v>
      </c>
    </row>
    <row r="55" spans="1:3" s="18" customFormat="1" ht="31.5" customHeight="1">
      <c r="B55" s="21" t="s">
        <v>44</v>
      </c>
    </row>
    <row r="56" spans="1:3" s="18" customFormat="1" ht="31.5" customHeight="1">
      <c r="B56" s="17" t="s">
        <v>45</v>
      </c>
    </row>
    <row r="57" spans="1:3" s="18" customFormat="1" ht="31.5" customHeight="1">
      <c r="B57" s="17" t="s">
        <v>46</v>
      </c>
    </row>
    <row r="58" spans="1:3" s="18" customFormat="1" ht="31.5" customHeight="1">
      <c r="B58" s="17" t="s">
        <v>47</v>
      </c>
    </row>
    <row r="59" spans="1:3" s="18" customFormat="1" ht="31.5" customHeight="1">
      <c r="B59" s="17" t="s">
        <v>48</v>
      </c>
    </row>
    <row r="60" spans="1:3" s="18" customFormat="1" ht="32.25" customHeight="1">
      <c r="B60" s="17" t="s">
        <v>49</v>
      </c>
    </row>
    <row r="61" spans="1:3" s="18" customFormat="1" ht="31.5" customHeight="1">
      <c r="B61" s="17" t="s">
        <v>50</v>
      </c>
    </row>
    <row r="63" spans="1:3" s="24" customFormat="1" ht="20.100000000000001" customHeight="1">
      <c r="A63" s="14">
        <v>3</v>
      </c>
      <c r="B63" s="22" t="s">
        <v>51</v>
      </c>
      <c r="C63" s="23"/>
    </row>
    <row r="64" spans="1:3" s="24" customFormat="1" ht="6.95" customHeight="1"/>
    <row r="65" spans="1:12" s="24" customFormat="1" ht="15.95" customHeight="1">
      <c r="B65" s="25" t="s">
        <v>52</v>
      </c>
      <c r="C65" s="25"/>
    </row>
    <row r="66" spans="1:12" s="24" customFormat="1" ht="15.95" customHeight="1">
      <c r="B66" s="25" t="s">
        <v>53</v>
      </c>
      <c r="C66" s="25"/>
    </row>
    <row r="67" spans="1:12" s="24" customFormat="1" ht="15.95" customHeight="1">
      <c r="B67" s="25" t="s">
        <v>54</v>
      </c>
      <c r="C67" s="25"/>
    </row>
    <row r="68" spans="1:12" s="24" customFormat="1" ht="15.95" customHeight="1">
      <c r="B68" s="25" t="s">
        <v>55</v>
      </c>
      <c r="C68" s="25"/>
    </row>
    <row r="69" spans="1:12" ht="15.75" customHeight="1">
      <c r="B69" s="25" t="s">
        <v>56</v>
      </c>
      <c r="C69" s="25"/>
    </row>
    <row r="70" spans="1:12" ht="15.75" customHeight="1">
      <c r="B70" s="25" t="s">
        <v>57</v>
      </c>
      <c r="C70" s="25"/>
      <c r="D70" s="26"/>
      <c r="E70" s="26"/>
      <c r="F70" s="26"/>
      <c r="G70" s="26"/>
      <c r="H70" s="26"/>
      <c r="I70" s="26"/>
      <c r="J70" s="26"/>
      <c r="K70" s="26"/>
    </row>
    <row r="71" spans="1:12" ht="15.75">
      <c r="B71" s="25" t="s">
        <v>58</v>
      </c>
      <c r="C71" s="25"/>
      <c r="D71" s="27"/>
      <c r="E71" s="27"/>
      <c r="F71" s="27"/>
      <c r="G71" s="27"/>
      <c r="H71" s="27"/>
      <c r="I71" s="27"/>
      <c r="J71" s="27"/>
      <c r="K71" s="27"/>
      <c r="L71" s="27"/>
    </row>
    <row r="72" spans="1:12" ht="15.75">
      <c r="B72" s="28" t="s">
        <v>59</v>
      </c>
      <c r="D72" s="27"/>
      <c r="E72" s="27"/>
      <c r="F72" s="27"/>
      <c r="G72" s="27"/>
      <c r="H72" s="27"/>
      <c r="I72" s="27"/>
      <c r="J72" s="27"/>
      <c r="K72" s="27"/>
      <c r="L72" s="27"/>
    </row>
    <row r="73" spans="1:12" ht="15.75">
      <c r="B73" s="28" t="s">
        <v>60</v>
      </c>
      <c r="D73" s="27"/>
      <c r="E73" s="27"/>
      <c r="F73" s="27"/>
      <c r="G73" s="27"/>
      <c r="H73" s="27"/>
      <c r="I73" s="27"/>
      <c r="J73" s="27"/>
      <c r="K73" s="27"/>
      <c r="L73" s="27"/>
    </row>
    <row r="75" spans="1:12">
      <c r="A75" s="29" t="s">
        <v>61</v>
      </c>
      <c r="B75" s="29"/>
    </row>
    <row r="76" spans="1:12">
      <c r="A76" s="29" t="s">
        <v>62</v>
      </c>
      <c r="B76" s="29"/>
    </row>
  </sheetData>
  <mergeCells count="15">
    <mergeCell ref="B71:C71"/>
    <mergeCell ref="A75:B75"/>
    <mergeCell ref="A76:B76"/>
    <mergeCell ref="B69:C69"/>
    <mergeCell ref="B70:C70"/>
    <mergeCell ref="D70:E70"/>
    <mergeCell ref="F70:G70"/>
    <mergeCell ref="H70:I70"/>
    <mergeCell ref="J70:K70"/>
    <mergeCell ref="A7:B7"/>
    <mergeCell ref="B63:C63"/>
    <mergeCell ref="B65:C65"/>
    <mergeCell ref="B66:C66"/>
    <mergeCell ref="B67:C67"/>
    <mergeCell ref="B68:C68"/>
  </mergeCells>
  <hyperlinks>
    <hyperlink ref="B16" location="'1.1'!A1" display="1.1 PRINCIPALES INDICADORES. CONTRATOS DE TRABAJO" xr:uid="{1F84D3BE-1110-40AE-B087-DBBD359B80AF}"/>
    <hyperlink ref="B17" location="'1.2'!A1" display="1.2 CONTRATOS DE TRABAJO REGISTRADOS POR SECTOR DE ACTIVIDAD ECONÓMICA, TIPO DE CONTRATO Y TIPO DE JORNADA, SEGÚN SEXO. COMUNIDAD DE MADRID" xr:uid="{89B6B350-97C0-4141-9FAF-1CFF01E61E02}"/>
    <hyperlink ref="B18" location="'1.3'!A1" display="1.3 CONTRATOS DE TRABAJO REGISTRADOS POR TIPO DE CONTRATO Y GRUPOS DE EDAD SEGÚN SEXO. COMUNIDAD DE MADRID" xr:uid="{37EFF653-4626-4A82-8F02-9820C4749D9C}"/>
    <hyperlink ref="B19" location="'1.4'!A1" display="1.4 CONTRATOS DE TRABAJO REGISTRADOS TEMPORALES POR GRUPO DE EDAD Y DURACIÓN DEL CONTRATO SEGÚN SEXO. COMUNIDAD DE MADRID" xr:uid="{632E84E4-EE84-4900-9650-A0C09F2EE977}"/>
    <hyperlink ref="B20" location="'1.5'!A1" display="1.5 CONTRATOS DE TRABAJO REGISTRADOS TEMPORALES POR TIPO DE CONTRATO Y DURACIÓN DEL CONTRATO SEGÚN SEXO. COMUNIDAD DE MADRID" xr:uid="{5063C438-6DB2-445C-8FCF-D0D71EBFE1A8}"/>
    <hyperlink ref="B21" location="'1.6'!A1" display="1.6 CONTRATOS DE TRABAJO REGISTRADOS TEMPORALES POR SECTOR DE ACTIVIDAD ECONÓMICA Y DURACIÓN DEL CONTRATO SEGÚN SEXO. COMUNIDAD DE MADRID" xr:uid="{A1B36E55-0904-46AE-AE68-A3B6D772BB08}"/>
    <hyperlink ref="B22" location="'1.7'!A1" display="1.7 CONTRATOS DE TRABAJO REGISTRADOS TEMPORALES POR OCUPACIÓN Y DURACIÓN DEL CONTRATO SEGÚN SEXO. COMUNIDAD DE MADRID" xr:uid="{83CE2106-DD80-4BA3-8081-B6D95E50D77B}"/>
    <hyperlink ref="B23" location="'1.8'!A1" display="1.8 CONTRATOS DE TRABAJO REGISTRADOS POR TIPO DE CONTRATO Y NIVEL DE ESTUDIOS SEGÚN SEXO. COMUNIDAD DE MADRID" xr:uid="{5515DB0D-81D0-4A1A-BFC1-D549541F5029}"/>
    <hyperlink ref="B24" location="'1.9'!A1" display="1.9 CONTRATOS DE TRABAJO REGISTRADOS POR ACTIVIDAD ECONÓMICA Y NIVEL DE ESTUDIOS SEGÚN SEXO. COMUNIDAD DE MADRID" xr:uid="{296FA8AF-BECC-4C72-8207-978E8706290A}"/>
    <hyperlink ref="B25" location="'1.10'!A1" display="1.10 CONTRATOS DE TRABAJO REGISTRADOS POR GRUPO DE EDAD Y NIVEL DE ESTUDIOS SEGÚN SEXO. COMUNIDAD DE MADRID" xr:uid="{7B28C2A1-DB58-4985-BDE0-A18E8A9FD2A9}"/>
    <hyperlink ref="B26" location="'1.11'!A1" display="1.11 CONTRATOS DE TRABAJO REGISTRADOS POR ACTIVIDAD ECONÓMICA Y GRUPO DE EDAD SEGÚN SEXO. COMUNIDAD DE MADRID" xr:uid="{3F2E9AE6-1057-47C9-B6C4-8CAEFF4F2C53}"/>
    <hyperlink ref="B27" location="'1.12'!A1" display="1.12 CONTRATOS DE TRABAJO REGISTRADOS POR GRUPO DE EDAD Y OCUPACIÓN SEGÚN SEXO. COMUNIDAD DE MADRID" xr:uid="{C38A8F6A-2A79-489B-8ED4-9EFA03650532}"/>
    <hyperlink ref="B28" location="'1.13'!A1" display="1.13 CONTRATOS DE TRABAJO REGISTRADOS POR TIPO DE CONTRATO Y OCUPACIÓN SEGÚN SEXO. COMUNIDAD DE MADRID" xr:uid="{2F3EF9EE-94F3-461A-90A6-253FDD1C8F0E}"/>
    <hyperlink ref="B29" location="'1.14'!A1" display="1.14 CONTRATOS DE TRABAJO REGISTRADOS POR NIVEL FORMATIVO Y OCUPACIÓN SEGÚN SEXO. COMUNIDAD DE MADRID" xr:uid="{F0193416-7719-4E08-8C37-2D2B46D2685F}"/>
    <hyperlink ref="B30" location="'1.15'!A1" display="1.15 CONTRATOS DE TRABAJO REGISTRADOS POR ACTIVIDAD ECONÓMICA (CNAE 2 DÍGITOS) SEGÚN SEXO. COMUNIDAD DE MADRID" xr:uid="{F2F0D77E-BA4D-4592-889F-BA41EFC326EA}"/>
    <hyperlink ref="B31" location="'1.16'!A1" display="1.16 CONTRATOS DE TRABAJO REGISTRADOS POR OCUPACIÓN (CNO A 2 DÍGITOS) SEGÚN SEXO. COMUNIDAD DE MADRID" xr:uid="{36D8814A-7755-4A10-9E4D-38AE3D9DB32A}"/>
    <hyperlink ref="B32" location="'1.17'!A1" display="1.17 CONTRATOS DE TRABAJO REGISTRADOS POR NACIONALIDAD Y ACTIVIDAD ECONÓMICA SEGÚN SEXO. COMUNIDAD DE MADRID" xr:uid="{73737A5B-8BD9-4996-86FE-C192A5B2028D}"/>
    <hyperlink ref="B33" location="'1.18'!A1" display="1.18 CONTRATOS DE TRABAJO REGISTRADOS POR DISCAPACIDAD Y ACTIVIDAD ECONÓMICA SEGÚN SEXO. COMUNIDAD DE MADRID" xr:uid="{E0512DDC-6CD3-4244-AB0F-5490E5DFF500}"/>
    <hyperlink ref="B44" location="'2.1'!A1" display="2.1 PRINCIPALES INDICADORES. PERSONAS CONTRATADAS" xr:uid="{DD4A838D-6C77-4144-B870-5A96BD3A0173}"/>
    <hyperlink ref="B45" location="'2.2'!A1" display="2.2 PERSONAS CONTRATADAS POR SECTOR DE ACTIVIDAD ECONÓMICA, TIPO DE CONTRATO Y TIPO DE JORNADA, SEGÚN SEXO. COMUNIDAD DE MADRID" xr:uid="{8341BBB4-5D17-40EA-9920-41A026FBA3E0}"/>
    <hyperlink ref="B46" location="'2.3'!A1" display="2.3 PERSONAS CONTRATADAS POR TIPO DE CONTRATO Y GRUPOS DE EDAD SEGÚN SEXO. COMUNIDAD DE MADRID" xr:uid="{E32B3925-146F-4869-82F0-CD0757CB4781}"/>
    <hyperlink ref="B47" location="'2.4'!A1" display="2.4 PERSONAS CONTRATADAS TEMPORALES POR GRUPO DE EDAD Y DURACIÓN DEL CONTRATO SEGÚN SEXO. COMUNIDAD DE MADRID" xr:uid="{1AAA5BE8-466D-47C3-85E0-58A587389B4C}"/>
    <hyperlink ref="B48" location="'2.5'!A1" display="2.5 PERSONAS CONTRATADAS TEMPORALES POR TIPO DE CONTRATO Y DURACIÓN DEL CONTRATO SEGÚN SEXO. COMUNIDAD DE MADRID" xr:uid="{74FEC6BC-D898-4E99-A762-86BA44B27E87}"/>
    <hyperlink ref="B49" location="'2.6'!A1" display="2.6 PERSONAS CONTRATADAS TEMPORALES POR SECTOR DE ACTIVIDAD ECONÓMICA Y DURACIÓN DEL CONTRATO SEGÚN SEXO. COMUNIDAD DE MADRID" xr:uid="{B674FAD3-4148-448A-B3E0-66DD1F8A60CE}"/>
    <hyperlink ref="B50" location="'2.7'!A1" display="2.7 PERSONAS CONTRATADAS TEMPORALES POR OCUPACIÓN Y DURACIÓN DEL CONTRATO SEGÚN SEXO. COMUNIDAD DE MADRID" xr:uid="{37D529B8-0C41-4BB6-AD32-50D2A91D9095}"/>
    <hyperlink ref="B51" location="'2.8'!A1" display="2.8 PERSONAS CONTRATADAS POR TIPO DE CONTRATO Y NIVEL DE ESTUDIOS SEGÚN SEXO. COMUNIDAD DE MADRID" xr:uid="{4CCD2166-8B27-4F17-ACCE-E1E5858F0424}"/>
    <hyperlink ref="B52" location="'2.9'!A1" display="2.9 PERSONAS CONTRATADAS POR ACTIVIDAD ECONÓMICA Y NIVEL DE ESTUDIOS SEGÚN SEXO. COMUNIDAD DE MADRID" xr:uid="{2786B61A-0C17-451C-AAF1-DAD58E6F673E}"/>
    <hyperlink ref="B53" location="'2.10'!A1" display="2.10 PERSONAS CONTRATADAS POR GRUPO DE EDAD Y NIVEL DE ESTUDIOS SEGÚN SEXO. COMUNIDAD DE MADRID" xr:uid="{27594880-6045-4062-88BD-76A070CAE7AB}"/>
    <hyperlink ref="B54" location="'2.11'!A1" display="2.11 PERSONAS CONTRATADAS POR ACTIVIDAD ECONÓMICA Y GRUPO DE EDAD SEGÚN SEXO. COMUNIDAD DE MADRID" xr:uid="{6CDDFD18-CB2D-4BEF-86E0-5AA35DB60DAE}"/>
    <hyperlink ref="B55" location="'2.12'!A1" display="2.12 PERSONAS CONTRATADAS POR GRUPO DE EDAD Y OCUPACIÓN SEGÚN SEXO. COMUNIDAD DE MADRID" xr:uid="{0CE3A01D-9590-462F-BB85-A2D51E9E6541}"/>
    <hyperlink ref="B56" location="'2.13'!A1" display="2.13 PERSONAS CONTRATADAS POR TIPO DE CONTRATO Y OCUPACIÓN SEGÚN SEXO. COMUNIDAD DE MADRID" xr:uid="{1EC39BC2-9AE4-44AE-880C-30FCD319AA2C}"/>
    <hyperlink ref="B57" location="'2.14'!A1" display="2.14 PERSONAS CONTRATADAS POR NIVEL FORMATIVO Y OCUPACIÓN SEGÚN SEXO. COMUNIDAD DE MADRID" xr:uid="{B8DE68B7-06DA-4C2D-ADDD-38A1D9D0155C}"/>
    <hyperlink ref="B58" location="'2.15'!A1" display="2.15 PERSONAS CONTRATADAS POR ACTIVIDAD ECONÓMICA (CNAE 2 DÍGITOS) SEGÚN SEXO. COMUNIDAD DE MADRID" xr:uid="{A05725E3-0356-44C5-A1C1-53962CA84153}"/>
    <hyperlink ref="B59" location="'2.16'!A1" display="2.16 PERSONAS CONTRATADAS POR OCUPACIÓN (CNO A 2 DÍGITOS) SEGÚN SEXO. COMUNIDAD DE MADRID" xr:uid="{2CF31074-A7EB-4CB6-A182-10EBE9E63859}"/>
    <hyperlink ref="B60" location="'2.17'!A1" display="2.17 PERSONAS CONTRATADAS POR NACIONALIDAD Y ACTIVIDAD ECONÓMICA SEGÚN SEXO. COMUNIDAD DE MADRID" xr:uid="{BB72A5A7-3BEB-4C76-8BB5-E06A62865C6E}"/>
    <hyperlink ref="B61" location="'2.18'!A1" display="2.18 PERSONAS CONTRATADAS POR DISCAPACIDAD Y ACTIVIDAD ECONÓMICA SEGÚN SEXO. COMUNIDAD DE MADRID" xr:uid="{C81CCE1B-9D56-4993-A5ED-FAB47873256D}"/>
    <hyperlink ref="B65:C65" location="'3.1'!A1" display="3.1 SERIES: CONTRATOS DE TRABAJO. COMUNIDAD DE MADRID Y ESPAÑA" xr:uid="{0D099250-6881-4D4D-98F6-E6FBA430108C}"/>
    <hyperlink ref="B66:C66" location="'3.2'!A1" display="3.2 SERIES: CONTRATOS DE TRABAJO INDEFINIDOS. COMUNIDAD DE MADRID Y ESPAÑA" xr:uid="{61AA95EA-501C-4EAB-9AEF-76B717F866AB}"/>
    <hyperlink ref="B67:C67" location="'3.3'!A1" display="3.3 SERIES: CONTRATOS DE TRABAJO TEMPORALES. COMUNIDAD DE MADRID Y ESPAÑA" xr:uid="{A51AC3EA-6738-4B26-8945-A94B8DB9E9F3}"/>
    <hyperlink ref="B68:C68" location="'3.4'!A1" display="3.4 SERIES: CONTRATOS DE TRABAJO. MUJERES. COMUNIDAD DE MADRID Y ESPAÑA" xr:uid="{9E7C2730-C1B5-461A-B3E7-CCC60FD335C9}"/>
    <hyperlink ref="B69:C69" location="'3.5'!A1" display="3.5 SERIES: CONTRATOS DE TRABAJO. HOMBRES. COMUNIDAD DE MADRID Y ESPAÑA" xr:uid="{BBA53662-98B6-45EE-AF71-B68BFAE11D65}"/>
    <hyperlink ref="B70:C70" location="'3.6'!A1" display="3.6 SERIES: CONTRATOS DE TRABAJO INDEFINIDOS. MUJERES. COMUNIDAD DE MADRID Y ESPAÑA" xr:uid="{64E59354-DF2B-4FE0-AB2D-0AB8809DA779}"/>
    <hyperlink ref="B71:C71" location="'3.7'!A1" display="3.7 SERIES: CONTRATOS DE TRABAJO INDEFINIDOS. HOMBRES. COMUNIDAD DE MADRID Y ESPAÑA" xr:uid="{51C11C50-E41F-41D0-B2E0-D89DD4DFCEF6}"/>
    <hyperlink ref="B72" location="'3.8'!A1" display="3.8 SERIES: CONTRATOS DE TRABAJO TEMPORALES. MUJERES. COMUNIDAD DE MADRID Y ESPAÑA" xr:uid="{EBAD4741-8FFA-4316-87F3-2457374B3EC3}"/>
    <hyperlink ref="B73" location="'3.9'!A1" display="3.9 SERIES: CONTRATOS DE TRABAJO TEMPORALES. HOMBRES. COMUNIDAD DE MADRID Y ESPAÑA" xr:uid="{3326F7C8-98DB-4CEB-A993-DB1E71E622B2}"/>
    <hyperlink ref="B34" location="'1.19'!A1" display="1.19 CONTRATOS DE TRABAJO REGISTRADOS POR TIPO DE CONTRATO SEGÚN SEXO. COMUNIDAD DE MADRID" xr:uid="{1E90F574-0195-4F0D-9AC8-EFD95239E95A}"/>
    <hyperlink ref="B35" location="'1.20'!A1" display="1.20 CONTRATOS DE TRABAJO REGISTRADOS POR TIPO DE CONTRATO SEGÚN NIVEL DE ESTUDIOS. COMUNIDAD DE MADRID" xr:uid="{2FFC314E-89FC-473A-B626-C018E4D60746}"/>
    <hyperlink ref="B36" location="'1.21'!A1" display="1.21 CONTRATOS DE TRABAJO REGISTRADOS POR TIPO DE CONTRATO SEGÚN GRUPO DE EDAD Y SEXO. COMUNIDAD DE MADRID" xr:uid="{53718F4B-F78D-4319-82C3-71DDE0878BEF}"/>
    <hyperlink ref="B37" location="'1.22'!A1" display="1.22 CONTRATOS DE TRABAJO TEMPORALES POR TIPO DE CONTRATO SEGÚN DURACIÓN DEL CONTRATO. COMUNIDAD DE MADRID" xr:uid="{26E4097C-DF17-4616-BEB4-D2B45D2A8832}"/>
    <hyperlink ref="B38" location="'1.23'!A1" display="1.23 CONTRATOS DE TRABAJO REGISTRADOS POR TIPO DE CONTRATO SEGÚN OCUPACIÓN. COMUNIDAD DE MADRID" xr:uid="{2FFBBEF9-0906-47C9-8489-39B11D72E2A4}"/>
    <hyperlink ref="B39" location="'1.24'!A1" display="1.24 CONTRATOS DE TRABAJO REGISTRADOS POR TIPO DE CONTRATO SEGÚN ACTIVIDAD ECONÓMICA (CNAE 2 DÍGITOS). COMUNIDAD DE MADRID" xr:uid="{AF4D6D18-78D6-4FA1-8869-7BF9CD173186}"/>
    <hyperlink ref="B40" location="'1.25'!A1" display="1.25 CONTRATOS DE TRABAJO POR COMUNIDADES AUTÓNOMAS Y SEXO" xr:uid="{5DDCFC9F-0227-46A6-9CEE-88289A4F1A6A}"/>
    <hyperlink ref="B10" location="'NOTAS METODOLÓGICAS'!A1" display=" NOTAS METODOLÓGICAS" xr:uid="{03913737-EAB6-4ADB-AF2B-FD3025DE7772}"/>
  </hyperlinks>
  <pageMargins left="0.51181102362204722"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E004D-FDBC-4E1D-AC32-C70B577CAF93}">
  <sheetPr codeName="Hoja16"/>
  <dimension ref="A1:P53"/>
  <sheetViews>
    <sheetView zoomScaleNormal="100" zoomScaleSheetLayoutView="100" workbookViewId="0"/>
  </sheetViews>
  <sheetFormatPr baseColWidth="10" defaultColWidth="9.140625" defaultRowHeight="15"/>
  <cols>
    <col min="1" max="1" width="34.28515625" style="120" customWidth="1"/>
    <col min="2" max="2" width="6.42578125" style="120" customWidth="1"/>
    <col min="3" max="3" width="6.28515625" style="120" customWidth="1"/>
    <col min="4" max="4" width="4.5703125" style="120" customWidth="1"/>
    <col min="5" max="5" width="6.85546875" style="120" customWidth="1"/>
    <col min="6" max="6" width="4.5703125" style="120" customWidth="1"/>
    <col min="7" max="7" width="6.5703125" style="120" customWidth="1"/>
    <col min="8" max="8" width="6.42578125" style="120" customWidth="1"/>
    <col min="9" max="9" width="4.7109375" style="120" customWidth="1"/>
    <col min="10" max="10" width="6.5703125" style="120" customWidth="1"/>
    <col min="11" max="11" width="4.85546875" style="120" customWidth="1"/>
    <col min="12" max="12" width="6.42578125" style="120" customWidth="1"/>
    <col min="13" max="13" width="6.140625" style="120" customWidth="1"/>
    <col min="14" max="14" width="4.7109375" style="120" customWidth="1"/>
    <col min="15" max="15" width="6.425781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136700</v>
      </c>
      <c r="C11" s="77">
        <v>-86790</v>
      </c>
      <c r="D11" s="79">
        <v>-38.833952302116423</v>
      </c>
      <c r="E11" s="77">
        <v>5637</v>
      </c>
      <c r="F11" s="79">
        <v>4.3009850224701101</v>
      </c>
      <c r="G11" s="77">
        <v>64453</v>
      </c>
      <c r="H11" s="77">
        <v>-45341</v>
      </c>
      <c r="I11" s="79">
        <v>-41.296427855802683</v>
      </c>
      <c r="J11" s="77">
        <v>3094</v>
      </c>
      <c r="K11" s="79">
        <v>5.0424550595674633</v>
      </c>
      <c r="L11" s="77">
        <v>72247</v>
      </c>
      <c r="M11" s="77">
        <v>-41449</v>
      </c>
      <c r="N11" s="79">
        <v>-36.455987897551367</v>
      </c>
      <c r="O11" s="77">
        <v>2543</v>
      </c>
      <c r="P11" s="79">
        <v>3.6482841730747158</v>
      </c>
    </row>
    <row r="12" spans="1:16" s="33" customFormat="1" ht="12.75" customHeight="1">
      <c r="A12" s="68" t="s">
        <v>175</v>
      </c>
      <c r="B12" s="69">
        <v>45584</v>
      </c>
      <c r="C12" s="69">
        <v>-27977</v>
      </c>
      <c r="D12" s="71">
        <v>-38.032381288998245</v>
      </c>
      <c r="E12" s="69">
        <v>3574</v>
      </c>
      <c r="F12" s="71">
        <v>8.5074982147107825</v>
      </c>
      <c r="G12" s="69">
        <v>20095</v>
      </c>
      <c r="H12" s="69">
        <v>-14019</v>
      </c>
      <c r="I12" s="71">
        <v>-41.09456528111626</v>
      </c>
      <c r="J12" s="69">
        <v>1596</v>
      </c>
      <c r="K12" s="71">
        <v>8.6274933780204339</v>
      </c>
      <c r="L12" s="69">
        <v>25489</v>
      </c>
      <c r="M12" s="69">
        <v>-13958</v>
      </c>
      <c r="N12" s="71">
        <v>-35.38418637665729</v>
      </c>
      <c r="O12" s="69">
        <v>1978</v>
      </c>
      <c r="P12" s="71">
        <v>8.4130832376334475</v>
      </c>
    </row>
    <row r="13" spans="1:16" s="33" customFormat="1" ht="12.75" customHeight="1">
      <c r="A13" s="68" t="s">
        <v>176</v>
      </c>
      <c r="B13" s="69">
        <v>59866</v>
      </c>
      <c r="C13" s="69">
        <v>-39920</v>
      </c>
      <c r="D13" s="71">
        <v>-40.005612009700762</v>
      </c>
      <c r="E13" s="69">
        <v>-1187</v>
      </c>
      <c r="F13" s="71">
        <v>-1.9442124056147938</v>
      </c>
      <c r="G13" s="69">
        <v>27871</v>
      </c>
      <c r="H13" s="69">
        <v>-20288</v>
      </c>
      <c r="I13" s="71">
        <v>-42.127120579746254</v>
      </c>
      <c r="J13" s="69">
        <v>-575</v>
      </c>
      <c r="K13" s="71">
        <v>-2.0213738311186109</v>
      </c>
      <c r="L13" s="69">
        <v>31995</v>
      </c>
      <c r="M13" s="69">
        <v>-19632</v>
      </c>
      <c r="N13" s="71">
        <v>-38.026613981056421</v>
      </c>
      <c r="O13" s="69">
        <v>-612</v>
      </c>
      <c r="P13" s="71">
        <v>-1.8768975986751311</v>
      </c>
    </row>
    <row r="14" spans="1:16" s="33" customFormat="1" ht="12.75" customHeight="1">
      <c r="A14" s="64" t="s">
        <v>177</v>
      </c>
      <c r="B14" s="65">
        <v>6877</v>
      </c>
      <c r="C14" s="65">
        <v>-4225</v>
      </c>
      <c r="D14" s="67">
        <v>-38.056206088992973</v>
      </c>
      <c r="E14" s="65">
        <v>73</v>
      </c>
      <c r="F14" s="67">
        <v>1.0728982951205173</v>
      </c>
      <c r="G14" s="65">
        <v>3805</v>
      </c>
      <c r="H14" s="65">
        <v>-2284</v>
      </c>
      <c r="I14" s="67">
        <v>-37.510264411233372</v>
      </c>
      <c r="J14" s="65">
        <v>-30</v>
      </c>
      <c r="K14" s="67">
        <v>-0.78226857887874834</v>
      </c>
      <c r="L14" s="65">
        <v>3072</v>
      </c>
      <c r="M14" s="65">
        <v>-1941</v>
      </c>
      <c r="N14" s="67">
        <v>-38.719329742669061</v>
      </c>
      <c r="O14" s="65">
        <v>103</v>
      </c>
      <c r="P14" s="67">
        <v>3.4691815426069383</v>
      </c>
    </row>
    <row r="15" spans="1:16" s="33" customFormat="1" ht="12.75" customHeight="1">
      <c r="A15" s="64" t="s">
        <v>178</v>
      </c>
      <c r="B15" s="65">
        <v>52989</v>
      </c>
      <c r="C15" s="65">
        <v>-35695</v>
      </c>
      <c r="D15" s="67">
        <v>-40.249650444274053</v>
      </c>
      <c r="E15" s="65">
        <v>-1260</v>
      </c>
      <c r="F15" s="67">
        <v>-2.3226234584969307</v>
      </c>
      <c r="G15" s="65">
        <v>24066</v>
      </c>
      <c r="H15" s="65">
        <v>-18004</v>
      </c>
      <c r="I15" s="67">
        <v>-42.795341098169715</v>
      </c>
      <c r="J15" s="65">
        <v>-545</v>
      </c>
      <c r="K15" s="67">
        <v>-2.2144569501442444</v>
      </c>
      <c r="L15" s="65">
        <v>28923</v>
      </c>
      <c r="M15" s="65">
        <v>-17691</v>
      </c>
      <c r="N15" s="67">
        <v>-37.952117389625435</v>
      </c>
      <c r="O15" s="65">
        <v>-715</v>
      </c>
      <c r="P15" s="67">
        <v>-2.4124434847155678</v>
      </c>
    </row>
    <row r="16" spans="1:16" s="33" customFormat="1" ht="12.75" customHeight="1">
      <c r="A16" s="68" t="s">
        <v>179</v>
      </c>
      <c r="B16" s="69">
        <v>30672</v>
      </c>
      <c r="C16" s="69">
        <v>-17242</v>
      </c>
      <c r="D16" s="71">
        <v>-35.985307008390031</v>
      </c>
      <c r="E16" s="69">
        <v>3008</v>
      </c>
      <c r="F16" s="71">
        <v>10.873337189126662</v>
      </c>
      <c r="G16" s="69">
        <v>15953</v>
      </c>
      <c r="H16" s="69">
        <v>-9443</v>
      </c>
      <c r="I16" s="71">
        <v>-37.183020948180818</v>
      </c>
      <c r="J16" s="69">
        <v>1846</v>
      </c>
      <c r="K16" s="71">
        <v>13.085702133692493</v>
      </c>
      <c r="L16" s="69">
        <v>14719</v>
      </c>
      <c r="M16" s="69">
        <v>-7799</v>
      </c>
      <c r="N16" s="71">
        <v>-34.634514610533792</v>
      </c>
      <c r="O16" s="69">
        <v>1162</v>
      </c>
      <c r="P16" s="71">
        <v>8.5712178210518548</v>
      </c>
    </row>
    <row r="17" spans="1:16" s="33" customFormat="1" ht="12.75" customHeight="1">
      <c r="A17" s="64" t="s">
        <v>180</v>
      </c>
      <c r="B17" s="65">
        <v>5855</v>
      </c>
      <c r="C17" s="65">
        <v>-4723</v>
      </c>
      <c r="D17" s="67">
        <v>-44.649272074116091</v>
      </c>
      <c r="E17" s="65">
        <v>374</v>
      </c>
      <c r="F17" s="67">
        <v>6.8235723408137199</v>
      </c>
      <c r="G17" s="65">
        <v>2679</v>
      </c>
      <c r="H17" s="65">
        <v>-2356</v>
      </c>
      <c r="I17" s="67">
        <v>-46.79245283018868</v>
      </c>
      <c r="J17" s="65">
        <v>169</v>
      </c>
      <c r="K17" s="67">
        <v>6.7330677290836656</v>
      </c>
      <c r="L17" s="65">
        <v>3176</v>
      </c>
      <c r="M17" s="65">
        <v>-2367</v>
      </c>
      <c r="N17" s="67">
        <v>-42.702507667328163</v>
      </c>
      <c r="O17" s="65">
        <v>205</v>
      </c>
      <c r="P17" s="67">
        <v>6.9000336587007745</v>
      </c>
    </row>
    <row r="18" spans="1:16" s="33" customFormat="1" ht="12.75" customHeight="1">
      <c r="A18" s="64" t="s">
        <v>181</v>
      </c>
      <c r="B18" s="65">
        <v>24817</v>
      </c>
      <c r="C18" s="65">
        <v>-12519</v>
      </c>
      <c r="D18" s="67">
        <v>-33.530640668523674</v>
      </c>
      <c r="E18" s="65">
        <v>2634</v>
      </c>
      <c r="F18" s="67">
        <v>11.873957535049362</v>
      </c>
      <c r="G18" s="65">
        <v>13274</v>
      </c>
      <c r="H18" s="65">
        <v>-7087</v>
      </c>
      <c r="I18" s="67">
        <v>-34.806738372378568</v>
      </c>
      <c r="J18" s="65">
        <v>1677</v>
      </c>
      <c r="K18" s="67">
        <v>14.460636371475381</v>
      </c>
      <c r="L18" s="65">
        <v>11543</v>
      </c>
      <c r="M18" s="65">
        <v>-5432</v>
      </c>
      <c r="N18" s="67">
        <v>-32</v>
      </c>
      <c r="O18" s="65">
        <v>957</v>
      </c>
      <c r="P18" s="67">
        <v>9.0402418288305313</v>
      </c>
    </row>
    <row r="19" spans="1:16" s="33" customFormat="1" ht="12.75" customHeight="1">
      <c r="A19" s="68" t="s">
        <v>182</v>
      </c>
      <c r="B19" s="69">
        <v>578</v>
      </c>
      <c r="C19" s="69">
        <v>-1651</v>
      </c>
      <c r="D19" s="71">
        <v>-74.069089277703</v>
      </c>
      <c r="E19" s="69">
        <v>242</v>
      </c>
      <c r="F19" s="71">
        <v>72.023809523809518</v>
      </c>
      <c r="G19" s="69">
        <v>534</v>
      </c>
      <c r="H19" s="69">
        <v>-1591</v>
      </c>
      <c r="I19" s="71">
        <v>-74.870588235294122</v>
      </c>
      <c r="J19" s="69">
        <v>227</v>
      </c>
      <c r="K19" s="71">
        <v>73.941368078175898</v>
      </c>
      <c r="L19" s="69">
        <v>44</v>
      </c>
      <c r="M19" s="69">
        <v>-60</v>
      </c>
      <c r="N19" s="71">
        <v>-57.692307692307693</v>
      </c>
      <c r="O19" s="69">
        <v>15</v>
      </c>
      <c r="P19" s="71">
        <v>51.724137931034484</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7514</v>
      </c>
      <c r="C21" s="77">
        <v>-4656</v>
      </c>
      <c r="D21" s="79">
        <v>-38.258011503697617</v>
      </c>
      <c r="E21" s="77">
        <v>-371</v>
      </c>
      <c r="F21" s="79">
        <v>-4.705136334812936</v>
      </c>
      <c r="G21" s="77">
        <v>2636</v>
      </c>
      <c r="H21" s="77">
        <v>-1326</v>
      </c>
      <c r="I21" s="79">
        <v>-33.467945482079756</v>
      </c>
      <c r="J21" s="77">
        <v>-127</v>
      </c>
      <c r="K21" s="79">
        <v>-4.5964531306550853</v>
      </c>
      <c r="L21" s="77">
        <v>4878</v>
      </c>
      <c r="M21" s="77">
        <v>-3330</v>
      </c>
      <c r="N21" s="79">
        <v>-40.570175438596493</v>
      </c>
      <c r="O21" s="77">
        <v>-244</v>
      </c>
      <c r="P21" s="79">
        <v>-4.7637641546270988</v>
      </c>
    </row>
    <row r="22" spans="1:16" s="33" customFormat="1" ht="12.75" customHeight="1">
      <c r="A22" s="68" t="s">
        <v>175</v>
      </c>
      <c r="B22" s="69">
        <v>2620</v>
      </c>
      <c r="C22" s="69">
        <v>-1342</v>
      </c>
      <c r="D22" s="71">
        <v>-33.871781928319031</v>
      </c>
      <c r="E22" s="69">
        <v>55</v>
      </c>
      <c r="F22" s="71">
        <v>2.1442495126705654</v>
      </c>
      <c r="G22" s="69">
        <v>841</v>
      </c>
      <c r="H22" s="69">
        <v>-205</v>
      </c>
      <c r="I22" s="71">
        <v>-19.598470363288719</v>
      </c>
      <c r="J22" s="69">
        <v>33</v>
      </c>
      <c r="K22" s="71">
        <v>4.0841584158415838</v>
      </c>
      <c r="L22" s="69">
        <v>1779</v>
      </c>
      <c r="M22" s="69">
        <v>-1137</v>
      </c>
      <c r="N22" s="71">
        <v>-38.991769547325106</v>
      </c>
      <c r="O22" s="69">
        <v>22</v>
      </c>
      <c r="P22" s="71">
        <v>1.2521343198634036</v>
      </c>
    </row>
    <row r="23" spans="1:16" s="33" customFormat="1" ht="12.75" customHeight="1">
      <c r="A23" s="68" t="s">
        <v>176</v>
      </c>
      <c r="B23" s="69">
        <v>3593</v>
      </c>
      <c r="C23" s="69">
        <v>-2283</v>
      </c>
      <c r="D23" s="71">
        <v>-38.852961198093944</v>
      </c>
      <c r="E23" s="69">
        <v>-290</v>
      </c>
      <c r="F23" s="71">
        <v>-7.4684522276590268</v>
      </c>
      <c r="G23" s="69">
        <v>1277</v>
      </c>
      <c r="H23" s="69">
        <v>-744</v>
      </c>
      <c r="I23" s="71">
        <v>-36.813458683819889</v>
      </c>
      <c r="J23" s="69">
        <v>-128</v>
      </c>
      <c r="K23" s="71">
        <v>-9.1103202846975098</v>
      </c>
      <c r="L23" s="69">
        <v>2316</v>
      </c>
      <c r="M23" s="69">
        <v>-1539</v>
      </c>
      <c r="N23" s="71">
        <v>-39.922178988326849</v>
      </c>
      <c r="O23" s="69">
        <v>-162</v>
      </c>
      <c r="P23" s="71">
        <v>-6.5375302663438255</v>
      </c>
    </row>
    <row r="24" spans="1:16" s="33" customFormat="1" ht="12.75" customHeight="1">
      <c r="A24" s="64" t="s">
        <v>177</v>
      </c>
      <c r="B24" s="65">
        <v>386</v>
      </c>
      <c r="C24" s="65">
        <v>-269</v>
      </c>
      <c r="D24" s="67">
        <v>-41.068702290076338</v>
      </c>
      <c r="E24" s="65">
        <v>24</v>
      </c>
      <c r="F24" s="67">
        <v>6.6298342541436464</v>
      </c>
      <c r="G24" s="65">
        <v>132</v>
      </c>
      <c r="H24" s="65">
        <v>-73</v>
      </c>
      <c r="I24" s="67">
        <v>-35.609756097560975</v>
      </c>
      <c r="J24" s="65">
        <v>2</v>
      </c>
      <c r="K24" s="67">
        <v>1.5384615384615385</v>
      </c>
      <c r="L24" s="65">
        <v>254</v>
      </c>
      <c r="M24" s="65">
        <v>-196</v>
      </c>
      <c r="N24" s="67">
        <v>-43.555555555555557</v>
      </c>
      <c r="O24" s="65">
        <v>22</v>
      </c>
      <c r="P24" s="67">
        <v>9.4827586206896548</v>
      </c>
    </row>
    <row r="25" spans="1:16" s="33" customFormat="1" ht="12.75" customHeight="1">
      <c r="A25" s="64" t="s">
        <v>178</v>
      </c>
      <c r="B25" s="65">
        <v>3207</v>
      </c>
      <c r="C25" s="65">
        <v>-2014</v>
      </c>
      <c r="D25" s="67">
        <v>-38.574985634935835</v>
      </c>
      <c r="E25" s="65">
        <v>-314</v>
      </c>
      <c r="F25" s="67">
        <v>-8.917921045157625</v>
      </c>
      <c r="G25" s="65">
        <v>1145</v>
      </c>
      <c r="H25" s="65">
        <v>-671</v>
      </c>
      <c r="I25" s="67">
        <v>-36.94933920704846</v>
      </c>
      <c r="J25" s="65">
        <v>-130</v>
      </c>
      <c r="K25" s="67">
        <v>-10.196078431372548</v>
      </c>
      <c r="L25" s="65">
        <v>2062</v>
      </c>
      <c r="M25" s="65">
        <v>-1343</v>
      </c>
      <c r="N25" s="67">
        <v>-39.441997063142438</v>
      </c>
      <c r="O25" s="65">
        <v>-184</v>
      </c>
      <c r="P25" s="67">
        <v>-8.1923419412288521</v>
      </c>
    </row>
    <row r="26" spans="1:16" s="33" customFormat="1" ht="12.75" customHeight="1">
      <c r="A26" s="68" t="s">
        <v>179</v>
      </c>
      <c r="B26" s="69">
        <v>1301</v>
      </c>
      <c r="C26" s="69">
        <v>-1031</v>
      </c>
      <c r="D26" s="71">
        <v>-44.21097770154374</v>
      </c>
      <c r="E26" s="69">
        <v>-136</v>
      </c>
      <c r="F26" s="71">
        <v>-9.4641614474599862</v>
      </c>
      <c r="G26" s="69">
        <v>518</v>
      </c>
      <c r="H26" s="69">
        <v>-377</v>
      </c>
      <c r="I26" s="71">
        <v>-42.122905027932958</v>
      </c>
      <c r="J26" s="69">
        <v>-32</v>
      </c>
      <c r="K26" s="71">
        <v>-5.8181818181818183</v>
      </c>
      <c r="L26" s="69">
        <v>783</v>
      </c>
      <c r="M26" s="69">
        <v>-654</v>
      </c>
      <c r="N26" s="71">
        <v>-45.511482254697285</v>
      </c>
      <c r="O26" s="69">
        <v>-104</v>
      </c>
      <c r="P26" s="71">
        <v>-11.724915445321308</v>
      </c>
    </row>
    <row r="27" spans="1:16" s="33" customFormat="1" ht="12.75" customHeight="1">
      <c r="A27" s="64" t="s">
        <v>180</v>
      </c>
      <c r="B27" s="65">
        <v>368</v>
      </c>
      <c r="C27" s="65">
        <v>-448</v>
      </c>
      <c r="D27" s="67">
        <v>-54.901960784313722</v>
      </c>
      <c r="E27" s="65">
        <v>-95</v>
      </c>
      <c r="F27" s="67">
        <v>-20.518358531317496</v>
      </c>
      <c r="G27" s="65">
        <v>100</v>
      </c>
      <c r="H27" s="65">
        <v>-141</v>
      </c>
      <c r="I27" s="67">
        <v>-58.50622406639004</v>
      </c>
      <c r="J27" s="65">
        <v>-66</v>
      </c>
      <c r="K27" s="67">
        <v>-39.75903614457831</v>
      </c>
      <c r="L27" s="65">
        <v>268</v>
      </c>
      <c r="M27" s="65">
        <v>-307</v>
      </c>
      <c r="N27" s="67">
        <v>-53.391304347826086</v>
      </c>
      <c r="O27" s="65">
        <v>-29</v>
      </c>
      <c r="P27" s="67">
        <v>-9.7643097643097647</v>
      </c>
    </row>
    <row r="28" spans="1:16" s="33" customFormat="1" ht="12.75" customHeight="1">
      <c r="A28" s="64" t="s">
        <v>181</v>
      </c>
      <c r="B28" s="65">
        <v>933</v>
      </c>
      <c r="C28" s="65">
        <v>-583</v>
      </c>
      <c r="D28" s="67">
        <v>-38.456464379947228</v>
      </c>
      <c r="E28" s="65">
        <v>-41</v>
      </c>
      <c r="F28" s="67">
        <v>-4.2094455852156054</v>
      </c>
      <c r="G28" s="65">
        <v>418</v>
      </c>
      <c r="H28" s="65">
        <v>-236</v>
      </c>
      <c r="I28" s="67">
        <v>-36.085626911314982</v>
      </c>
      <c r="J28" s="65">
        <v>34</v>
      </c>
      <c r="K28" s="67">
        <v>8.8541666666666661</v>
      </c>
      <c r="L28" s="65">
        <v>515</v>
      </c>
      <c r="M28" s="65">
        <v>-347</v>
      </c>
      <c r="N28" s="67">
        <v>-40.25522041763341</v>
      </c>
      <c r="O28" s="65">
        <v>-75</v>
      </c>
      <c r="P28" s="67">
        <v>-12.711864406779661</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7587</v>
      </c>
      <c r="C31" s="77">
        <v>-3095</v>
      </c>
      <c r="D31" s="79">
        <v>-28.973974911065344</v>
      </c>
      <c r="E31" s="77">
        <v>79</v>
      </c>
      <c r="F31" s="79">
        <v>1.0522109749600426</v>
      </c>
      <c r="G31" s="77">
        <v>558</v>
      </c>
      <c r="H31" s="77">
        <v>-338</v>
      </c>
      <c r="I31" s="79">
        <v>-37.723214285714285</v>
      </c>
      <c r="J31" s="77">
        <v>12</v>
      </c>
      <c r="K31" s="79">
        <v>2.197802197802198</v>
      </c>
      <c r="L31" s="77">
        <v>7029</v>
      </c>
      <c r="M31" s="77">
        <v>-2757</v>
      </c>
      <c r="N31" s="79">
        <v>-28.172900061312077</v>
      </c>
      <c r="O31" s="77">
        <v>67</v>
      </c>
      <c r="P31" s="79">
        <v>0.96236713588049416</v>
      </c>
    </row>
    <row r="32" spans="1:16" s="33" customFormat="1" ht="12.75" customHeight="1">
      <c r="A32" s="68" t="s">
        <v>175</v>
      </c>
      <c r="B32" s="69">
        <v>4185</v>
      </c>
      <c r="C32" s="69">
        <v>-1621</v>
      </c>
      <c r="D32" s="71">
        <v>-27.919393730623494</v>
      </c>
      <c r="E32" s="69">
        <v>247</v>
      </c>
      <c r="F32" s="71">
        <v>6.2722194007110206</v>
      </c>
      <c r="G32" s="69">
        <v>176</v>
      </c>
      <c r="H32" s="69">
        <v>-75</v>
      </c>
      <c r="I32" s="71">
        <v>-29.880478087649401</v>
      </c>
      <c r="J32" s="69">
        <v>33</v>
      </c>
      <c r="K32" s="71">
        <v>23.076923076923077</v>
      </c>
      <c r="L32" s="69">
        <v>4009</v>
      </c>
      <c r="M32" s="69">
        <v>-1546</v>
      </c>
      <c r="N32" s="71">
        <v>-27.830783078307832</v>
      </c>
      <c r="O32" s="69">
        <v>214</v>
      </c>
      <c r="P32" s="71">
        <v>5.6389986824769434</v>
      </c>
    </row>
    <row r="33" spans="1:16" s="33" customFormat="1" ht="12.75" customHeight="1">
      <c r="A33" s="68" t="s">
        <v>176</v>
      </c>
      <c r="B33" s="69">
        <v>2681</v>
      </c>
      <c r="C33" s="69">
        <v>-1129</v>
      </c>
      <c r="D33" s="71">
        <v>-29.632545931758528</v>
      </c>
      <c r="E33" s="69">
        <v>-221</v>
      </c>
      <c r="F33" s="71">
        <v>-7.6154376292212271</v>
      </c>
      <c r="G33" s="69">
        <v>197</v>
      </c>
      <c r="H33" s="69">
        <v>-130</v>
      </c>
      <c r="I33" s="71">
        <v>-39.755351681957187</v>
      </c>
      <c r="J33" s="69">
        <v>-22</v>
      </c>
      <c r="K33" s="71">
        <v>-10.045662100456621</v>
      </c>
      <c r="L33" s="69">
        <v>2484</v>
      </c>
      <c r="M33" s="69">
        <v>-999</v>
      </c>
      <c r="N33" s="71">
        <v>-28.68217054263566</v>
      </c>
      <c r="O33" s="69">
        <v>-199</v>
      </c>
      <c r="P33" s="71">
        <v>-7.4170704435333583</v>
      </c>
    </row>
    <row r="34" spans="1:16" s="33" customFormat="1" ht="12.75" customHeight="1">
      <c r="A34" s="64" t="s">
        <v>177</v>
      </c>
      <c r="B34" s="65">
        <v>207</v>
      </c>
      <c r="C34" s="65">
        <v>-106</v>
      </c>
      <c r="D34" s="67">
        <v>-33.865814696485621</v>
      </c>
      <c r="E34" s="65">
        <v>-31</v>
      </c>
      <c r="F34" s="67">
        <v>-13.025210084033613</v>
      </c>
      <c r="G34" s="65">
        <v>19</v>
      </c>
      <c r="H34" s="65">
        <v>-20</v>
      </c>
      <c r="I34" s="67">
        <v>-51.282051282051285</v>
      </c>
      <c r="J34" s="65">
        <v>-2</v>
      </c>
      <c r="K34" s="67">
        <v>-9.5238095238095237</v>
      </c>
      <c r="L34" s="65">
        <v>188</v>
      </c>
      <c r="M34" s="65">
        <v>-86</v>
      </c>
      <c r="N34" s="67">
        <v>-31.386861313868614</v>
      </c>
      <c r="O34" s="65">
        <v>-29</v>
      </c>
      <c r="P34" s="67">
        <v>-13.364055299539171</v>
      </c>
    </row>
    <row r="35" spans="1:16" s="33" customFormat="1" ht="12.75" customHeight="1">
      <c r="A35" s="64" t="s">
        <v>178</v>
      </c>
      <c r="B35" s="65">
        <v>2474</v>
      </c>
      <c r="C35" s="65">
        <v>-1023</v>
      </c>
      <c r="D35" s="67">
        <v>-29.253645982270516</v>
      </c>
      <c r="E35" s="65">
        <v>-190</v>
      </c>
      <c r="F35" s="67">
        <v>-7.1321321321321323</v>
      </c>
      <c r="G35" s="65">
        <v>178</v>
      </c>
      <c r="H35" s="65">
        <v>-110</v>
      </c>
      <c r="I35" s="67">
        <v>-38.194444444444443</v>
      </c>
      <c r="J35" s="65">
        <v>-20</v>
      </c>
      <c r="K35" s="67">
        <v>-10.1010101010101</v>
      </c>
      <c r="L35" s="65">
        <v>2296</v>
      </c>
      <c r="M35" s="65">
        <v>-913</v>
      </c>
      <c r="N35" s="67">
        <v>-28.451230913057028</v>
      </c>
      <c r="O35" s="65">
        <v>-170</v>
      </c>
      <c r="P35" s="67">
        <v>-6.8937550689375504</v>
      </c>
    </row>
    <row r="36" spans="1:16" s="33" customFormat="1" ht="12.75" customHeight="1">
      <c r="A36" s="68" t="s">
        <v>179</v>
      </c>
      <c r="B36" s="69">
        <v>721</v>
      </c>
      <c r="C36" s="69">
        <v>-345</v>
      </c>
      <c r="D36" s="71">
        <v>-32.363977485928707</v>
      </c>
      <c r="E36" s="69">
        <v>53</v>
      </c>
      <c r="F36" s="71">
        <v>7.9341317365269459</v>
      </c>
      <c r="G36" s="69">
        <v>185</v>
      </c>
      <c r="H36" s="69">
        <v>-133</v>
      </c>
      <c r="I36" s="71">
        <v>-41.823899371069182</v>
      </c>
      <c r="J36" s="69">
        <v>1</v>
      </c>
      <c r="K36" s="71">
        <v>0.54347826086956519</v>
      </c>
      <c r="L36" s="69">
        <v>536</v>
      </c>
      <c r="M36" s="69">
        <v>-212</v>
      </c>
      <c r="N36" s="71">
        <v>-28.342245989304814</v>
      </c>
      <c r="O36" s="69">
        <v>52</v>
      </c>
      <c r="P36" s="71">
        <v>10.743801652892563</v>
      </c>
    </row>
    <row r="37" spans="1:16" s="33" customFormat="1" ht="12.75" customHeight="1">
      <c r="A37" s="64" t="s">
        <v>180</v>
      </c>
      <c r="B37" s="65">
        <v>159</v>
      </c>
      <c r="C37" s="65">
        <v>-71</v>
      </c>
      <c r="D37" s="67">
        <v>-30.869565217391305</v>
      </c>
      <c r="E37" s="65">
        <v>36</v>
      </c>
      <c r="F37" s="67">
        <v>29.26829268292683</v>
      </c>
      <c r="G37" s="65">
        <v>29</v>
      </c>
      <c r="H37" s="65">
        <v>-46</v>
      </c>
      <c r="I37" s="67">
        <v>-61.333333333333336</v>
      </c>
      <c r="J37" s="65">
        <v>6</v>
      </c>
      <c r="K37" s="67">
        <v>26.086956521739129</v>
      </c>
      <c r="L37" s="65">
        <v>130</v>
      </c>
      <c r="M37" s="65">
        <v>-25</v>
      </c>
      <c r="N37" s="67">
        <v>-16.129032258064516</v>
      </c>
      <c r="O37" s="65">
        <v>30</v>
      </c>
      <c r="P37" s="67">
        <v>30</v>
      </c>
    </row>
    <row r="38" spans="1:16" s="33" customFormat="1" ht="12.75" customHeight="1">
      <c r="A38" s="64" t="s">
        <v>181</v>
      </c>
      <c r="B38" s="65">
        <v>562</v>
      </c>
      <c r="C38" s="65">
        <v>-274</v>
      </c>
      <c r="D38" s="67">
        <v>-32.775119617224881</v>
      </c>
      <c r="E38" s="65">
        <v>17</v>
      </c>
      <c r="F38" s="67">
        <v>3.1192660550458715</v>
      </c>
      <c r="G38" s="65">
        <v>156</v>
      </c>
      <c r="H38" s="65">
        <v>-87</v>
      </c>
      <c r="I38" s="67">
        <v>-35.802469135802468</v>
      </c>
      <c r="J38" s="65">
        <v>-5</v>
      </c>
      <c r="K38" s="67">
        <v>-3.1055900621118013</v>
      </c>
      <c r="L38" s="65">
        <v>406</v>
      </c>
      <c r="M38" s="65">
        <v>-187</v>
      </c>
      <c r="N38" s="67">
        <v>-31.534569983136592</v>
      </c>
      <c r="O38" s="65">
        <v>22</v>
      </c>
      <c r="P38" s="67">
        <v>5.729166666666667</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121304</v>
      </c>
      <c r="C41" s="77">
        <v>-78877</v>
      </c>
      <c r="D41" s="79">
        <v>-39.402840429411384</v>
      </c>
      <c r="E41" s="77">
        <v>5994</v>
      </c>
      <c r="F41" s="79">
        <v>5.1981614777556153</v>
      </c>
      <c r="G41" s="77">
        <v>61215</v>
      </c>
      <c r="H41" s="77">
        <v>-43632</v>
      </c>
      <c r="I41" s="79">
        <v>-41.614924604423585</v>
      </c>
      <c r="J41" s="77">
        <v>3243</v>
      </c>
      <c r="K41" s="79">
        <v>5.594079900641689</v>
      </c>
      <c r="L41" s="77">
        <v>60089</v>
      </c>
      <c r="M41" s="77">
        <v>-35245</v>
      </c>
      <c r="N41" s="79">
        <v>-36.970021188663019</v>
      </c>
      <c r="O41" s="77">
        <v>2751</v>
      </c>
      <c r="P41" s="79">
        <v>4.7978652900345322</v>
      </c>
    </row>
    <row r="42" spans="1:16" s="33" customFormat="1" ht="12.75" customHeight="1">
      <c r="A42" s="68" t="s">
        <v>175</v>
      </c>
      <c r="B42" s="69">
        <v>38601</v>
      </c>
      <c r="C42" s="69">
        <v>-24878</v>
      </c>
      <c r="D42" s="71">
        <v>-39.190913530458893</v>
      </c>
      <c r="E42" s="69">
        <v>3364</v>
      </c>
      <c r="F42" s="71">
        <v>9.5467832108295259</v>
      </c>
      <c r="G42" s="69">
        <v>19056</v>
      </c>
      <c r="H42" s="69">
        <v>-13709</v>
      </c>
      <c r="I42" s="71">
        <v>-41.840378452617124</v>
      </c>
      <c r="J42" s="69">
        <v>1574</v>
      </c>
      <c r="K42" s="71">
        <v>9.0035465049765477</v>
      </c>
      <c r="L42" s="69">
        <v>19545</v>
      </c>
      <c r="M42" s="69">
        <v>-11169</v>
      </c>
      <c r="N42" s="71">
        <v>-36.364524321156473</v>
      </c>
      <c r="O42" s="69">
        <v>1790</v>
      </c>
      <c r="P42" s="71">
        <v>10.081667136018023</v>
      </c>
    </row>
    <row r="43" spans="1:16" s="33" customFormat="1" ht="12.75" customHeight="1">
      <c r="A43" s="68" t="s">
        <v>176</v>
      </c>
      <c r="B43" s="69">
        <v>53492</v>
      </c>
      <c r="C43" s="69">
        <v>-36495</v>
      </c>
      <c r="D43" s="71">
        <v>-40.555858068387657</v>
      </c>
      <c r="E43" s="69">
        <v>-702</v>
      </c>
      <c r="F43" s="71">
        <v>-1.2953463483042402</v>
      </c>
      <c r="G43" s="69">
        <v>26383</v>
      </c>
      <c r="H43" s="69">
        <v>-19406</v>
      </c>
      <c r="I43" s="71">
        <v>-42.381357968070937</v>
      </c>
      <c r="J43" s="69">
        <v>-430</v>
      </c>
      <c r="K43" s="71">
        <v>-1.6036996979077314</v>
      </c>
      <c r="L43" s="69">
        <v>27109</v>
      </c>
      <c r="M43" s="69">
        <v>-17089</v>
      </c>
      <c r="N43" s="71">
        <v>-38.664645459070549</v>
      </c>
      <c r="O43" s="69">
        <v>-272</v>
      </c>
      <c r="P43" s="71">
        <v>-0.99338957671377959</v>
      </c>
    </row>
    <row r="44" spans="1:16" s="33" customFormat="1" ht="12.75" customHeight="1">
      <c r="A44" s="64" t="s">
        <v>177</v>
      </c>
      <c r="B44" s="65">
        <v>6276</v>
      </c>
      <c r="C44" s="65">
        <v>-3839</v>
      </c>
      <c r="D44" s="67">
        <v>-37.953534354918439</v>
      </c>
      <c r="E44" s="65">
        <v>78</v>
      </c>
      <c r="F44" s="67">
        <v>1.2584704743465633</v>
      </c>
      <c r="G44" s="65">
        <v>3654</v>
      </c>
      <c r="H44" s="65">
        <v>-2182</v>
      </c>
      <c r="I44" s="67">
        <v>-37.38862234407128</v>
      </c>
      <c r="J44" s="65">
        <v>-30</v>
      </c>
      <c r="K44" s="67">
        <v>-0.81433224755700329</v>
      </c>
      <c r="L44" s="65">
        <v>2622</v>
      </c>
      <c r="M44" s="65">
        <v>-1657</v>
      </c>
      <c r="N44" s="67">
        <v>-38.72400093479785</v>
      </c>
      <c r="O44" s="65">
        <v>108</v>
      </c>
      <c r="P44" s="67">
        <v>4.2959427207637235</v>
      </c>
    </row>
    <row r="45" spans="1:16" s="33" customFormat="1" ht="12.75" customHeight="1">
      <c r="A45" s="64" t="s">
        <v>178</v>
      </c>
      <c r="B45" s="65">
        <v>47216</v>
      </c>
      <c r="C45" s="65">
        <v>-32656</v>
      </c>
      <c r="D45" s="67">
        <v>-40.885416666666664</v>
      </c>
      <c r="E45" s="65">
        <v>-780</v>
      </c>
      <c r="F45" s="67">
        <v>-1.6251354279523293</v>
      </c>
      <c r="G45" s="65">
        <v>22729</v>
      </c>
      <c r="H45" s="65">
        <v>-17224</v>
      </c>
      <c r="I45" s="67">
        <v>-43.110655019648085</v>
      </c>
      <c r="J45" s="65">
        <v>-400</v>
      </c>
      <c r="K45" s="67">
        <v>-1.7294305849798954</v>
      </c>
      <c r="L45" s="65">
        <v>24487</v>
      </c>
      <c r="M45" s="65">
        <v>-15432</v>
      </c>
      <c r="N45" s="67">
        <v>-38.658283023121818</v>
      </c>
      <c r="O45" s="65">
        <v>-380</v>
      </c>
      <c r="P45" s="67">
        <v>-1.5281296497365986</v>
      </c>
    </row>
    <row r="46" spans="1:16" s="33" customFormat="1" ht="12.75" customHeight="1">
      <c r="A46" s="68" t="s">
        <v>179</v>
      </c>
      <c r="B46" s="69">
        <v>28633</v>
      </c>
      <c r="C46" s="69">
        <v>-15853</v>
      </c>
      <c r="D46" s="71">
        <v>-35.635930405071257</v>
      </c>
      <c r="E46" s="69">
        <v>3090</v>
      </c>
      <c r="F46" s="71">
        <v>12.097247778256273</v>
      </c>
      <c r="G46" s="69">
        <v>15242</v>
      </c>
      <c r="H46" s="69">
        <v>-8926</v>
      </c>
      <c r="I46" s="71">
        <v>-36.933134723601455</v>
      </c>
      <c r="J46" s="69">
        <v>1872</v>
      </c>
      <c r="K46" s="71">
        <v>14.00149588631264</v>
      </c>
      <c r="L46" s="69">
        <v>13391</v>
      </c>
      <c r="M46" s="69">
        <v>-6927</v>
      </c>
      <c r="N46" s="71">
        <v>-34.092922531745252</v>
      </c>
      <c r="O46" s="69">
        <v>1218</v>
      </c>
      <c r="P46" s="71">
        <v>10.005750431282346</v>
      </c>
    </row>
    <row r="47" spans="1:16" s="33" customFormat="1" ht="12.75" customHeight="1">
      <c r="A47" s="64" t="s">
        <v>180</v>
      </c>
      <c r="B47" s="65">
        <v>5324</v>
      </c>
      <c r="C47" s="65">
        <v>-4197</v>
      </c>
      <c r="D47" s="67">
        <v>-44.081504043692888</v>
      </c>
      <c r="E47" s="65">
        <v>431</v>
      </c>
      <c r="F47" s="67">
        <v>8.8085019415491512</v>
      </c>
      <c r="G47" s="65">
        <v>2549</v>
      </c>
      <c r="H47" s="65">
        <v>-2167</v>
      </c>
      <c r="I47" s="67">
        <v>-45.949957591178965</v>
      </c>
      <c r="J47" s="65">
        <v>230</v>
      </c>
      <c r="K47" s="67">
        <v>9.9180681328158684</v>
      </c>
      <c r="L47" s="65">
        <v>2775</v>
      </c>
      <c r="M47" s="65">
        <v>-2030</v>
      </c>
      <c r="N47" s="67">
        <v>-42.247658688865762</v>
      </c>
      <c r="O47" s="65">
        <v>201</v>
      </c>
      <c r="P47" s="67">
        <v>7.8088578088578089</v>
      </c>
    </row>
    <row r="48" spans="1:16" s="33" customFormat="1" ht="12.75" customHeight="1">
      <c r="A48" s="64" t="s">
        <v>181</v>
      </c>
      <c r="B48" s="65">
        <v>23309</v>
      </c>
      <c r="C48" s="65">
        <v>-11656</v>
      </c>
      <c r="D48" s="67">
        <v>-33.33619333619334</v>
      </c>
      <c r="E48" s="65">
        <v>2659</v>
      </c>
      <c r="F48" s="67">
        <v>12.876513317191284</v>
      </c>
      <c r="G48" s="65">
        <v>12693</v>
      </c>
      <c r="H48" s="65">
        <v>-6759</v>
      </c>
      <c r="I48" s="67">
        <v>-34.74706971005552</v>
      </c>
      <c r="J48" s="65">
        <v>1642</v>
      </c>
      <c r="K48" s="67">
        <v>14.858383856664556</v>
      </c>
      <c r="L48" s="65">
        <v>10616</v>
      </c>
      <c r="M48" s="65">
        <v>-4897</v>
      </c>
      <c r="N48" s="67">
        <v>-31.56707277767034</v>
      </c>
      <c r="O48" s="65">
        <v>1017</v>
      </c>
      <c r="P48" s="67">
        <v>10.594853630586519</v>
      </c>
    </row>
    <row r="49" spans="1:16" s="33" customFormat="1" ht="12.75" customHeight="1">
      <c r="A49" s="68" t="s">
        <v>182</v>
      </c>
      <c r="B49" s="69">
        <v>578</v>
      </c>
      <c r="C49" s="69">
        <v>-1651</v>
      </c>
      <c r="D49" s="71">
        <v>-74.069089277703</v>
      </c>
      <c r="E49" s="69">
        <v>242</v>
      </c>
      <c r="F49" s="71">
        <v>72.023809523809518</v>
      </c>
      <c r="G49" s="69">
        <v>534</v>
      </c>
      <c r="H49" s="69">
        <v>-1591</v>
      </c>
      <c r="I49" s="71">
        <v>-74.870588235294122</v>
      </c>
      <c r="J49" s="69">
        <v>227</v>
      </c>
      <c r="K49" s="71">
        <v>73.941368078175898</v>
      </c>
      <c r="L49" s="69">
        <v>44</v>
      </c>
      <c r="M49" s="69">
        <v>-60</v>
      </c>
      <c r="N49" s="71">
        <v>-57.692307692307693</v>
      </c>
      <c r="O49" s="69">
        <v>15</v>
      </c>
      <c r="P49" s="71">
        <v>51.724137931034484</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16D8AAC6-B012-468E-A1AD-991298B8F822}"/>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060FD-D22E-4BD5-8B1C-3613FE217A88}">
  <sheetPr codeName="Hoja17"/>
  <dimension ref="A1:S76"/>
  <sheetViews>
    <sheetView zoomScaleNormal="100" workbookViewId="0"/>
  </sheetViews>
  <sheetFormatPr baseColWidth="10" defaultColWidth="11.42578125" defaultRowHeight="15"/>
  <cols>
    <col min="1" max="1" width="26" style="152" customWidth="1"/>
    <col min="2" max="2" width="6.7109375" style="152" customWidth="1"/>
    <col min="3" max="3" width="6.42578125" style="152" customWidth="1"/>
    <col min="4" max="4" width="5.7109375" style="152" customWidth="1"/>
    <col min="5" max="5" width="6.85546875" style="152" customWidth="1"/>
    <col min="6" max="6" width="5.7109375" style="152" customWidth="1"/>
    <col min="7" max="7" width="6.5703125" style="152" customWidth="1"/>
    <col min="8" max="8" width="6.140625" style="152" customWidth="1"/>
    <col min="9" max="9" width="5.7109375" style="152" customWidth="1"/>
    <col min="10" max="10" width="6.28515625" style="152" bestFit="1" customWidth="1"/>
    <col min="11" max="11" width="5.7109375" style="152" customWidth="1"/>
    <col min="12" max="12" width="6.85546875" style="152" customWidth="1"/>
    <col min="13" max="13" width="6.140625" style="152" customWidth="1"/>
    <col min="14" max="14" width="5.7109375" style="152" customWidth="1"/>
    <col min="15" max="15" width="6.28515625" style="152" bestFit="1" customWidth="1"/>
    <col min="16" max="16" width="5.71093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N4" s="31"/>
      <c r="P4" s="2" t="s">
        <v>491</v>
      </c>
    </row>
    <row r="5" spans="1:19" s="33" customFormat="1" ht="42" customHeight="1">
      <c r="A5" s="32" t="s">
        <v>16</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136700</v>
      </c>
      <c r="C10" s="77">
        <v>-86790</v>
      </c>
      <c r="D10" s="79">
        <v>-38.833952302116423</v>
      </c>
      <c r="E10" s="77">
        <v>5637</v>
      </c>
      <c r="F10" s="79">
        <v>4.3009850224701101</v>
      </c>
      <c r="G10" s="77">
        <v>64453</v>
      </c>
      <c r="H10" s="77">
        <v>-45341</v>
      </c>
      <c r="I10" s="79">
        <v>-41.296427855802683</v>
      </c>
      <c r="J10" s="77">
        <v>3094</v>
      </c>
      <c r="K10" s="79">
        <v>5.0424550595674633</v>
      </c>
      <c r="L10" s="77">
        <v>72247</v>
      </c>
      <c r="M10" s="77">
        <v>-41449</v>
      </c>
      <c r="N10" s="79">
        <v>-36.455987897551367</v>
      </c>
      <c r="O10" s="77">
        <v>2543</v>
      </c>
      <c r="P10" s="79">
        <v>3.6482841730747158</v>
      </c>
      <c r="Q10" s="153"/>
      <c r="R10" s="153"/>
      <c r="S10" s="33"/>
    </row>
    <row r="11" spans="1:19" ht="22.5">
      <c r="A11" s="68" t="s">
        <v>175</v>
      </c>
      <c r="B11" s="69">
        <v>45584</v>
      </c>
      <c r="C11" s="69">
        <v>-27977</v>
      </c>
      <c r="D11" s="71">
        <v>-38.032381288998245</v>
      </c>
      <c r="E11" s="69">
        <v>3574</v>
      </c>
      <c r="F11" s="71">
        <v>8.5074982147107825</v>
      </c>
      <c r="G11" s="69">
        <v>20095</v>
      </c>
      <c r="H11" s="69">
        <v>-14019</v>
      </c>
      <c r="I11" s="71">
        <v>-41.09456528111626</v>
      </c>
      <c r="J11" s="69">
        <v>1596</v>
      </c>
      <c r="K11" s="71">
        <v>8.6274933780204339</v>
      </c>
      <c r="L11" s="69">
        <v>25489</v>
      </c>
      <c r="M11" s="69">
        <v>-13958</v>
      </c>
      <c r="N11" s="71">
        <v>-35.38418637665729</v>
      </c>
      <c r="O11" s="69">
        <v>1978</v>
      </c>
      <c r="P11" s="71">
        <v>8.4130832376334475</v>
      </c>
      <c r="Q11" s="153"/>
      <c r="R11" s="153"/>
      <c r="S11" s="33"/>
    </row>
    <row r="12" spans="1:19" ht="15.75">
      <c r="A12" s="68" t="s">
        <v>176</v>
      </c>
      <c r="B12" s="69">
        <v>59866</v>
      </c>
      <c r="C12" s="69">
        <v>-39920</v>
      </c>
      <c r="D12" s="71">
        <v>-40.005612009700762</v>
      </c>
      <c r="E12" s="69">
        <v>-1187</v>
      </c>
      <c r="F12" s="71">
        <v>-1.9442124056147938</v>
      </c>
      <c r="G12" s="69">
        <v>27871</v>
      </c>
      <c r="H12" s="69">
        <v>-20288</v>
      </c>
      <c r="I12" s="71">
        <v>-42.127120579746254</v>
      </c>
      <c r="J12" s="69">
        <v>-575</v>
      </c>
      <c r="K12" s="71">
        <v>-2.0213738311186109</v>
      </c>
      <c r="L12" s="69">
        <v>31995</v>
      </c>
      <c r="M12" s="69">
        <v>-19632</v>
      </c>
      <c r="N12" s="71">
        <v>-38.026613981056421</v>
      </c>
      <c r="O12" s="69">
        <v>-612</v>
      </c>
      <c r="P12" s="71">
        <v>-1.8768975986751311</v>
      </c>
      <c r="Q12" s="153"/>
      <c r="R12" s="153"/>
      <c r="S12" s="33"/>
    </row>
    <row r="13" spans="1:19" ht="15.75">
      <c r="A13" s="64" t="s">
        <v>177</v>
      </c>
      <c r="B13" s="65">
        <v>6877</v>
      </c>
      <c r="C13" s="65">
        <v>-4225</v>
      </c>
      <c r="D13" s="67">
        <v>-38.056206088992973</v>
      </c>
      <c r="E13" s="65">
        <v>73</v>
      </c>
      <c r="F13" s="67">
        <v>1.0728982951205173</v>
      </c>
      <c r="G13" s="65">
        <v>3805</v>
      </c>
      <c r="H13" s="65">
        <v>-2284</v>
      </c>
      <c r="I13" s="67">
        <v>-37.510264411233372</v>
      </c>
      <c r="J13" s="65">
        <v>-30</v>
      </c>
      <c r="K13" s="67">
        <v>-0.78226857887874834</v>
      </c>
      <c r="L13" s="65">
        <v>3072</v>
      </c>
      <c r="M13" s="65">
        <v>-1941</v>
      </c>
      <c r="N13" s="67">
        <v>-38.719329742669061</v>
      </c>
      <c r="O13" s="65">
        <v>103</v>
      </c>
      <c r="P13" s="67">
        <v>3.4691815426069383</v>
      </c>
      <c r="Q13" s="153"/>
      <c r="R13" s="153"/>
      <c r="S13" s="33"/>
    </row>
    <row r="14" spans="1:19" ht="15.75">
      <c r="A14" s="64" t="s">
        <v>178</v>
      </c>
      <c r="B14" s="65">
        <v>52989</v>
      </c>
      <c r="C14" s="65">
        <v>-35695</v>
      </c>
      <c r="D14" s="67">
        <v>-40.249650444274053</v>
      </c>
      <c r="E14" s="65">
        <v>-1260</v>
      </c>
      <c r="F14" s="67">
        <v>-2.3226234584969307</v>
      </c>
      <c r="G14" s="65">
        <v>24066</v>
      </c>
      <c r="H14" s="65">
        <v>-18004</v>
      </c>
      <c r="I14" s="67">
        <v>-42.795341098169715</v>
      </c>
      <c r="J14" s="65">
        <v>-545</v>
      </c>
      <c r="K14" s="67">
        <v>-2.2144569501442444</v>
      </c>
      <c r="L14" s="65">
        <v>28923</v>
      </c>
      <c r="M14" s="65">
        <v>-17691</v>
      </c>
      <c r="N14" s="67">
        <v>-37.952117389625435</v>
      </c>
      <c r="O14" s="65">
        <v>-715</v>
      </c>
      <c r="P14" s="67">
        <v>-2.4124434847155678</v>
      </c>
      <c r="Q14" s="153"/>
      <c r="R14" s="153"/>
      <c r="S14" s="33"/>
    </row>
    <row r="15" spans="1:19" ht="15.75">
      <c r="A15" s="68" t="s">
        <v>179</v>
      </c>
      <c r="B15" s="69">
        <v>30672</v>
      </c>
      <c r="C15" s="69">
        <v>-17242</v>
      </c>
      <c r="D15" s="71">
        <v>-35.985307008390031</v>
      </c>
      <c r="E15" s="69">
        <v>3008</v>
      </c>
      <c r="F15" s="71">
        <v>10.873337189126662</v>
      </c>
      <c r="G15" s="69">
        <v>15953</v>
      </c>
      <c r="H15" s="69">
        <v>-9443</v>
      </c>
      <c r="I15" s="71">
        <v>-37.183020948180818</v>
      </c>
      <c r="J15" s="69">
        <v>1846</v>
      </c>
      <c r="K15" s="71">
        <v>13.085702133692493</v>
      </c>
      <c r="L15" s="69">
        <v>14719</v>
      </c>
      <c r="M15" s="69">
        <v>-7799</v>
      </c>
      <c r="N15" s="71">
        <v>-34.634514610533792</v>
      </c>
      <c r="O15" s="69">
        <v>1162</v>
      </c>
      <c r="P15" s="71">
        <v>8.5712178210518548</v>
      </c>
      <c r="Q15" s="153"/>
      <c r="R15" s="153"/>
      <c r="S15" s="33"/>
    </row>
    <row r="16" spans="1:19" ht="15.75">
      <c r="A16" s="64" t="s">
        <v>180</v>
      </c>
      <c r="B16" s="65">
        <v>5855</v>
      </c>
      <c r="C16" s="65">
        <v>-4723</v>
      </c>
      <c r="D16" s="67">
        <v>-44.649272074116091</v>
      </c>
      <c r="E16" s="65">
        <v>374</v>
      </c>
      <c r="F16" s="67">
        <v>6.8235723408137199</v>
      </c>
      <c r="G16" s="65">
        <v>2679</v>
      </c>
      <c r="H16" s="65">
        <v>-2356</v>
      </c>
      <c r="I16" s="67">
        <v>-46.79245283018868</v>
      </c>
      <c r="J16" s="65">
        <v>169</v>
      </c>
      <c r="K16" s="67">
        <v>6.7330677290836656</v>
      </c>
      <c r="L16" s="65">
        <v>3176</v>
      </c>
      <c r="M16" s="65">
        <v>-2367</v>
      </c>
      <c r="N16" s="67">
        <v>-42.702507667328163</v>
      </c>
      <c r="O16" s="65">
        <v>205</v>
      </c>
      <c r="P16" s="67">
        <v>6.9000336587007745</v>
      </c>
      <c r="Q16" s="153"/>
      <c r="R16" s="153"/>
      <c r="S16" s="33"/>
    </row>
    <row r="17" spans="1:19" ht="15.75">
      <c r="A17" s="64" t="s">
        <v>181</v>
      </c>
      <c r="B17" s="65">
        <v>24817</v>
      </c>
      <c r="C17" s="65">
        <v>-12519</v>
      </c>
      <c r="D17" s="67">
        <v>-33.530640668523674</v>
      </c>
      <c r="E17" s="65">
        <v>2634</v>
      </c>
      <c r="F17" s="67">
        <v>11.873957535049362</v>
      </c>
      <c r="G17" s="65">
        <v>13274</v>
      </c>
      <c r="H17" s="65">
        <v>-7087</v>
      </c>
      <c r="I17" s="67">
        <v>-34.806738372378568</v>
      </c>
      <c r="J17" s="65">
        <v>1677</v>
      </c>
      <c r="K17" s="67">
        <v>14.460636371475381</v>
      </c>
      <c r="L17" s="65">
        <v>11543</v>
      </c>
      <c r="M17" s="65">
        <v>-5432</v>
      </c>
      <c r="N17" s="67">
        <v>-32</v>
      </c>
      <c r="O17" s="65">
        <v>957</v>
      </c>
      <c r="P17" s="67">
        <v>9.0402418288305313</v>
      </c>
      <c r="Q17" s="153"/>
      <c r="R17" s="153"/>
      <c r="S17" s="33"/>
    </row>
    <row r="18" spans="1:19" ht="15.75">
      <c r="A18" s="81" t="s">
        <v>182</v>
      </c>
      <c r="B18" s="82">
        <v>578</v>
      </c>
      <c r="C18" s="82">
        <v>-1651</v>
      </c>
      <c r="D18" s="84">
        <v>-74.069089277703</v>
      </c>
      <c r="E18" s="82">
        <v>242</v>
      </c>
      <c r="F18" s="84">
        <v>72.023809523809518</v>
      </c>
      <c r="G18" s="82">
        <v>534</v>
      </c>
      <c r="H18" s="82">
        <v>-1591</v>
      </c>
      <c r="I18" s="84">
        <v>-74.870588235294122</v>
      </c>
      <c r="J18" s="82">
        <v>227</v>
      </c>
      <c r="K18" s="84">
        <v>73.941368078175898</v>
      </c>
      <c r="L18" s="82">
        <v>44</v>
      </c>
      <c r="M18" s="82">
        <v>-60</v>
      </c>
      <c r="N18" s="84">
        <v>-57.692307692307693</v>
      </c>
      <c r="O18" s="82">
        <v>15</v>
      </c>
      <c r="P18" s="84">
        <v>51.724137931034484</v>
      </c>
      <c r="S18" s="33"/>
    </row>
    <row r="19" spans="1:19">
      <c r="A19" s="89" t="s">
        <v>183</v>
      </c>
      <c r="B19" s="77">
        <v>34174</v>
      </c>
      <c r="C19" s="77">
        <v>-30764</v>
      </c>
      <c r="D19" s="79">
        <v>-47.37441867627583</v>
      </c>
      <c r="E19" s="77">
        <v>1497</v>
      </c>
      <c r="F19" s="79">
        <v>4.5812039048872295</v>
      </c>
      <c r="G19" s="77">
        <v>15431</v>
      </c>
      <c r="H19" s="77">
        <v>-14596</v>
      </c>
      <c r="I19" s="79">
        <v>-48.609584707096943</v>
      </c>
      <c r="J19" s="77">
        <v>478</v>
      </c>
      <c r="K19" s="79">
        <v>3.1966829398782854</v>
      </c>
      <c r="L19" s="77">
        <v>18743</v>
      </c>
      <c r="M19" s="77">
        <v>-16168</v>
      </c>
      <c r="N19" s="79">
        <v>-46.312050643063792</v>
      </c>
      <c r="O19" s="77">
        <v>1019</v>
      </c>
      <c r="P19" s="79">
        <v>5.749266531257053</v>
      </c>
    </row>
    <row r="20" spans="1:19" ht="22.5">
      <c r="A20" s="68" t="s">
        <v>175</v>
      </c>
      <c r="B20" s="69">
        <v>10169</v>
      </c>
      <c r="C20" s="69">
        <v>-9143</v>
      </c>
      <c r="D20" s="71">
        <v>-47.343620546810271</v>
      </c>
      <c r="E20" s="69">
        <v>282</v>
      </c>
      <c r="F20" s="71">
        <v>2.8522302012744007</v>
      </c>
      <c r="G20" s="69">
        <v>4114</v>
      </c>
      <c r="H20" s="69">
        <v>-3622</v>
      </c>
      <c r="I20" s="71">
        <v>-46.820062047569806</v>
      </c>
      <c r="J20" s="69">
        <v>114</v>
      </c>
      <c r="K20" s="71">
        <v>2.85</v>
      </c>
      <c r="L20" s="69">
        <v>6055</v>
      </c>
      <c r="M20" s="69">
        <v>-5521</v>
      </c>
      <c r="N20" s="71">
        <v>-47.69350380096752</v>
      </c>
      <c r="O20" s="69">
        <v>168</v>
      </c>
      <c r="P20" s="71">
        <v>2.853745541022592</v>
      </c>
    </row>
    <row r="21" spans="1:19">
      <c r="A21" s="68" t="s">
        <v>176</v>
      </c>
      <c r="B21" s="69">
        <v>17765</v>
      </c>
      <c r="C21" s="69">
        <v>-16207</v>
      </c>
      <c r="D21" s="71">
        <v>-47.706935123042506</v>
      </c>
      <c r="E21" s="69">
        <v>558</v>
      </c>
      <c r="F21" s="71">
        <v>3.2428662753530539</v>
      </c>
      <c r="G21" s="69">
        <v>7931</v>
      </c>
      <c r="H21" s="69">
        <v>-7875</v>
      </c>
      <c r="I21" s="71">
        <v>-49.822852081488044</v>
      </c>
      <c r="J21" s="69">
        <v>5</v>
      </c>
      <c r="K21" s="71">
        <v>6.3083522583901083E-2</v>
      </c>
      <c r="L21" s="69">
        <v>9834</v>
      </c>
      <c r="M21" s="69">
        <v>-8332</v>
      </c>
      <c r="N21" s="71">
        <v>-45.865903335902232</v>
      </c>
      <c r="O21" s="69">
        <v>553</v>
      </c>
      <c r="P21" s="71">
        <v>5.9584096541320974</v>
      </c>
    </row>
    <row r="22" spans="1:19">
      <c r="A22" s="64" t="s">
        <v>177</v>
      </c>
      <c r="B22" s="65">
        <v>1817</v>
      </c>
      <c r="C22" s="65">
        <v>-2076</v>
      </c>
      <c r="D22" s="67">
        <v>-53.326483431800668</v>
      </c>
      <c r="E22" s="65">
        <v>-16</v>
      </c>
      <c r="F22" s="67">
        <v>-0.87288597926895795</v>
      </c>
      <c r="G22" s="65">
        <v>914</v>
      </c>
      <c r="H22" s="65">
        <v>-1045</v>
      </c>
      <c r="I22" s="67">
        <v>-53.343542623787648</v>
      </c>
      <c r="J22" s="65">
        <v>-78</v>
      </c>
      <c r="K22" s="67">
        <v>-7.862903225806452</v>
      </c>
      <c r="L22" s="65">
        <v>903</v>
      </c>
      <c r="M22" s="65">
        <v>-1031</v>
      </c>
      <c r="N22" s="67">
        <v>-53.309203722854186</v>
      </c>
      <c r="O22" s="65">
        <v>62</v>
      </c>
      <c r="P22" s="67">
        <v>7.3721759809750296</v>
      </c>
    </row>
    <row r="23" spans="1:19">
      <c r="A23" s="64" t="s">
        <v>178</v>
      </c>
      <c r="B23" s="65">
        <v>15948</v>
      </c>
      <c r="C23" s="65">
        <v>-14131</v>
      </c>
      <c r="D23" s="67">
        <v>-46.979620333122774</v>
      </c>
      <c r="E23" s="65">
        <v>574</v>
      </c>
      <c r="F23" s="67">
        <v>3.7335761675556132</v>
      </c>
      <c r="G23" s="65">
        <v>7017</v>
      </c>
      <c r="H23" s="65">
        <v>-6830</v>
      </c>
      <c r="I23" s="67">
        <v>-49.324763486675813</v>
      </c>
      <c r="J23" s="65">
        <v>83</v>
      </c>
      <c r="K23" s="67">
        <v>1.1970002884338045</v>
      </c>
      <c r="L23" s="65">
        <v>8931</v>
      </c>
      <c r="M23" s="65">
        <v>-7301</v>
      </c>
      <c r="N23" s="67">
        <v>-44.979053721044849</v>
      </c>
      <c r="O23" s="65">
        <v>491</v>
      </c>
      <c r="P23" s="67">
        <v>5.8175355450236967</v>
      </c>
    </row>
    <row r="24" spans="1:19">
      <c r="A24" s="68" t="s">
        <v>179</v>
      </c>
      <c r="B24" s="69">
        <v>6214</v>
      </c>
      <c r="C24" s="69">
        <v>-5313</v>
      </c>
      <c r="D24" s="71">
        <v>-46.09178450594257</v>
      </c>
      <c r="E24" s="69">
        <v>649</v>
      </c>
      <c r="F24" s="71">
        <v>11.662174303683738</v>
      </c>
      <c r="G24" s="69">
        <v>3364</v>
      </c>
      <c r="H24" s="69">
        <v>-3007</v>
      </c>
      <c r="I24" s="71">
        <v>-47.19824203421755</v>
      </c>
      <c r="J24" s="69">
        <v>350</v>
      </c>
      <c r="K24" s="71">
        <v>11.612475116124751</v>
      </c>
      <c r="L24" s="69">
        <v>2850</v>
      </c>
      <c r="M24" s="69">
        <v>-2306</v>
      </c>
      <c r="N24" s="71">
        <v>-44.724592707525211</v>
      </c>
      <c r="O24" s="69">
        <v>299</v>
      </c>
      <c r="P24" s="71">
        <v>11.720893767150137</v>
      </c>
    </row>
    <row r="25" spans="1:19">
      <c r="A25" s="64" t="s">
        <v>180</v>
      </c>
      <c r="B25" s="65">
        <v>1663</v>
      </c>
      <c r="C25" s="65">
        <v>-2219</v>
      </c>
      <c r="D25" s="67">
        <v>-57.161257083977333</v>
      </c>
      <c r="E25" s="65">
        <v>167</v>
      </c>
      <c r="F25" s="67">
        <v>11.163101604278076</v>
      </c>
      <c r="G25" s="65">
        <v>810</v>
      </c>
      <c r="H25" s="65">
        <v>-1106</v>
      </c>
      <c r="I25" s="67">
        <v>-57.724425887265134</v>
      </c>
      <c r="J25" s="65">
        <v>92</v>
      </c>
      <c r="K25" s="67">
        <v>12.813370473537605</v>
      </c>
      <c r="L25" s="65">
        <v>853</v>
      </c>
      <c r="M25" s="65">
        <v>-1113</v>
      </c>
      <c r="N25" s="67">
        <v>-56.612410986775181</v>
      </c>
      <c r="O25" s="65">
        <v>75</v>
      </c>
      <c r="P25" s="67">
        <v>9.6401028277634957</v>
      </c>
    </row>
    <row r="26" spans="1:19">
      <c r="A26" s="64" t="s">
        <v>181</v>
      </c>
      <c r="B26" s="65">
        <v>4551</v>
      </c>
      <c r="C26" s="65">
        <v>-3094</v>
      </c>
      <c r="D26" s="67">
        <v>-40.470896010464358</v>
      </c>
      <c r="E26" s="65">
        <v>482</v>
      </c>
      <c r="F26" s="67">
        <v>11.845662324895551</v>
      </c>
      <c r="G26" s="65">
        <v>2554</v>
      </c>
      <c r="H26" s="65">
        <v>-1901</v>
      </c>
      <c r="I26" s="67">
        <v>-42.67115600448934</v>
      </c>
      <c r="J26" s="65">
        <v>258</v>
      </c>
      <c r="K26" s="67">
        <v>11.236933797909408</v>
      </c>
      <c r="L26" s="65">
        <v>1997</v>
      </c>
      <c r="M26" s="65">
        <v>-1193</v>
      </c>
      <c r="N26" s="67">
        <v>-37.39811912225705</v>
      </c>
      <c r="O26" s="65">
        <v>224</v>
      </c>
      <c r="P26" s="67">
        <v>12.63395375070502</v>
      </c>
    </row>
    <row r="27" spans="1:19">
      <c r="A27" s="81" t="s">
        <v>182</v>
      </c>
      <c r="B27" s="82">
        <v>26</v>
      </c>
      <c r="C27" s="82">
        <v>-101</v>
      </c>
      <c r="D27" s="84">
        <v>-79.527559055118104</v>
      </c>
      <c r="E27" s="82">
        <v>8</v>
      </c>
      <c r="F27" s="84">
        <v>44.444444444444443</v>
      </c>
      <c r="G27" s="82">
        <v>22</v>
      </c>
      <c r="H27" s="82">
        <v>-92</v>
      </c>
      <c r="I27" s="84">
        <v>-80.701754385964918</v>
      </c>
      <c r="J27" s="82">
        <v>9</v>
      </c>
      <c r="K27" s="84">
        <v>69.230769230769226</v>
      </c>
      <c r="L27" s="82">
        <v>4</v>
      </c>
      <c r="M27" s="82">
        <v>-9</v>
      </c>
      <c r="N27" s="84">
        <v>-69.230769230769226</v>
      </c>
      <c r="O27" s="82">
        <v>-1</v>
      </c>
      <c r="P27" s="84">
        <v>-20</v>
      </c>
    </row>
    <row r="28" spans="1:19">
      <c r="A28" s="89" t="s">
        <v>184</v>
      </c>
      <c r="B28" s="77">
        <v>56421</v>
      </c>
      <c r="C28" s="77">
        <v>-43163</v>
      </c>
      <c r="D28" s="79">
        <v>-43.343308161953729</v>
      </c>
      <c r="E28" s="77">
        <v>2528</v>
      </c>
      <c r="F28" s="79">
        <v>4.6907761675913386</v>
      </c>
      <c r="G28" s="77">
        <v>25962</v>
      </c>
      <c r="H28" s="77">
        <v>-20773</v>
      </c>
      <c r="I28" s="79">
        <v>-44.448486145287255</v>
      </c>
      <c r="J28" s="77">
        <v>1118</v>
      </c>
      <c r="K28" s="79">
        <v>4.5000805023345674</v>
      </c>
      <c r="L28" s="77">
        <v>30459</v>
      </c>
      <c r="M28" s="77">
        <v>-22390</v>
      </c>
      <c r="N28" s="79">
        <v>-42.365986111373914</v>
      </c>
      <c r="O28" s="77">
        <v>1410</v>
      </c>
      <c r="P28" s="79">
        <v>4.8538676030155941</v>
      </c>
    </row>
    <row r="29" spans="1:19" ht="22.5">
      <c r="A29" s="68" t="s">
        <v>175</v>
      </c>
      <c r="B29" s="69">
        <v>16213</v>
      </c>
      <c r="C29" s="69">
        <v>-12305</v>
      </c>
      <c r="D29" s="71">
        <v>-43.148187109895503</v>
      </c>
      <c r="E29" s="69">
        <v>976</v>
      </c>
      <c r="F29" s="71">
        <v>6.4054603924657085</v>
      </c>
      <c r="G29" s="69">
        <v>6609</v>
      </c>
      <c r="H29" s="69">
        <v>-5097</v>
      </c>
      <c r="I29" s="71">
        <v>-43.541773449513073</v>
      </c>
      <c r="J29" s="69">
        <v>366</v>
      </c>
      <c r="K29" s="71">
        <v>5.8625660740028831</v>
      </c>
      <c r="L29" s="69">
        <v>9604</v>
      </c>
      <c r="M29" s="69">
        <v>-7208</v>
      </c>
      <c r="N29" s="71">
        <v>-42.874137520818465</v>
      </c>
      <c r="O29" s="69">
        <v>610</v>
      </c>
      <c r="P29" s="71">
        <v>6.7822993106515455</v>
      </c>
    </row>
    <row r="30" spans="1:19">
      <c r="A30" s="68" t="s">
        <v>176</v>
      </c>
      <c r="B30" s="69">
        <v>26930</v>
      </c>
      <c r="C30" s="69">
        <v>-21497</v>
      </c>
      <c r="D30" s="71">
        <v>-44.390525946269641</v>
      </c>
      <c r="E30" s="69">
        <v>301</v>
      </c>
      <c r="F30" s="71">
        <v>1.1303466145931127</v>
      </c>
      <c r="G30" s="69">
        <v>12030</v>
      </c>
      <c r="H30" s="69">
        <v>-10392</v>
      </c>
      <c r="I30" s="71">
        <v>-46.347337436446345</v>
      </c>
      <c r="J30" s="69">
        <v>-38</v>
      </c>
      <c r="K30" s="71">
        <v>-0.31488233344381839</v>
      </c>
      <c r="L30" s="69">
        <v>14900</v>
      </c>
      <c r="M30" s="69">
        <v>-11105</v>
      </c>
      <c r="N30" s="71">
        <v>-42.703326283407037</v>
      </c>
      <c r="O30" s="69">
        <v>339</v>
      </c>
      <c r="P30" s="71">
        <v>2.3281368037909482</v>
      </c>
    </row>
    <row r="31" spans="1:19">
      <c r="A31" s="64" t="s">
        <v>177</v>
      </c>
      <c r="B31" s="65">
        <v>2826</v>
      </c>
      <c r="C31" s="65">
        <v>-2610</v>
      </c>
      <c r="D31" s="67">
        <v>-48.013245033112582</v>
      </c>
      <c r="E31" s="65">
        <v>-121</v>
      </c>
      <c r="F31" s="67">
        <v>-4.1058703766542246</v>
      </c>
      <c r="G31" s="65">
        <v>1457</v>
      </c>
      <c r="H31" s="65">
        <v>-1347</v>
      </c>
      <c r="I31" s="67">
        <v>-48.038516405135518</v>
      </c>
      <c r="J31" s="65">
        <v>-157</v>
      </c>
      <c r="K31" s="67">
        <v>-9.7273853779429995</v>
      </c>
      <c r="L31" s="65">
        <v>1369</v>
      </c>
      <c r="M31" s="65">
        <v>-1263</v>
      </c>
      <c r="N31" s="67">
        <v>-47.986322188449847</v>
      </c>
      <c r="O31" s="65">
        <v>36</v>
      </c>
      <c r="P31" s="67">
        <v>2.7006751687921979</v>
      </c>
    </row>
    <row r="32" spans="1:19">
      <c r="A32" s="64" t="s">
        <v>178</v>
      </c>
      <c r="B32" s="65">
        <v>24104</v>
      </c>
      <c r="C32" s="65">
        <v>-18887</v>
      </c>
      <c r="D32" s="67">
        <v>-43.932450978111696</v>
      </c>
      <c r="E32" s="65">
        <v>422</v>
      </c>
      <c r="F32" s="67">
        <v>1.7819440925597501</v>
      </c>
      <c r="G32" s="65">
        <v>10573</v>
      </c>
      <c r="H32" s="65">
        <v>-9045</v>
      </c>
      <c r="I32" s="67">
        <v>-46.105617290243657</v>
      </c>
      <c r="J32" s="65">
        <v>119</v>
      </c>
      <c r="K32" s="67">
        <v>1.138320260187488</v>
      </c>
      <c r="L32" s="65">
        <v>13531</v>
      </c>
      <c r="M32" s="65">
        <v>-9842</v>
      </c>
      <c r="N32" s="67">
        <v>-42.108415693321355</v>
      </c>
      <c r="O32" s="65">
        <v>303</v>
      </c>
      <c r="P32" s="67">
        <v>2.2905957060780162</v>
      </c>
    </row>
    <row r="33" spans="1:16">
      <c r="A33" s="68" t="s">
        <v>179</v>
      </c>
      <c r="B33" s="69">
        <v>13177</v>
      </c>
      <c r="C33" s="69">
        <v>-9056</v>
      </c>
      <c r="D33" s="71">
        <v>-40.7322448612423</v>
      </c>
      <c r="E33" s="69">
        <v>1214</v>
      </c>
      <c r="F33" s="71">
        <v>10.147956198278024</v>
      </c>
      <c r="G33" s="69">
        <v>7235</v>
      </c>
      <c r="H33" s="69">
        <v>-4990</v>
      </c>
      <c r="I33" s="71">
        <v>-40.81799591002045</v>
      </c>
      <c r="J33" s="69">
        <v>756</v>
      </c>
      <c r="K33" s="71">
        <v>11.668467356073467</v>
      </c>
      <c r="L33" s="69">
        <v>5942</v>
      </c>
      <c r="M33" s="69">
        <v>-4066</v>
      </c>
      <c r="N33" s="71">
        <v>-40.627498001598724</v>
      </c>
      <c r="O33" s="69">
        <v>458</v>
      </c>
      <c r="P33" s="71">
        <v>8.3515681983953325</v>
      </c>
    </row>
    <row r="34" spans="1:16">
      <c r="A34" s="64" t="s">
        <v>180</v>
      </c>
      <c r="B34" s="65">
        <v>2826</v>
      </c>
      <c r="C34" s="65">
        <v>-3134</v>
      </c>
      <c r="D34" s="67">
        <v>-52.583892617449663</v>
      </c>
      <c r="E34" s="65">
        <v>135</v>
      </c>
      <c r="F34" s="67">
        <v>5.0167224080267561</v>
      </c>
      <c r="G34" s="65">
        <v>1366</v>
      </c>
      <c r="H34" s="65">
        <v>-1545</v>
      </c>
      <c r="I34" s="67">
        <v>-53.074544829955343</v>
      </c>
      <c r="J34" s="65">
        <v>81</v>
      </c>
      <c r="K34" s="67">
        <v>6.3035019455252916</v>
      </c>
      <c r="L34" s="65">
        <v>1460</v>
      </c>
      <c r="M34" s="65">
        <v>-1589</v>
      </c>
      <c r="N34" s="67">
        <v>-52.115447687766483</v>
      </c>
      <c r="O34" s="65">
        <v>54</v>
      </c>
      <c r="P34" s="67">
        <v>3.8406827880512089</v>
      </c>
    </row>
    <row r="35" spans="1:16">
      <c r="A35" s="64" t="s">
        <v>181</v>
      </c>
      <c r="B35" s="65">
        <v>10351</v>
      </c>
      <c r="C35" s="65">
        <v>-5922</v>
      </c>
      <c r="D35" s="67">
        <v>-36.391568856387885</v>
      </c>
      <c r="E35" s="65">
        <v>1079</v>
      </c>
      <c r="F35" s="67">
        <v>11.63718723037101</v>
      </c>
      <c r="G35" s="65">
        <v>5869</v>
      </c>
      <c r="H35" s="65">
        <v>-3445</v>
      </c>
      <c r="I35" s="67">
        <v>-36.987330899720853</v>
      </c>
      <c r="J35" s="65">
        <v>675</v>
      </c>
      <c r="K35" s="67">
        <v>12.995764343473239</v>
      </c>
      <c r="L35" s="65">
        <v>4482</v>
      </c>
      <c r="M35" s="65">
        <v>-2477</v>
      </c>
      <c r="N35" s="67">
        <v>-35.594194568185081</v>
      </c>
      <c r="O35" s="65">
        <v>404</v>
      </c>
      <c r="P35" s="67">
        <v>9.9068170671897988</v>
      </c>
    </row>
    <row r="36" spans="1:16">
      <c r="A36" s="81" t="s">
        <v>182</v>
      </c>
      <c r="B36" s="82">
        <v>101</v>
      </c>
      <c r="C36" s="82">
        <v>-305</v>
      </c>
      <c r="D36" s="84">
        <v>-75.123152709359601</v>
      </c>
      <c r="E36" s="82">
        <v>37</v>
      </c>
      <c r="F36" s="84">
        <v>57.8125</v>
      </c>
      <c r="G36" s="82">
        <v>88</v>
      </c>
      <c r="H36" s="82">
        <v>-294</v>
      </c>
      <c r="I36" s="84">
        <v>-76.96335078534031</v>
      </c>
      <c r="J36" s="82">
        <v>34</v>
      </c>
      <c r="K36" s="84">
        <v>62.962962962962962</v>
      </c>
      <c r="L36" s="82">
        <v>13</v>
      </c>
      <c r="M36" s="82">
        <v>-11</v>
      </c>
      <c r="N36" s="84">
        <v>-45.833333333333336</v>
      </c>
      <c r="O36" s="82">
        <v>3</v>
      </c>
      <c r="P36" s="84">
        <v>30</v>
      </c>
    </row>
    <row r="37" spans="1:16">
      <c r="A37" s="89" t="s">
        <v>185</v>
      </c>
      <c r="B37" s="77">
        <v>67333</v>
      </c>
      <c r="C37" s="77">
        <v>-35283</v>
      </c>
      <c r="D37" s="79">
        <v>-34.383526935370703</v>
      </c>
      <c r="E37" s="77">
        <v>2172</v>
      </c>
      <c r="F37" s="79">
        <v>3.333282177989902</v>
      </c>
      <c r="G37" s="77">
        <v>32110</v>
      </c>
      <c r="H37" s="77">
        <v>-19550</v>
      </c>
      <c r="I37" s="79">
        <v>-37.8435927216415</v>
      </c>
      <c r="J37" s="77">
        <v>1254</v>
      </c>
      <c r="K37" s="79">
        <v>4.0640394088669947</v>
      </c>
      <c r="L37" s="77">
        <v>35223</v>
      </c>
      <c r="M37" s="77">
        <v>-15733</v>
      </c>
      <c r="N37" s="79">
        <v>-30.875657429939555</v>
      </c>
      <c r="O37" s="77">
        <v>918</v>
      </c>
      <c r="P37" s="79">
        <v>2.6759947529514649</v>
      </c>
    </row>
    <row r="38" spans="1:16" ht="22.5">
      <c r="A38" s="68" t="s">
        <v>175</v>
      </c>
      <c r="B38" s="69">
        <v>23631</v>
      </c>
      <c r="C38" s="69">
        <v>-11805</v>
      </c>
      <c r="D38" s="71">
        <v>-33.31357941076871</v>
      </c>
      <c r="E38" s="69">
        <v>2034</v>
      </c>
      <c r="F38" s="71">
        <v>9.4179747187109317</v>
      </c>
      <c r="G38" s="69">
        <v>10634</v>
      </c>
      <c r="H38" s="69">
        <v>-6590</v>
      </c>
      <c r="I38" s="71">
        <v>-38.260566651184391</v>
      </c>
      <c r="J38" s="69">
        <v>871</v>
      </c>
      <c r="K38" s="71">
        <v>8.9214380825565911</v>
      </c>
      <c r="L38" s="69">
        <v>12997</v>
      </c>
      <c r="M38" s="69">
        <v>-5215</v>
      </c>
      <c r="N38" s="71">
        <v>-28.63496595651219</v>
      </c>
      <c r="O38" s="69">
        <v>1163</v>
      </c>
      <c r="P38" s="71">
        <v>9.8276153456143316</v>
      </c>
    </row>
    <row r="39" spans="1:16">
      <c r="A39" s="68" t="s">
        <v>176</v>
      </c>
      <c r="B39" s="69">
        <v>27808</v>
      </c>
      <c r="C39" s="69">
        <v>-15209</v>
      </c>
      <c r="D39" s="71">
        <v>-35.355789571564728</v>
      </c>
      <c r="E39" s="69">
        <v>-1468</v>
      </c>
      <c r="F39" s="71">
        <v>-5.0143462221614978</v>
      </c>
      <c r="G39" s="69">
        <v>13348</v>
      </c>
      <c r="H39" s="69">
        <v>-7927</v>
      </c>
      <c r="I39" s="71">
        <v>-37.25969447708578</v>
      </c>
      <c r="J39" s="69">
        <v>-596</v>
      </c>
      <c r="K39" s="71">
        <v>-4.2742398164084907</v>
      </c>
      <c r="L39" s="69">
        <v>14460</v>
      </c>
      <c r="M39" s="69">
        <v>-7282</v>
      </c>
      <c r="N39" s="71">
        <v>-33.492778953178181</v>
      </c>
      <c r="O39" s="69">
        <v>-872</v>
      </c>
      <c r="P39" s="71">
        <v>-5.6874510827028439</v>
      </c>
    </row>
    <row r="40" spans="1:16">
      <c r="A40" s="64" t="s">
        <v>177</v>
      </c>
      <c r="B40" s="65">
        <v>3456</v>
      </c>
      <c r="C40" s="65">
        <v>-1376</v>
      </c>
      <c r="D40" s="67">
        <v>-28.476821192052981</v>
      </c>
      <c r="E40" s="65">
        <v>90</v>
      </c>
      <c r="F40" s="67">
        <v>2.6737967914438503</v>
      </c>
      <c r="G40" s="65">
        <v>1986</v>
      </c>
      <c r="H40" s="65">
        <v>-753</v>
      </c>
      <c r="I40" s="67">
        <v>-27.491785323110623</v>
      </c>
      <c r="J40" s="65">
        <v>42</v>
      </c>
      <c r="K40" s="67">
        <v>2.1604938271604937</v>
      </c>
      <c r="L40" s="65">
        <v>1470</v>
      </c>
      <c r="M40" s="65">
        <v>-623</v>
      </c>
      <c r="N40" s="67">
        <v>-29.765886287625417</v>
      </c>
      <c r="O40" s="65">
        <v>48</v>
      </c>
      <c r="P40" s="67">
        <v>3.3755274261603376</v>
      </c>
    </row>
    <row r="41" spans="1:16">
      <c r="A41" s="64" t="s">
        <v>178</v>
      </c>
      <c r="B41" s="65">
        <v>24352</v>
      </c>
      <c r="C41" s="65">
        <v>-13833</v>
      </c>
      <c r="D41" s="67">
        <v>-36.226266858714155</v>
      </c>
      <c r="E41" s="65">
        <v>-1558</v>
      </c>
      <c r="F41" s="67">
        <v>-6.0131223465843302</v>
      </c>
      <c r="G41" s="65">
        <v>11362</v>
      </c>
      <c r="H41" s="65">
        <v>-7174</v>
      </c>
      <c r="I41" s="67">
        <v>-38.703064307293914</v>
      </c>
      <c r="J41" s="65">
        <v>-638</v>
      </c>
      <c r="K41" s="67">
        <v>-5.3166666666666664</v>
      </c>
      <c r="L41" s="65">
        <v>12990</v>
      </c>
      <c r="M41" s="65">
        <v>-6659</v>
      </c>
      <c r="N41" s="67">
        <v>-33.889765382462208</v>
      </c>
      <c r="O41" s="65">
        <v>-920</v>
      </c>
      <c r="P41" s="67">
        <v>-6.6139468008626885</v>
      </c>
    </row>
    <row r="42" spans="1:16">
      <c r="A42" s="68" t="s">
        <v>179</v>
      </c>
      <c r="B42" s="69">
        <v>15517</v>
      </c>
      <c r="C42" s="69">
        <v>-7157</v>
      </c>
      <c r="D42" s="71">
        <v>-31.564787862750286</v>
      </c>
      <c r="E42" s="69">
        <v>1447</v>
      </c>
      <c r="F42" s="71">
        <v>10.284292821606254</v>
      </c>
      <c r="G42" s="69">
        <v>7779</v>
      </c>
      <c r="H42" s="69">
        <v>-3953</v>
      </c>
      <c r="I42" s="71">
        <v>-33.694169792021817</v>
      </c>
      <c r="J42" s="69">
        <v>829</v>
      </c>
      <c r="K42" s="71">
        <v>11.928057553956835</v>
      </c>
      <c r="L42" s="69">
        <v>7738</v>
      </c>
      <c r="M42" s="69">
        <v>-3204</v>
      </c>
      <c r="N42" s="71">
        <v>-29.281666971303235</v>
      </c>
      <c r="O42" s="69">
        <v>618</v>
      </c>
      <c r="P42" s="71">
        <v>8.6797752808988768</v>
      </c>
    </row>
    <row r="43" spans="1:16">
      <c r="A43" s="64" t="s">
        <v>180</v>
      </c>
      <c r="B43" s="65">
        <v>2758</v>
      </c>
      <c r="C43" s="65">
        <v>-1417</v>
      </c>
      <c r="D43" s="67">
        <v>-33.940119760479043</v>
      </c>
      <c r="E43" s="65">
        <v>242</v>
      </c>
      <c r="F43" s="67">
        <v>9.618441971383147</v>
      </c>
      <c r="G43" s="65">
        <v>1210</v>
      </c>
      <c r="H43" s="65">
        <v>-696</v>
      </c>
      <c r="I43" s="67">
        <v>-36.516264428121723</v>
      </c>
      <c r="J43" s="65">
        <v>85</v>
      </c>
      <c r="K43" s="67">
        <v>7.5555555555555554</v>
      </c>
      <c r="L43" s="65">
        <v>1548</v>
      </c>
      <c r="M43" s="65">
        <v>-721</v>
      </c>
      <c r="N43" s="67">
        <v>-31.776112825033053</v>
      </c>
      <c r="O43" s="65">
        <v>157</v>
      </c>
      <c r="P43" s="67">
        <v>11.286843997124372</v>
      </c>
    </row>
    <row r="44" spans="1:16">
      <c r="A44" s="64" t="s">
        <v>181</v>
      </c>
      <c r="B44" s="65">
        <v>12759</v>
      </c>
      <c r="C44" s="65">
        <v>-5740</v>
      </c>
      <c r="D44" s="67">
        <v>-31.028704254284015</v>
      </c>
      <c r="E44" s="65">
        <v>1205</v>
      </c>
      <c r="F44" s="67">
        <v>10.429288558075125</v>
      </c>
      <c r="G44" s="65">
        <v>6569</v>
      </c>
      <c r="H44" s="65">
        <v>-3257</v>
      </c>
      <c r="I44" s="67">
        <v>-33.146753511093017</v>
      </c>
      <c r="J44" s="65">
        <v>744</v>
      </c>
      <c r="K44" s="67">
        <v>12.772532188841202</v>
      </c>
      <c r="L44" s="65">
        <v>6190</v>
      </c>
      <c r="M44" s="65">
        <v>-2483</v>
      </c>
      <c r="N44" s="67">
        <v>-28.629078750144124</v>
      </c>
      <c r="O44" s="65">
        <v>461</v>
      </c>
      <c r="P44" s="67">
        <v>8.046779542677605</v>
      </c>
    </row>
    <row r="45" spans="1:16">
      <c r="A45" s="81" t="s">
        <v>182</v>
      </c>
      <c r="B45" s="82">
        <v>377</v>
      </c>
      <c r="C45" s="82">
        <v>-1112</v>
      </c>
      <c r="D45" s="84">
        <v>-74.68099395567495</v>
      </c>
      <c r="E45" s="82">
        <v>159</v>
      </c>
      <c r="F45" s="84">
        <v>72.935779816513758</v>
      </c>
      <c r="G45" s="82">
        <v>349</v>
      </c>
      <c r="H45" s="82">
        <v>-1080</v>
      </c>
      <c r="I45" s="84">
        <v>-75.577326801959416</v>
      </c>
      <c r="J45" s="82">
        <v>150</v>
      </c>
      <c r="K45" s="84">
        <v>75.37688442211055</v>
      </c>
      <c r="L45" s="82">
        <v>28</v>
      </c>
      <c r="M45" s="82">
        <v>-32</v>
      </c>
      <c r="N45" s="84">
        <v>-53.333333333333336</v>
      </c>
      <c r="O45" s="82">
        <v>9</v>
      </c>
      <c r="P45" s="84">
        <v>47.368421052631582</v>
      </c>
    </row>
    <row r="46" spans="1:16">
      <c r="A46" s="89" t="s">
        <v>186</v>
      </c>
      <c r="B46" s="77">
        <v>11414</v>
      </c>
      <c r="C46" s="77">
        <v>-7379</v>
      </c>
      <c r="D46" s="79">
        <v>-39.264619805246632</v>
      </c>
      <c r="E46" s="77">
        <v>548</v>
      </c>
      <c r="F46" s="79">
        <v>5.0432541873734582</v>
      </c>
      <c r="G46" s="77">
        <v>5696</v>
      </c>
      <c r="H46" s="77">
        <v>-4483</v>
      </c>
      <c r="I46" s="79">
        <v>-44.041654386481973</v>
      </c>
      <c r="J46" s="77">
        <v>508</v>
      </c>
      <c r="K46" s="79">
        <v>9.7918272937548192</v>
      </c>
      <c r="L46" s="77">
        <v>5718</v>
      </c>
      <c r="M46" s="77">
        <v>-2896</v>
      </c>
      <c r="N46" s="79">
        <v>-33.619688878569768</v>
      </c>
      <c r="O46" s="77">
        <v>40</v>
      </c>
      <c r="P46" s="79">
        <v>0.70447340612891862</v>
      </c>
    </row>
    <row r="47" spans="1:16" ht="22.5">
      <c r="A47" s="68" t="s">
        <v>175</v>
      </c>
      <c r="B47" s="69">
        <v>5035</v>
      </c>
      <c r="C47" s="69">
        <v>-3430</v>
      </c>
      <c r="D47" s="71">
        <v>-40.519787359716481</v>
      </c>
      <c r="E47" s="69">
        <v>377</v>
      </c>
      <c r="F47" s="71">
        <v>8.093602404465436</v>
      </c>
      <c r="G47" s="69">
        <v>2553</v>
      </c>
      <c r="H47" s="69">
        <v>-2123</v>
      </c>
      <c r="I47" s="71">
        <v>-45.402053036783578</v>
      </c>
      <c r="J47" s="69">
        <v>289</v>
      </c>
      <c r="K47" s="71">
        <v>12.765017667844523</v>
      </c>
      <c r="L47" s="69">
        <v>2482</v>
      </c>
      <c r="M47" s="69">
        <v>-1307</v>
      </c>
      <c r="N47" s="71">
        <v>-34.494589601477962</v>
      </c>
      <c r="O47" s="69">
        <v>88</v>
      </c>
      <c r="P47" s="71">
        <v>3.6758563074352546</v>
      </c>
    </row>
    <row r="48" spans="1:16">
      <c r="A48" s="68" t="s">
        <v>176</v>
      </c>
      <c r="B48" s="69">
        <v>4557</v>
      </c>
      <c r="C48" s="69">
        <v>-2888</v>
      </c>
      <c r="D48" s="71">
        <v>-38.791134989926128</v>
      </c>
      <c r="E48" s="69">
        <v>-151</v>
      </c>
      <c r="F48" s="71">
        <v>-3.207306711979609</v>
      </c>
      <c r="G48" s="69">
        <v>2234</v>
      </c>
      <c r="H48" s="69">
        <v>-1759</v>
      </c>
      <c r="I48" s="71">
        <v>-44.052091159529176</v>
      </c>
      <c r="J48" s="69">
        <v>-29</v>
      </c>
      <c r="K48" s="71">
        <v>-1.2814847547503314</v>
      </c>
      <c r="L48" s="69">
        <v>2323</v>
      </c>
      <c r="M48" s="69">
        <v>-1129</v>
      </c>
      <c r="N48" s="71">
        <v>-32.705677867902665</v>
      </c>
      <c r="O48" s="69">
        <v>-122</v>
      </c>
      <c r="P48" s="71">
        <v>-4.9897750511247443</v>
      </c>
    </row>
    <row r="49" spans="1:16">
      <c r="A49" s="64" t="s">
        <v>177</v>
      </c>
      <c r="B49" s="65">
        <v>542</v>
      </c>
      <c r="C49" s="65">
        <v>-240</v>
      </c>
      <c r="D49" s="67">
        <v>-30.690537084398976</v>
      </c>
      <c r="E49" s="65">
        <v>79</v>
      </c>
      <c r="F49" s="67">
        <v>17.062634989200863</v>
      </c>
      <c r="G49" s="65">
        <v>328</v>
      </c>
      <c r="H49" s="65">
        <v>-188</v>
      </c>
      <c r="I49" s="67">
        <v>-36.434108527131784</v>
      </c>
      <c r="J49" s="65">
        <v>64</v>
      </c>
      <c r="K49" s="67">
        <v>24.242424242424242</v>
      </c>
      <c r="L49" s="65">
        <v>214</v>
      </c>
      <c r="M49" s="65">
        <v>-52</v>
      </c>
      <c r="N49" s="67">
        <v>-19.548872180451127</v>
      </c>
      <c r="O49" s="65">
        <v>15</v>
      </c>
      <c r="P49" s="67">
        <v>7.5376884422110555</v>
      </c>
    </row>
    <row r="50" spans="1:16">
      <c r="A50" s="64" t="s">
        <v>178</v>
      </c>
      <c r="B50" s="65">
        <v>4015</v>
      </c>
      <c r="C50" s="65">
        <v>-2648</v>
      </c>
      <c r="D50" s="67">
        <v>-39.741858021912051</v>
      </c>
      <c r="E50" s="65">
        <v>-230</v>
      </c>
      <c r="F50" s="67">
        <v>-5.418138987043581</v>
      </c>
      <c r="G50" s="65">
        <v>1906</v>
      </c>
      <c r="H50" s="65">
        <v>-1571</v>
      </c>
      <c r="I50" s="67">
        <v>-45.1826287029048</v>
      </c>
      <c r="J50" s="65">
        <v>-93</v>
      </c>
      <c r="K50" s="67">
        <v>-4.6523261630815407</v>
      </c>
      <c r="L50" s="65">
        <v>2109</v>
      </c>
      <c r="M50" s="65">
        <v>-1077</v>
      </c>
      <c r="N50" s="67">
        <v>-33.804143126177024</v>
      </c>
      <c r="O50" s="65">
        <v>-137</v>
      </c>
      <c r="P50" s="67">
        <v>-6.0997328584149599</v>
      </c>
    </row>
    <row r="51" spans="1:16">
      <c r="A51" s="68" t="s">
        <v>179</v>
      </c>
      <c r="B51" s="69">
        <v>1734</v>
      </c>
      <c r="C51" s="69">
        <v>-903</v>
      </c>
      <c r="D51" s="71">
        <v>-34.243458475540386</v>
      </c>
      <c r="E51" s="69">
        <v>281</v>
      </c>
      <c r="F51" s="71">
        <v>19.339298004129386</v>
      </c>
      <c r="G51" s="69">
        <v>824</v>
      </c>
      <c r="H51" s="69">
        <v>-447</v>
      </c>
      <c r="I51" s="71">
        <v>-35.169158143194338</v>
      </c>
      <c r="J51" s="69">
        <v>210</v>
      </c>
      <c r="K51" s="71">
        <v>34.20195439739414</v>
      </c>
      <c r="L51" s="69">
        <v>910</v>
      </c>
      <c r="M51" s="69">
        <v>-456</v>
      </c>
      <c r="N51" s="71">
        <v>-33.382137628111273</v>
      </c>
      <c r="O51" s="69">
        <v>71</v>
      </c>
      <c r="P51" s="71">
        <v>8.462455303933254</v>
      </c>
    </row>
    <row r="52" spans="1:16">
      <c r="A52" s="64" t="s">
        <v>180</v>
      </c>
      <c r="B52" s="65">
        <v>245</v>
      </c>
      <c r="C52" s="65">
        <v>-166</v>
      </c>
      <c r="D52" s="67">
        <v>-40.389294403892947</v>
      </c>
      <c r="E52" s="65">
        <v>-6</v>
      </c>
      <c r="F52" s="67">
        <v>-2.3904382470119523</v>
      </c>
      <c r="G52" s="65">
        <v>90</v>
      </c>
      <c r="H52" s="65">
        <v>-110</v>
      </c>
      <c r="I52" s="67">
        <v>-55</v>
      </c>
      <c r="J52" s="65">
        <v>-6</v>
      </c>
      <c r="K52" s="67">
        <v>-6.25</v>
      </c>
      <c r="L52" s="65">
        <v>155</v>
      </c>
      <c r="M52" s="65">
        <v>-56</v>
      </c>
      <c r="N52" s="67">
        <v>-26.540284360189574</v>
      </c>
      <c r="O52" s="65">
        <v>0</v>
      </c>
      <c r="P52" s="67">
        <v>0</v>
      </c>
    </row>
    <row r="53" spans="1:16">
      <c r="A53" s="64" t="s">
        <v>181</v>
      </c>
      <c r="B53" s="65">
        <v>1489</v>
      </c>
      <c r="C53" s="65">
        <v>-737</v>
      </c>
      <c r="D53" s="67">
        <v>-33.108715184186885</v>
      </c>
      <c r="E53" s="65">
        <v>287</v>
      </c>
      <c r="F53" s="67">
        <v>23.876871880199666</v>
      </c>
      <c r="G53" s="65">
        <v>734</v>
      </c>
      <c r="H53" s="65">
        <v>-337</v>
      </c>
      <c r="I53" s="67">
        <v>-31.465919701213817</v>
      </c>
      <c r="J53" s="65">
        <v>216</v>
      </c>
      <c r="K53" s="67">
        <v>41.698841698841697</v>
      </c>
      <c r="L53" s="65">
        <v>755</v>
      </c>
      <c r="M53" s="65">
        <v>-400</v>
      </c>
      <c r="N53" s="67">
        <v>-34.632034632034632</v>
      </c>
      <c r="O53" s="65">
        <v>71</v>
      </c>
      <c r="P53" s="67">
        <v>10.380116959064328</v>
      </c>
    </row>
    <row r="54" spans="1:16">
      <c r="A54" s="81" t="s">
        <v>182</v>
      </c>
      <c r="B54" s="82">
        <v>88</v>
      </c>
      <c r="C54" s="82">
        <v>-158</v>
      </c>
      <c r="D54" s="84">
        <v>-64.22764227642277</v>
      </c>
      <c r="E54" s="82">
        <v>41</v>
      </c>
      <c r="F54" s="84">
        <v>87.234042553191486</v>
      </c>
      <c r="G54" s="82">
        <v>85</v>
      </c>
      <c r="H54" s="82">
        <v>-154</v>
      </c>
      <c r="I54" s="84">
        <v>-64.43514644351464</v>
      </c>
      <c r="J54" s="82">
        <v>38</v>
      </c>
      <c r="K54" s="84">
        <v>80.851063829787236</v>
      </c>
      <c r="L54" s="82">
        <v>3</v>
      </c>
      <c r="M54" s="82">
        <v>-4</v>
      </c>
      <c r="N54" s="84">
        <v>-57.142857142857146</v>
      </c>
      <c r="O54" s="82">
        <v>3</v>
      </c>
      <c r="P54" s="84">
        <v>0</v>
      </c>
    </row>
    <row r="55" spans="1:16">
      <c r="A55" s="89" t="s">
        <v>187</v>
      </c>
      <c r="B55" s="77">
        <v>135168</v>
      </c>
      <c r="C55" s="77">
        <v>-85825</v>
      </c>
      <c r="D55" s="79">
        <v>-38.836071730778805</v>
      </c>
      <c r="E55" s="77">
        <v>5248</v>
      </c>
      <c r="F55" s="79">
        <v>4.0394088669950738</v>
      </c>
      <c r="G55" s="77">
        <v>63768</v>
      </c>
      <c r="H55" s="77">
        <v>-44806</v>
      </c>
      <c r="I55" s="79">
        <v>-41.267706817470113</v>
      </c>
      <c r="J55" s="77">
        <v>2880</v>
      </c>
      <c r="K55" s="79">
        <v>4.7299960583366181</v>
      </c>
      <c r="L55" s="77">
        <v>71400</v>
      </c>
      <c r="M55" s="77">
        <v>-41019</v>
      </c>
      <c r="N55" s="79">
        <v>-36.487604408507458</v>
      </c>
      <c r="O55" s="77">
        <v>2368</v>
      </c>
      <c r="P55" s="79">
        <v>3.4302931973577473</v>
      </c>
    </row>
    <row r="56" spans="1:16" ht="22.5">
      <c r="A56" s="68" t="s">
        <v>175</v>
      </c>
      <c r="B56" s="69">
        <v>44879</v>
      </c>
      <c r="C56" s="69">
        <v>-27540</v>
      </c>
      <c r="D56" s="71">
        <v>-38.028694127231802</v>
      </c>
      <c r="E56" s="69">
        <v>3387</v>
      </c>
      <c r="F56" s="71">
        <v>8.1630193772293449</v>
      </c>
      <c r="G56" s="69">
        <v>19796</v>
      </c>
      <c r="H56" s="69">
        <v>-13810</v>
      </c>
      <c r="I56" s="71">
        <v>-41.093852288281852</v>
      </c>
      <c r="J56" s="69">
        <v>1526</v>
      </c>
      <c r="K56" s="71">
        <v>8.3524904214559381</v>
      </c>
      <c r="L56" s="69">
        <v>25083</v>
      </c>
      <c r="M56" s="69">
        <v>-13730</v>
      </c>
      <c r="N56" s="71">
        <v>-35.374745574936235</v>
      </c>
      <c r="O56" s="69">
        <v>1861</v>
      </c>
      <c r="P56" s="71">
        <v>8.0139522866247521</v>
      </c>
    </row>
    <row r="57" spans="1:16">
      <c r="A57" s="68" t="s">
        <v>176</v>
      </c>
      <c r="B57" s="69">
        <v>59295</v>
      </c>
      <c r="C57" s="69">
        <v>-39594</v>
      </c>
      <c r="D57" s="71">
        <v>-40.038831417043355</v>
      </c>
      <c r="E57" s="69">
        <v>-1318</v>
      </c>
      <c r="F57" s="71">
        <v>-2.1744510253575964</v>
      </c>
      <c r="G57" s="69">
        <v>27612</v>
      </c>
      <c r="H57" s="69">
        <v>-20078</v>
      </c>
      <c r="I57" s="71">
        <v>-42.101069406584188</v>
      </c>
      <c r="J57" s="69">
        <v>-663</v>
      </c>
      <c r="K57" s="71">
        <v>-2.3448275862068964</v>
      </c>
      <c r="L57" s="69">
        <v>31683</v>
      </c>
      <c r="M57" s="69">
        <v>-19516</v>
      </c>
      <c r="N57" s="71">
        <v>-38.117931990859198</v>
      </c>
      <c r="O57" s="69">
        <v>-655</v>
      </c>
      <c r="P57" s="71">
        <v>-2.0254808584328035</v>
      </c>
    </row>
    <row r="58" spans="1:16">
      <c r="A58" s="64" t="s">
        <v>177</v>
      </c>
      <c r="B58" s="65">
        <v>6824</v>
      </c>
      <c r="C58" s="65">
        <v>-4226</v>
      </c>
      <c r="D58" s="67">
        <v>-38.244343891402714</v>
      </c>
      <c r="E58" s="65">
        <v>48</v>
      </c>
      <c r="F58" s="67">
        <v>0.70838252656434475</v>
      </c>
      <c r="G58" s="65">
        <v>3771</v>
      </c>
      <c r="H58" s="65">
        <v>-2288</v>
      </c>
      <c r="I58" s="67">
        <v>-37.762006931836936</v>
      </c>
      <c r="J58" s="65">
        <v>-51</v>
      </c>
      <c r="K58" s="67">
        <v>-1.3343799058084773</v>
      </c>
      <c r="L58" s="65">
        <v>3053</v>
      </c>
      <c r="M58" s="65">
        <v>-1938</v>
      </c>
      <c r="N58" s="67">
        <v>-38.829893808855942</v>
      </c>
      <c r="O58" s="65">
        <v>99</v>
      </c>
      <c r="P58" s="67">
        <v>3.3513879485443465</v>
      </c>
    </row>
    <row r="59" spans="1:16">
      <c r="A59" s="64" t="s">
        <v>178</v>
      </c>
      <c r="B59" s="65">
        <v>52471</v>
      </c>
      <c r="C59" s="65">
        <v>-35368</v>
      </c>
      <c r="D59" s="67">
        <v>-40.264574961008208</v>
      </c>
      <c r="E59" s="65">
        <v>-1366</v>
      </c>
      <c r="F59" s="67">
        <v>-2.5372884818990658</v>
      </c>
      <c r="G59" s="65">
        <v>23841</v>
      </c>
      <c r="H59" s="65">
        <v>-17790</v>
      </c>
      <c r="I59" s="67">
        <v>-42.732579087699072</v>
      </c>
      <c r="J59" s="65">
        <v>-612</v>
      </c>
      <c r="K59" s="67">
        <v>-2.5027603974972394</v>
      </c>
      <c r="L59" s="65">
        <v>28630</v>
      </c>
      <c r="M59" s="65">
        <v>-17578</v>
      </c>
      <c r="N59" s="67">
        <v>-38.04103185595568</v>
      </c>
      <c r="O59" s="65">
        <v>-754</v>
      </c>
      <c r="P59" s="67">
        <v>-2.5660223250748708</v>
      </c>
    </row>
    <row r="60" spans="1:16">
      <c r="A60" s="68" t="s">
        <v>179</v>
      </c>
      <c r="B60" s="69">
        <v>30428</v>
      </c>
      <c r="C60" s="69">
        <v>-17116</v>
      </c>
      <c r="D60" s="71">
        <v>-36.000336530371868</v>
      </c>
      <c r="E60" s="69">
        <v>2942</v>
      </c>
      <c r="F60" s="71">
        <v>10.703630939387324</v>
      </c>
      <c r="G60" s="69">
        <v>15838</v>
      </c>
      <c r="H60" s="69">
        <v>-9390</v>
      </c>
      <c r="I60" s="71">
        <v>-37.220548596797208</v>
      </c>
      <c r="J60" s="69">
        <v>1795</v>
      </c>
      <c r="K60" s="71">
        <v>12.782169052196824</v>
      </c>
      <c r="L60" s="69">
        <v>14590</v>
      </c>
      <c r="M60" s="69">
        <v>-7726</v>
      </c>
      <c r="N60" s="71">
        <v>-34.620899802832049</v>
      </c>
      <c r="O60" s="69">
        <v>1147</v>
      </c>
      <c r="P60" s="71">
        <v>8.5323216543926215</v>
      </c>
    </row>
    <row r="61" spans="1:16">
      <c r="A61" s="64" t="s">
        <v>180</v>
      </c>
      <c r="B61" s="65">
        <v>5829</v>
      </c>
      <c r="C61" s="65">
        <v>-4717</v>
      </c>
      <c r="D61" s="67">
        <v>-44.7278589038498</v>
      </c>
      <c r="E61" s="65">
        <v>371</v>
      </c>
      <c r="F61" s="67">
        <v>6.7973616709417373</v>
      </c>
      <c r="G61" s="65">
        <v>2666</v>
      </c>
      <c r="H61" s="65">
        <v>-2351</v>
      </c>
      <c r="I61" s="67">
        <v>-46.860673709388081</v>
      </c>
      <c r="J61" s="65">
        <v>160</v>
      </c>
      <c r="K61" s="67">
        <v>6.3846767757382281</v>
      </c>
      <c r="L61" s="65">
        <v>3163</v>
      </c>
      <c r="M61" s="65">
        <v>-2366</v>
      </c>
      <c r="N61" s="67">
        <v>-42.792548381262435</v>
      </c>
      <c r="O61" s="65">
        <v>211</v>
      </c>
      <c r="P61" s="67">
        <v>7.1476964769647697</v>
      </c>
    </row>
    <row r="62" spans="1:16">
      <c r="A62" s="64" t="s">
        <v>181</v>
      </c>
      <c r="B62" s="65">
        <v>24599</v>
      </c>
      <c r="C62" s="65">
        <v>-12399</v>
      </c>
      <c r="D62" s="67">
        <v>-33.512622303908323</v>
      </c>
      <c r="E62" s="65">
        <v>2571</v>
      </c>
      <c r="F62" s="67">
        <v>11.671508988560015</v>
      </c>
      <c r="G62" s="65">
        <v>13172</v>
      </c>
      <c r="H62" s="65">
        <v>-7039</v>
      </c>
      <c r="I62" s="67">
        <v>-34.827569145514822</v>
      </c>
      <c r="J62" s="65">
        <v>1635</v>
      </c>
      <c r="K62" s="67">
        <v>14.171795094045246</v>
      </c>
      <c r="L62" s="65">
        <v>11427</v>
      </c>
      <c r="M62" s="65">
        <v>-5360</v>
      </c>
      <c r="N62" s="67">
        <v>-31.929469232143919</v>
      </c>
      <c r="O62" s="65">
        <v>936</v>
      </c>
      <c r="P62" s="67">
        <v>8.921933085501859</v>
      </c>
    </row>
    <row r="63" spans="1:16">
      <c r="A63" s="81" t="s">
        <v>182</v>
      </c>
      <c r="B63" s="82">
        <v>566</v>
      </c>
      <c r="C63" s="82">
        <v>-1575</v>
      </c>
      <c r="D63" s="84">
        <v>-73.563755254553953</v>
      </c>
      <c r="E63" s="82">
        <v>237</v>
      </c>
      <c r="F63" s="84">
        <v>72.036474164133736</v>
      </c>
      <c r="G63" s="82">
        <v>522</v>
      </c>
      <c r="H63" s="82">
        <v>-1528</v>
      </c>
      <c r="I63" s="84">
        <v>-74.536585365853654</v>
      </c>
      <c r="J63" s="82">
        <v>222</v>
      </c>
      <c r="K63" s="84">
        <v>74</v>
      </c>
      <c r="L63" s="82">
        <v>44</v>
      </c>
      <c r="M63" s="82">
        <v>-47</v>
      </c>
      <c r="N63" s="84">
        <v>-51.64835164835165</v>
      </c>
      <c r="O63" s="82">
        <v>15</v>
      </c>
      <c r="P63" s="84">
        <v>51.724137931034484</v>
      </c>
    </row>
    <row r="64" spans="1:16">
      <c r="A64" s="89" t="s">
        <v>188</v>
      </c>
      <c r="B64" s="77">
        <v>136700</v>
      </c>
      <c r="C64" s="77">
        <v>-86790</v>
      </c>
      <c r="D64" s="79">
        <v>-38.833952302116423</v>
      </c>
      <c r="E64" s="77">
        <v>5637</v>
      </c>
      <c r="F64" s="79">
        <v>4.3009850224701101</v>
      </c>
      <c r="G64" s="77">
        <v>64453</v>
      </c>
      <c r="H64" s="77">
        <v>-45341</v>
      </c>
      <c r="I64" s="79">
        <v>-41.296427855802683</v>
      </c>
      <c r="J64" s="77">
        <v>3094</v>
      </c>
      <c r="K64" s="79">
        <v>5.0424550595674633</v>
      </c>
      <c r="L64" s="77">
        <v>72247</v>
      </c>
      <c r="M64" s="77">
        <v>-41449</v>
      </c>
      <c r="N64" s="79">
        <v>-36.455987897551367</v>
      </c>
      <c r="O64" s="77">
        <v>2543</v>
      </c>
      <c r="P64" s="79">
        <v>3.6482841730747158</v>
      </c>
    </row>
    <row r="65" spans="1:16" ht="22.5">
      <c r="A65" s="68" t="s">
        <v>175</v>
      </c>
      <c r="B65" s="69">
        <v>45584</v>
      </c>
      <c r="C65" s="69">
        <v>-27977</v>
      </c>
      <c r="D65" s="71">
        <v>-38.032381288998245</v>
      </c>
      <c r="E65" s="69">
        <v>3574</v>
      </c>
      <c r="F65" s="71">
        <v>8.5074982147107825</v>
      </c>
      <c r="G65" s="69">
        <v>20095</v>
      </c>
      <c r="H65" s="69">
        <v>-14019</v>
      </c>
      <c r="I65" s="71">
        <v>-41.09456528111626</v>
      </c>
      <c r="J65" s="69">
        <v>1596</v>
      </c>
      <c r="K65" s="71">
        <v>8.6274933780204339</v>
      </c>
      <c r="L65" s="69">
        <v>25489</v>
      </c>
      <c r="M65" s="69">
        <v>-13958</v>
      </c>
      <c r="N65" s="71">
        <v>-35.38418637665729</v>
      </c>
      <c r="O65" s="69">
        <v>1978</v>
      </c>
      <c r="P65" s="71">
        <v>8.4130832376334475</v>
      </c>
    </row>
    <row r="66" spans="1:16">
      <c r="A66" s="68" t="s">
        <v>176</v>
      </c>
      <c r="B66" s="69">
        <v>59866</v>
      </c>
      <c r="C66" s="69">
        <v>-39920</v>
      </c>
      <c r="D66" s="71">
        <v>-40.005612009700762</v>
      </c>
      <c r="E66" s="69">
        <v>-1187</v>
      </c>
      <c r="F66" s="71">
        <v>-1.9442124056147938</v>
      </c>
      <c r="G66" s="69">
        <v>27871</v>
      </c>
      <c r="H66" s="69">
        <v>-20288</v>
      </c>
      <c r="I66" s="71">
        <v>-42.127120579746254</v>
      </c>
      <c r="J66" s="69">
        <v>-575</v>
      </c>
      <c r="K66" s="71">
        <v>-2.0213738311186109</v>
      </c>
      <c r="L66" s="69">
        <v>31995</v>
      </c>
      <c r="M66" s="69">
        <v>-19632</v>
      </c>
      <c r="N66" s="71">
        <v>-38.026613981056421</v>
      </c>
      <c r="O66" s="69">
        <v>-612</v>
      </c>
      <c r="P66" s="71">
        <v>-1.8768975986751311</v>
      </c>
    </row>
    <row r="67" spans="1:16">
      <c r="A67" s="64" t="s">
        <v>177</v>
      </c>
      <c r="B67" s="65">
        <v>6877</v>
      </c>
      <c r="C67" s="65">
        <v>-4225</v>
      </c>
      <c r="D67" s="67">
        <v>-38.056206088992973</v>
      </c>
      <c r="E67" s="65">
        <v>73</v>
      </c>
      <c r="F67" s="67">
        <v>1.0728982951205173</v>
      </c>
      <c r="G67" s="65">
        <v>3805</v>
      </c>
      <c r="H67" s="65">
        <v>-2284</v>
      </c>
      <c r="I67" s="67">
        <v>-37.510264411233372</v>
      </c>
      <c r="J67" s="65">
        <v>-30</v>
      </c>
      <c r="K67" s="67">
        <v>-0.78226857887874834</v>
      </c>
      <c r="L67" s="65">
        <v>3072</v>
      </c>
      <c r="M67" s="65">
        <v>-1941</v>
      </c>
      <c r="N67" s="67">
        <v>-38.719329742669061</v>
      </c>
      <c r="O67" s="65">
        <v>103</v>
      </c>
      <c r="P67" s="67">
        <v>3.4691815426069383</v>
      </c>
    </row>
    <row r="68" spans="1:16">
      <c r="A68" s="64" t="s">
        <v>178</v>
      </c>
      <c r="B68" s="65">
        <v>52989</v>
      </c>
      <c r="C68" s="65">
        <v>-35695</v>
      </c>
      <c r="D68" s="67">
        <v>-40.249650444274053</v>
      </c>
      <c r="E68" s="65">
        <v>-1260</v>
      </c>
      <c r="F68" s="67">
        <v>-2.3226234584969307</v>
      </c>
      <c r="G68" s="65">
        <v>24066</v>
      </c>
      <c r="H68" s="65">
        <v>-18004</v>
      </c>
      <c r="I68" s="67">
        <v>-42.795341098169715</v>
      </c>
      <c r="J68" s="65">
        <v>-545</v>
      </c>
      <c r="K68" s="67">
        <v>-2.2144569501442444</v>
      </c>
      <c r="L68" s="65">
        <v>28923</v>
      </c>
      <c r="M68" s="65">
        <v>-17691</v>
      </c>
      <c r="N68" s="67">
        <v>-37.952117389625435</v>
      </c>
      <c r="O68" s="65">
        <v>-715</v>
      </c>
      <c r="P68" s="67">
        <v>-2.4124434847155678</v>
      </c>
    </row>
    <row r="69" spans="1:16">
      <c r="A69" s="68" t="s">
        <v>179</v>
      </c>
      <c r="B69" s="69">
        <v>30672</v>
      </c>
      <c r="C69" s="69">
        <v>-17242</v>
      </c>
      <c r="D69" s="71">
        <v>-35.985307008390031</v>
      </c>
      <c r="E69" s="69">
        <v>3008</v>
      </c>
      <c r="F69" s="71">
        <v>10.873337189126662</v>
      </c>
      <c r="G69" s="69">
        <v>15953</v>
      </c>
      <c r="H69" s="69">
        <v>-9443</v>
      </c>
      <c r="I69" s="71">
        <v>-37.183020948180818</v>
      </c>
      <c r="J69" s="69">
        <v>1846</v>
      </c>
      <c r="K69" s="71">
        <v>13.085702133692493</v>
      </c>
      <c r="L69" s="69">
        <v>14719</v>
      </c>
      <c r="M69" s="69">
        <v>-7799</v>
      </c>
      <c r="N69" s="71">
        <v>-34.634514610533792</v>
      </c>
      <c r="O69" s="69">
        <v>1162</v>
      </c>
      <c r="P69" s="71">
        <v>8.5712178210518548</v>
      </c>
    </row>
    <row r="70" spans="1:16">
      <c r="A70" s="64" t="s">
        <v>180</v>
      </c>
      <c r="B70" s="65">
        <v>5855</v>
      </c>
      <c r="C70" s="65">
        <v>-4723</v>
      </c>
      <c r="D70" s="67">
        <v>-44.649272074116091</v>
      </c>
      <c r="E70" s="65">
        <v>374</v>
      </c>
      <c r="F70" s="67">
        <v>6.8235723408137199</v>
      </c>
      <c r="G70" s="65">
        <v>2679</v>
      </c>
      <c r="H70" s="65">
        <v>-2356</v>
      </c>
      <c r="I70" s="67">
        <v>-46.79245283018868</v>
      </c>
      <c r="J70" s="65">
        <v>169</v>
      </c>
      <c r="K70" s="67">
        <v>6.7330677290836656</v>
      </c>
      <c r="L70" s="65">
        <v>3176</v>
      </c>
      <c r="M70" s="65">
        <v>-2367</v>
      </c>
      <c r="N70" s="67">
        <v>-42.702507667328163</v>
      </c>
      <c r="O70" s="65">
        <v>205</v>
      </c>
      <c r="P70" s="67">
        <v>6.9000336587007745</v>
      </c>
    </row>
    <row r="71" spans="1:16">
      <c r="A71" s="64" t="s">
        <v>181</v>
      </c>
      <c r="B71" s="65">
        <v>24817</v>
      </c>
      <c r="C71" s="65">
        <v>-12519</v>
      </c>
      <c r="D71" s="67">
        <v>-33.530640668523674</v>
      </c>
      <c r="E71" s="65">
        <v>2634</v>
      </c>
      <c r="F71" s="67">
        <v>11.873957535049362</v>
      </c>
      <c r="G71" s="65">
        <v>13274</v>
      </c>
      <c r="H71" s="65">
        <v>-7087</v>
      </c>
      <c r="I71" s="67">
        <v>-34.806738372378568</v>
      </c>
      <c r="J71" s="65">
        <v>1677</v>
      </c>
      <c r="K71" s="67">
        <v>14.460636371475381</v>
      </c>
      <c r="L71" s="65">
        <v>11543</v>
      </c>
      <c r="M71" s="65">
        <v>-5432</v>
      </c>
      <c r="N71" s="67">
        <v>-32</v>
      </c>
      <c r="O71" s="65">
        <v>957</v>
      </c>
      <c r="P71" s="67">
        <v>9.0402418288305313</v>
      </c>
    </row>
    <row r="72" spans="1:16">
      <c r="A72" s="81" t="s">
        <v>182</v>
      </c>
      <c r="B72" s="82">
        <v>578</v>
      </c>
      <c r="C72" s="82">
        <v>-1651</v>
      </c>
      <c r="D72" s="84">
        <v>-74.069089277703</v>
      </c>
      <c r="E72" s="82">
        <v>242</v>
      </c>
      <c r="F72" s="84">
        <v>72.023809523809518</v>
      </c>
      <c r="G72" s="82">
        <v>534</v>
      </c>
      <c r="H72" s="82">
        <v>-1591</v>
      </c>
      <c r="I72" s="84">
        <v>-74.870588235294122</v>
      </c>
      <c r="J72" s="82">
        <v>227</v>
      </c>
      <c r="K72" s="84">
        <v>73.941368078175898</v>
      </c>
      <c r="L72" s="82">
        <v>44</v>
      </c>
      <c r="M72" s="82">
        <v>-60</v>
      </c>
      <c r="N72" s="84">
        <v>-57.692307692307693</v>
      </c>
      <c r="O72" s="82">
        <v>15</v>
      </c>
      <c r="P72" s="84">
        <v>51.724137931034484</v>
      </c>
    </row>
    <row r="73" spans="1:16" s="33" customFormat="1" ht="12.75" customHeight="1">
      <c r="A73" s="131"/>
      <c r="B73" s="132"/>
      <c r="C73" s="132"/>
      <c r="D73" s="132"/>
      <c r="E73" s="132"/>
      <c r="F73" s="132"/>
      <c r="G73" s="132"/>
      <c r="H73" s="132"/>
      <c r="I73" s="132"/>
      <c r="J73" s="132"/>
      <c r="K73" s="132"/>
      <c r="L73" s="132"/>
      <c r="M73" s="132"/>
      <c r="N73" s="132"/>
      <c r="O73" s="132"/>
      <c r="P73" s="132"/>
    </row>
    <row r="74" spans="1:16" s="133" customFormat="1" ht="12.75">
      <c r="A74" s="119" t="s">
        <v>136</v>
      </c>
      <c r="B74" s="119"/>
      <c r="C74" s="119"/>
      <c r="D74" s="119"/>
      <c r="E74" s="119"/>
      <c r="F74" s="119"/>
      <c r="G74" s="119"/>
      <c r="H74" s="119"/>
      <c r="I74" s="119"/>
      <c r="J74" s="119"/>
      <c r="K74" s="119"/>
      <c r="L74" s="119"/>
      <c r="M74" s="119"/>
      <c r="N74" s="119"/>
      <c r="O74" s="119"/>
      <c r="P74" s="119"/>
    </row>
    <row r="75" spans="1:16" s="133" customFormat="1" ht="12.75">
      <c r="A75" s="119"/>
      <c r="B75" s="119"/>
      <c r="C75" s="121"/>
      <c r="D75" s="122"/>
      <c r="E75" s="134"/>
      <c r="F75" s="122"/>
      <c r="G75" s="119"/>
      <c r="H75" s="121"/>
      <c r="I75" s="122"/>
      <c r="J75" s="134"/>
      <c r="K75" s="122"/>
      <c r="L75" s="119"/>
      <c r="M75" s="121"/>
      <c r="N75" s="122"/>
      <c r="O75" s="134"/>
      <c r="P75" s="122"/>
    </row>
    <row r="76" spans="1:16" s="133" customFormat="1" ht="12.75">
      <c r="A76" s="119"/>
      <c r="B76" s="119"/>
      <c r="C76" s="121"/>
      <c r="D76" s="121" t="s">
        <v>62</v>
      </c>
      <c r="F76" s="122"/>
      <c r="G76" s="119"/>
      <c r="H76" s="121"/>
      <c r="I76" s="122"/>
      <c r="J76" s="134"/>
      <c r="K76" s="122"/>
      <c r="L76" s="119"/>
      <c r="M76" s="121"/>
      <c r="N76" s="122"/>
      <c r="O76" s="134"/>
      <c r="P76" s="122"/>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04F441DA-4F96-454B-9C09-23965936F620}"/>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CD2E-8648-4FAD-A941-B61DED7B627B}">
  <sheetPr codeName="Hoja18"/>
  <dimension ref="A1:Q48"/>
  <sheetViews>
    <sheetView zoomScaleNormal="100" workbookViewId="0"/>
  </sheetViews>
  <sheetFormatPr baseColWidth="10" defaultColWidth="9.140625" defaultRowHeight="15"/>
  <cols>
    <col min="1" max="1" width="18.7109375" style="120" customWidth="1"/>
    <col min="2" max="2" width="6.5703125" style="120" customWidth="1"/>
    <col min="3" max="3" width="6.28515625" style="120" customWidth="1"/>
    <col min="4" max="4" width="5.28515625" style="120" customWidth="1"/>
    <col min="5" max="5" width="7" style="120" customWidth="1"/>
    <col min="6" max="6" width="5.42578125" style="120" customWidth="1"/>
    <col min="7" max="8" width="6" style="120" customWidth="1"/>
    <col min="9" max="10" width="6.5703125" style="120" customWidth="1"/>
    <col min="11" max="11" width="5.42578125" style="120" customWidth="1"/>
    <col min="12" max="13" width="6" style="120" customWidth="1"/>
    <col min="14" max="14" width="4.85546875" style="120" customWidth="1"/>
    <col min="15" max="15" width="6.5703125" style="120" customWidth="1"/>
    <col min="16" max="16" width="5.710937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7" s="1" customFormat="1" ht="12"/>
    <row r="2" spans="1:17" s="1" customFormat="1" ht="18" customHeight="1">
      <c r="N2" s="30" t="s">
        <v>63</v>
      </c>
    </row>
    <row r="3" spans="1:17" s="1" customFormat="1" ht="18.75" customHeight="1">
      <c r="L3" s="33"/>
      <c r="M3" s="33"/>
      <c r="O3" s="33"/>
      <c r="P3" s="33"/>
      <c r="Q3" s="33"/>
    </row>
    <row r="4" spans="1:17" s="1" customFormat="1" ht="18">
      <c r="L4" s="33"/>
      <c r="M4" s="33"/>
      <c r="N4" s="31"/>
      <c r="O4" s="33"/>
      <c r="P4" s="2" t="s">
        <v>491</v>
      </c>
      <c r="Q4" s="33"/>
    </row>
    <row r="5" spans="1:17" s="33" customFormat="1" ht="45.75" customHeight="1">
      <c r="A5" s="32" t="s">
        <v>17</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row>
    <row r="10" spans="1:17" s="33" customFormat="1" ht="14.25" customHeight="1">
      <c r="A10" s="89" t="s">
        <v>64</v>
      </c>
      <c r="B10" s="77">
        <v>136700</v>
      </c>
      <c r="C10" s="77">
        <v>-86790</v>
      </c>
      <c r="D10" s="79">
        <v>-38.833952302116423</v>
      </c>
      <c r="E10" s="77">
        <v>5637</v>
      </c>
      <c r="F10" s="79">
        <v>4.3009850224701101</v>
      </c>
      <c r="G10" s="77">
        <v>64453</v>
      </c>
      <c r="H10" s="77">
        <v>-45341</v>
      </c>
      <c r="I10" s="79">
        <v>-41.296427855802683</v>
      </c>
      <c r="J10" s="77">
        <v>3094</v>
      </c>
      <c r="K10" s="79">
        <v>5.0424550595674633</v>
      </c>
      <c r="L10" s="77">
        <v>72247</v>
      </c>
      <c r="M10" s="77">
        <v>-41449</v>
      </c>
      <c r="N10" s="79">
        <v>-36.455987897551367</v>
      </c>
      <c r="O10" s="77">
        <v>2543</v>
      </c>
      <c r="P10" s="79">
        <v>3.6482841730747158</v>
      </c>
    </row>
    <row r="11" spans="1:17" s="33" customFormat="1" ht="12.75" customHeight="1">
      <c r="A11" s="68" t="s">
        <v>189</v>
      </c>
      <c r="B11" s="69">
        <v>295</v>
      </c>
      <c r="C11" s="69">
        <v>-162</v>
      </c>
      <c r="D11" s="71">
        <v>-35.448577680525162</v>
      </c>
      <c r="E11" s="69">
        <v>-65</v>
      </c>
      <c r="F11" s="71">
        <v>-18.055555555555557</v>
      </c>
      <c r="G11" s="69">
        <v>44</v>
      </c>
      <c r="H11" s="69">
        <v>-45</v>
      </c>
      <c r="I11" s="71">
        <v>-50.561797752808985</v>
      </c>
      <c r="J11" s="69">
        <v>-34</v>
      </c>
      <c r="K11" s="71">
        <v>-43.589743589743591</v>
      </c>
      <c r="L11" s="69">
        <v>251</v>
      </c>
      <c r="M11" s="69">
        <v>-117</v>
      </c>
      <c r="N11" s="71">
        <v>-31.793478260869566</v>
      </c>
      <c r="O11" s="69">
        <v>-31</v>
      </c>
      <c r="P11" s="71">
        <v>-10.99290780141844</v>
      </c>
    </row>
    <row r="12" spans="1:17" s="33" customFormat="1" ht="12.75" customHeight="1">
      <c r="A12" s="80" t="s">
        <v>141</v>
      </c>
      <c r="B12" s="65">
        <v>7514</v>
      </c>
      <c r="C12" s="65">
        <v>-4656</v>
      </c>
      <c r="D12" s="67">
        <v>-38.258011503697617</v>
      </c>
      <c r="E12" s="65">
        <v>-371</v>
      </c>
      <c r="F12" s="67">
        <v>-4.705136334812936</v>
      </c>
      <c r="G12" s="65">
        <v>2636</v>
      </c>
      <c r="H12" s="65">
        <v>-1326</v>
      </c>
      <c r="I12" s="67">
        <v>-33.467945482079756</v>
      </c>
      <c r="J12" s="65">
        <v>-127</v>
      </c>
      <c r="K12" s="67">
        <v>-4.5964531306550853</v>
      </c>
      <c r="L12" s="65">
        <v>4878</v>
      </c>
      <c r="M12" s="65">
        <v>-3330</v>
      </c>
      <c r="N12" s="67">
        <v>-40.570175438596493</v>
      </c>
      <c r="O12" s="65">
        <v>-244</v>
      </c>
      <c r="P12" s="67">
        <v>-4.7637641546270988</v>
      </c>
    </row>
    <row r="13" spans="1:17" s="33" customFormat="1" ht="12.75" customHeight="1">
      <c r="A13" s="68" t="s">
        <v>143</v>
      </c>
      <c r="B13" s="69">
        <v>7587</v>
      </c>
      <c r="C13" s="69">
        <v>-3095</v>
      </c>
      <c r="D13" s="71">
        <v>-28.973974911065344</v>
      </c>
      <c r="E13" s="69">
        <v>79</v>
      </c>
      <c r="F13" s="71">
        <v>1.0522109749600426</v>
      </c>
      <c r="G13" s="69">
        <v>558</v>
      </c>
      <c r="H13" s="69">
        <v>-338</v>
      </c>
      <c r="I13" s="71">
        <v>-37.723214285714285</v>
      </c>
      <c r="J13" s="69">
        <v>12</v>
      </c>
      <c r="K13" s="71">
        <v>2.197802197802198</v>
      </c>
      <c r="L13" s="69">
        <v>7029</v>
      </c>
      <c r="M13" s="69">
        <v>-2757</v>
      </c>
      <c r="N13" s="71">
        <v>-28.172900061312077</v>
      </c>
      <c r="O13" s="69">
        <v>67</v>
      </c>
      <c r="P13" s="71">
        <v>0.96236713588049416</v>
      </c>
    </row>
    <row r="14" spans="1:17" s="33" customFormat="1" ht="12.75" customHeight="1">
      <c r="A14" s="98" t="s">
        <v>145</v>
      </c>
      <c r="B14" s="99">
        <v>121304</v>
      </c>
      <c r="C14" s="99">
        <v>-78877</v>
      </c>
      <c r="D14" s="101">
        <v>-39.402840429411384</v>
      </c>
      <c r="E14" s="99">
        <v>5994</v>
      </c>
      <c r="F14" s="101">
        <v>5.1981614777556153</v>
      </c>
      <c r="G14" s="99">
        <v>61215</v>
      </c>
      <c r="H14" s="99">
        <v>-43632</v>
      </c>
      <c r="I14" s="101">
        <v>-41.614924604423585</v>
      </c>
      <c r="J14" s="99">
        <v>3243</v>
      </c>
      <c r="K14" s="101">
        <v>5.594079900641689</v>
      </c>
      <c r="L14" s="99">
        <v>60089</v>
      </c>
      <c r="M14" s="99">
        <v>-35245</v>
      </c>
      <c r="N14" s="101">
        <v>-36.970021188663019</v>
      </c>
      <c r="O14" s="99">
        <v>2751</v>
      </c>
      <c r="P14" s="101">
        <v>4.7978652900345322</v>
      </c>
    </row>
    <row r="15" spans="1:17" s="33" customFormat="1" ht="15.75" customHeight="1">
      <c r="A15" s="89" t="s">
        <v>190</v>
      </c>
      <c r="B15" s="77">
        <v>34174</v>
      </c>
      <c r="C15" s="77">
        <v>-30764</v>
      </c>
      <c r="D15" s="79">
        <v>-47.37441867627583</v>
      </c>
      <c r="E15" s="77">
        <v>1497</v>
      </c>
      <c r="F15" s="79">
        <v>4.5812039048872295</v>
      </c>
      <c r="G15" s="77">
        <v>15431</v>
      </c>
      <c r="H15" s="77">
        <v>-14596</v>
      </c>
      <c r="I15" s="79">
        <v>-48.609584707096943</v>
      </c>
      <c r="J15" s="77">
        <v>478</v>
      </c>
      <c r="K15" s="79">
        <v>3.1966829398782854</v>
      </c>
      <c r="L15" s="77">
        <v>18743</v>
      </c>
      <c r="M15" s="77">
        <v>-16168</v>
      </c>
      <c r="N15" s="79">
        <v>-46.312050643063792</v>
      </c>
      <c r="O15" s="77">
        <v>1019</v>
      </c>
      <c r="P15" s="79">
        <v>5.749266531257053</v>
      </c>
    </row>
    <row r="16" spans="1:17" s="33" customFormat="1" ht="12.75" customHeight="1">
      <c r="A16" s="68" t="s">
        <v>189</v>
      </c>
      <c r="B16" s="69">
        <v>79</v>
      </c>
      <c r="C16" s="69">
        <v>-10</v>
      </c>
      <c r="D16" s="71">
        <v>-11.235955056179776</v>
      </c>
      <c r="E16" s="69">
        <v>27</v>
      </c>
      <c r="F16" s="71">
        <v>51.92307692307692</v>
      </c>
      <c r="G16" s="69">
        <v>10</v>
      </c>
      <c r="H16" s="69">
        <v>-5</v>
      </c>
      <c r="I16" s="71">
        <v>-33.333333333333336</v>
      </c>
      <c r="J16" s="69">
        <v>-3</v>
      </c>
      <c r="K16" s="71">
        <v>-23.076923076923077</v>
      </c>
      <c r="L16" s="69">
        <v>69</v>
      </c>
      <c r="M16" s="69">
        <v>-5</v>
      </c>
      <c r="N16" s="71">
        <v>-6.756756756756757</v>
      </c>
      <c r="O16" s="69">
        <v>30</v>
      </c>
      <c r="P16" s="71">
        <v>76.92307692307692</v>
      </c>
    </row>
    <row r="17" spans="1:16" s="33" customFormat="1" ht="12.75" customHeight="1">
      <c r="A17" s="80" t="s">
        <v>141</v>
      </c>
      <c r="B17" s="65">
        <v>1846</v>
      </c>
      <c r="C17" s="65">
        <v>-1622</v>
      </c>
      <c r="D17" s="67">
        <v>-46.770472895040371</v>
      </c>
      <c r="E17" s="65">
        <v>3</v>
      </c>
      <c r="F17" s="67">
        <v>0.16277807921866522</v>
      </c>
      <c r="G17" s="65">
        <v>533</v>
      </c>
      <c r="H17" s="65">
        <v>-397</v>
      </c>
      <c r="I17" s="67">
        <v>-42.688172043010752</v>
      </c>
      <c r="J17" s="65">
        <v>11</v>
      </c>
      <c r="K17" s="67">
        <v>2.1072796934865901</v>
      </c>
      <c r="L17" s="65">
        <v>1313</v>
      </c>
      <c r="M17" s="65">
        <v>-1225</v>
      </c>
      <c r="N17" s="67">
        <v>-48.26635145784082</v>
      </c>
      <c r="O17" s="65">
        <v>-8</v>
      </c>
      <c r="P17" s="67">
        <v>-0.60560181680545044</v>
      </c>
    </row>
    <row r="18" spans="1:16" s="33" customFormat="1" ht="12.75" customHeight="1">
      <c r="A18" s="68" t="s">
        <v>143</v>
      </c>
      <c r="B18" s="69">
        <v>1113</v>
      </c>
      <c r="C18" s="69">
        <v>-820</v>
      </c>
      <c r="D18" s="71">
        <v>-42.421107087428865</v>
      </c>
      <c r="E18" s="69">
        <v>114</v>
      </c>
      <c r="F18" s="71">
        <v>11.411411411411411</v>
      </c>
      <c r="G18" s="69">
        <v>85</v>
      </c>
      <c r="H18" s="69">
        <v>-79</v>
      </c>
      <c r="I18" s="71">
        <v>-48.170731707317074</v>
      </c>
      <c r="J18" s="69">
        <v>-9</v>
      </c>
      <c r="K18" s="71">
        <v>-9.5744680851063837</v>
      </c>
      <c r="L18" s="69">
        <v>1028</v>
      </c>
      <c r="M18" s="69">
        <v>-741</v>
      </c>
      <c r="N18" s="71">
        <v>-41.888072357263994</v>
      </c>
      <c r="O18" s="69">
        <v>123</v>
      </c>
      <c r="P18" s="71">
        <v>13.591160220994475</v>
      </c>
    </row>
    <row r="19" spans="1:16" s="33" customFormat="1" ht="12.75" customHeight="1">
      <c r="A19" s="98" t="s">
        <v>145</v>
      </c>
      <c r="B19" s="99">
        <v>31136</v>
      </c>
      <c r="C19" s="99">
        <v>-28312</v>
      </c>
      <c r="D19" s="101">
        <v>-47.624814964338583</v>
      </c>
      <c r="E19" s="99">
        <v>1353</v>
      </c>
      <c r="F19" s="101">
        <v>4.5428600208172449</v>
      </c>
      <c r="G19" s="99">
        <v>14803</v>
      </c>
      <c r="H19" s="99">
        <v>-14115</v>
      </c>
      <c r="I19" s="101">
        <v>-48.810429490282871</v>
      </c>
      <c r="J19" s="99">
        <v>479</v>
      </c>
      <c r="K19" s="101">
        <v>3.3440379782183749</v>
      </c>
      <c r="L19" s="99">
        <v>16333</v>
      </c>
      <c r="M19" s="99">
        <v>-14197</v>
      </c>
      <c r="N19" s="101">
        <v>-46.501801506714706</v>
      </c>
      <c r="O19" s="99">
        <v>874</v>
      </c>
      <c r="P19" s="101">
        <v>5.6536645319878387</v>
      </c>
    </row>
    <row r="20" spans="1:16" s="33" customFormat="1" ht="14.25" customHeight="1">
      <c r="A20" s="89" t="s">
        <v>191</v>
      </c>
      <c r="B20" s="77">
        <v>56421</v>
      </c>
      <c r="C20" s="77">
        <v>-43163</v>
      </c>
      <c r="D20" s="79">
        <v>-43.343308161953729</v>
      </c>
      <c r="E20" s="77">
        <v>2528</v>
      </c>
      <c r="F20" s="79">
        <v>4.6907761675913386</v>
      </c>
      <c r="G20" s="77">
        <v>25962</v>
      </c>
      <c r="H20" s="77">
        <v>-20773</v>
      </c>
      <c r="I20" s="79">
        <v>-44.448486145287255</v>
      </c>
      <c r="J20" s="77">
        <v>1118</v>
      </c>
      <c r="K20" s="79">
        <v>4.5000805023345674</v>
      </c>
      <c r="L20" s="77">
        <v>30459</v>
      </c>
      <c r="M20" s="77">
        <v>-22390</v>
      </c>
      <c r="N20" s="79">
        <v>-42.365986111373914</v>
      </c>
      <c r="O20" s="77">
        <v>1410</v>
      </c>
      <c r="P20" s="79">
        <v>4.8538676030155941</v>
      </c>
    </row>
    <row r="21" spans="1:16" s="33" customFormat="1" ht="12.75" customHeight="1">
      <c r="A21" s="68" t="s">
        <v>189</v>
      </c>
      <c r="B21" s="69">
        <v>112</v>
      </c>
      <c r="C21" s="69">
        <v>-44</v>
      </c>
      <c r="D21" s="71">
        <v>-28.205128205128204</v>
      </c>
      <c r="E21" s="69">
        <v>15</v>
      </c>
      <c r="F21" s="71">
        <v>15.463917525773196</v>
      </c>
      <c r="G21" s="69">
        <v>15</v>
      </c>
      <c r="H21" s="69">
        <v>-5</v>
      </c>
      <c r="I21" s="71">
        <v>-25</v>
      </c>
      <c r="J21" s="69">
        <v>-8</v>
      </c>
      <c r="K21" s="71">
        <v>-34.782608695652172</v>
      </c>
      <c r="L21" s="69">
        <v>97</v>
      </c>
      <c r="M21" s="69">
        <v>-39</v>
      </c>
      <c r="N21" s="71">
        <v>-28.676470588235293</v>
      </c>
      <c r="O21" s="69">
        <v>23</v>
      </c>
      <c r="P21" s="71">
        <v>31.081081081081081</v>
      </c>
    </row>
    <row r="22" spans="1:16" s="33" customFormat="1" ht="12.75" customHeight="1">
      <c r="A22" s="80" t="s">
        <v>141</v>
      </c>
      <c r="B22" s="65">
        <v>2962</v>
      </c>
      <c r="C22" s="65">
        <v>-2271</v>
      </c>
      <c r="D22" s="67">
        <v>-43.397668641314731</v>
      </c>
      <c r="E22" s="65">
        <v>-48</v>
      </c>
      <c r="F22" s="67">
        <v>-1.5946843853820598</v>
      </c>
      <c r="G22" s="65">
        <v>914</v>
      </c>
      <c r="H22" s="65">
        <v>-593</v>
      </c>
      <c r="I22" s="67">
        <v>-39.349701393497014</v>
      </c>
      <c r="J22" s="65">
        <v>2</v>
      </c>
      <c r="K22" s="67">
        <v>0.21929824561403508</v>
      </c>
      <c r="L22" s="65">
        <v>2048</v>
      </c>
      <c r="M22" s="65">
        <v>-1678</v>
      </c>
      <c r="N22" s="67">
        <v>-45.034889962426192</v>
      </c>
      <c r="O22" s="65">
        <v>-50</v>
      </c>
      <c r="P22" s="67">
        <v>-2.3832221163012393</v>
      </c>
    </row>
    <row r="23" spans="1:16" s="33" customFormat="1" ht="12.75" customHeight="1">
      <c r="A23" s="68" t="s">
        <v>143</v>
      </c>
      <c r="B23" s="69">
        <v>2080</v>
      </c>
      <c r="C23" s="69">
        <v>-1226</v>
      </c>
      <c r="D23" s="71">
        <v>-37.084089534180279</v>
      </c>
      <c r="E23" s="69">
        <v>243</v>
      </c>
      <c r="F23" s="71">
        <v>13.228089275993467</v>
      </c>
      <c r="G23" s="69">
        <v>183</v>
      </c>
      <c r="H23" s="69">
        <v>-149</v>
      </c>
      <c r="I23" s="71">
        <v>-44.879518072289159</v>
      </c>
      <c r="J23" s="69">
        <v>1</v>
      </c>
      <c r="K23" s="71">
        <v>0.5494505494505495</v>
      </c>
      <c r="L23" s="69">
        <v>1897</v>
      </c>
      <c r="M23" s="69">
        <v>-1077</v>
      </c>
      <c r="N23" s="71">
        <v>-36.21385339609953</v>
      </c>
      <c r="O23" s="69">
        <v>242</v>
      </c>
      <c r="P23" s="71">
        <v>14.622356495468278</v>
      </c>
    </row>
    <row r="24" spans="1:16" s="33" customFormat="1" ht="12.75" customHeight="1">
      <c r="A24" s="98" t="s">
        <v>145</v>
      </c>
      <c r="B24" s="99">
        <v>51267</v>
      </c>
      <c r="C24" s="99">
        <v>-39622</v>
      </c>
      <c r="D24" s="101">
        <v>-43.593834237366458</v>
      </c>
      <c r="E24" s="99">
        <v>2318</v>
      </c>
      <c r="F24" s="101">
        <v>4.7355410733620706</v>
      </c>
      <c r="G24" s="99">
        <v>24850</v>
      </c>
      <c r="H24" s="99">
        <v>-20026</v>
      </c>
      <c r="I24" s="101">
        <v>-44.62518941082093</v>
      </c>
      <c r="J24" s="99">
        <v>1123</v>
      </c>
      <c r="K24" s="101">
        <v>4.7330045939225354</v>
      </c>
      <c r="L24" s="99">
        <v>26417</v>
      </c>
      <c r="M24" s="99">
        <v>-19596</v>
      </c>
      <c r="N24" s="101">
        <v>-42.5879642709669</v>
      </c>
      <c r="O24" s="99">
        <v>1195</v>
      </c>
      <c r="P24" s="101">
        <v>4.7379272064071047</v>
      </c>
    </row>
    <row r="25" spans="1:16" s="33" customFormat="1" ht="14.25" customHeight="1">
      <c r="A25" s="89" t="s">
        <v>192</v>
      </c>
      <c r="B25" s="77">
        <v>67333</v>
      </c>
      <c r="C25" s="77">
        <v>-35283</v>
      </c>
      <c r="D25" s="79">
        <v>-34.383526935370703</v>
      </c>
      <c r="E25" s="77">
        <v>2172</v>
      </c>
      <c r="F25" s="79">
        <v>3.333282177989902</v>
      </c>
      <c r="G25" s="77">
        <v>32110</v>
      </c>
      <c r="H25" s="77">
        <v>-19550</v>
      </c>
      <c r="I25" s="79">
        <v>-37.8435927216415</v>
      </c>
      <c r="J25" s="77">
        <v>1254</v>
      </c>
      <c r="K25" s="79">
        <v>4.0640394088669947</v>
      </c>
      <c r="L25" s="77">
        <v>35223</v>
      </c>
      <c r="M25" s="77">
        <v>-15733</v>
      </c>
      <c r="N25" s="79">
        <v>-30.875657429939555</v>
      </c>
      <c r="O25" s="77">
        <v>918</v>
      </c>
      <c r="P25" s="79">
        <v>2.6759947529514649</v>
      </c>
    </row>
    <row r="26" spans="1:16" s="33" customFormat="1" ht="12.75" customHeight="1">
      <c r="A26" s="68" t="s">
        <v>189</v>
      </c>
      <c r="B26" s="69">
        <v>149</v>
      </c>
      <c r="C26" s="69">
        <v>-111</v>
      </c>
      <c r="D26" s="71">
        <v>-42.692307692307693</v>
      </c>
      <c r="E26" s="69">
        <v>-67</v>
      </c>
      <c r="F26" s="71">
        <v>-31.018518518518519</v>
      </c>
      <c r="G26" s="69">
        <v>24</v>
      </c>
      <c r="H26" s="69">
        <v>-38</v>
      </c>
      <c r="I26" s="71">
        <v>-61.29032258064516</v>
      </c>
      <c r="J26" s="69">
        <v>-23</v>
      </c>
      <c r="K26" s="71">
        <v>-48.936170212765958</v>
      </c>
      <c r="L26" s="69">
        <v>125</v>
      </c>
      <c r="M26" s="69">
        <v>-73</v>
      </c>
      <c r="N26" s="71">
        <v>-36.868686868686872</v>
      </c>
      <c r="O26" s="69">
        <v>-44</v>
      </c>
      <c r="P26" s="71">
        <v>-26.035502958579883</v>
      </c>
    </row>
    <row r="27" spans="1:16" s="33" customFormat="1" ht="12.75" customHeight="1">
      <c r="A27" s="80" t="s">
        <v>141</v>
      </c>
      <c r="B27" s="65">
        <v>4009</v>
      </c>
      <c r="C27" s="65">
        <v>-2061</v>
      </c>
      <c r="D27" s="67">
        <v>-33.95387149917628</v>
      </c>
      <c r="E27" s="65">
        <v>-330</v>
      </c>
      <c r="F27" s="67">
        <v>-7.6054390412537449</v>
      </c>
      <c r="G27" s="65">
        <v>1526</v>
      </c>
      <c r="H27" s="65">
        <v>-632</v>
      </c>
      <c r="I27" s="67">
        <v>-29.286376274328081</v>
      </c>
      <c r="J27" s="65">
        <v>-146</v>
      </c>
      <c r="K27" s="67">
        <v>-8.7320574162679421</v>
      </c>
      <c r="L27" s="65">
        <v>2483</v>
      </c>
      <c r="M27" s="65">
        <v>-1429</v>
      </c>
      <c r="N27" s="67">
        <v>-36.528629856850714</v>
      </c>
      <c r="O27" s="65">
        <v>-184</v>
      </c>
      <c r="P27" s="67">
        <v>-6.899137607799025</v>
      </c>
    </row>
    <row r="28" spans="1:16" s="33" customFormat="1" ht="12.75" customHeight="1">
      <c r="A28" s="68" t="s">
        <v>143</v>
      </c>
      <c r="B28" s="69">
        <v>4563</v>
      </c>
      <c r="C28" s="69">
        <v>-1514</v>
      </c>
      <c r="D28" s="71">
        <v>-24.913608688497614</v>
      </c>
      <c r="E28" s="69">
        <v>-128</v>
      </c>
      <c r="F28" s="71">
        <v>-2.7286292901300362</v>
      </c>
      <c r="G28" s="69">
        <v>313</v>
      </c>
      <c r="H28" s="69">
        <v>-175</v>
      </c>
      <c r="I28" s="71">
        <v>-35.860655737704917</v>
      </c>
      <c r="J28" s="69">
        <v>-1</v>
      </c>
      <c r="K28" s="71">
        <v>-0.31847133757961782</v>
      </c>
      <c r="L28" s="69">
        <v>4250</v>
      </c>
      <c r="M28" s="69">
        <v>-1339</v>
      </c>
      <c r="N28" s="71">
        <v>-23.957774199320092</v>
      </c>
      <c r="O28" s="69">
        <v>-127</v>
      </c>
      <c r="P28" s="71">
        <v>-2.901530728809687</v>
      </c>
    </row>
    <row r="29" spans="1:16" s="33" customFormat="1" ht="12.75" customHeight="1">
      <c r="A29" s="98" t="s">
        <v>145</v>
      </c>
      <c r="B29" s="99">
        <v>58612</v>
      </c>
      <c r="C29" s="99">
        <v>-31597</v>
      </c>
      <c r="D29" s="101">
        <v>-35.026438603686991</v>
      </c>
      <c r="E29" s="99">
        <v>2697</v>
      </c>
      <c r="F29" s="101">
        <v>4.8233926495573636</v>
      </c>
      <c r="G29" s="99">
        <v>30247</v>
      </c>
      <c r="H29" s="99">
        <v>-18705</v>
      </c>
      <c r="I29" s="101">
        <v>-38.210900473933648</v>
      </c>
      <c r="J29" s="99">
        <v>1424</v>
      </c>
      <c r="K29" s="101">
        <v>4.9404989071227838</v>
      </c>
      <c r="L29" s="99">
        <v>28365</v>
      </c>
      <c r="M29" s="99">
        <v>-12892</v>
      </c>
      <c r="N29" s="101">
        <v>-31.248030637225199</v>
      </c>
      <c r="O29" s="99">
        <v>1273</v>
      </c>
      <c r="P29" s="101">
        <v>4.6988040750036912</v>
      </c>
    </row>
    <row r="30" spans="1:16" s="33" customFormat="1" ht="14.25" customHeight="1">
      <c r="A30" s="89" t="s">
        <v>193</v>
      </c>
      <c r="B30" s="77">
        <v>11414</v>
      </c>
      <c r="C30" s="77">
        <v>-7379</v>
      </c>
      <c r="D30" s="79">
        <v>-39.264619805246632</v>
      </c>
      <c r="E30" s="77">
        <v>548</v>
      </c>
      <c r="F30" s="79">
        <v>5.0432541873734582</v>
      </c>
      <c r="G30" s="77">
        <v>5696</v>
      </c>
      <c r="H30" s="77">
        <v>-4483</v>
      </c>
      <c r="I30" s="79">
        <v>-44.041654386481973</v>
      </c>
      <c r="J30" s="77">
        <v>508</v>
      </c>
      <c r="K30" s="79">
        <v>9.7918272937548192</v>
      </c>
      <c r="L30" s="77">
        <v>5718</v>
      </c>
      <c r="M30" s="77">
        <v>-2896</v>
      </c>
      <c r="N30" s="79">
        <v>-33.619688878569768</v>
      </c>
      <c r="O30" s="77">
        <v>40</v>
      </c>
      <c r="P30" s="79">
        <v>0.70447340612891862</v>
      </c>
    </row>
    <row r="31" spans="1:16" s="33" customFormat="1" ht="12.75" customHeight="1">
      <c r="A31" s="68" t="s">
        <v>189</v>
      </c>
      <c r="B31" s="69">
        <v>31</v>
      </c>
      <c r="C31" s="69">
        <v>-10</v>
      </c>
      <c r="D31" s="71">
        <v>-24.390243902439025</v>
      </c>
      <c r="E31" s="69">
        <v>-11</v>
      </c>
      <c r="F31" s="71">
        <v>-26.19047619047619</v>
      </c>
      <c r="G31" s="69">
        <v>4</v>
      </c>
      <c r="H31" s="69">
        <v>-3</v>
      </c>
      <c r="I31" s="71">
        <v>-42.857142857142854</v>
      </c>
      <c r="J31" s="69">
        <v>-4</v>
      </c>
      <c r="K31" s="71">
        <v>-50</v>
      </c>
      <c r="L31" s="69">
        <v>27</v>
      </c>
      <c r="M31" s="69">
        <v>-7</v>
      </c>
      <c r="N31" s="71">
        <v>-20.588235294117649</v>
      </c>
      <c r="O31" s="69">
        <v>-7</v>
      </c>
      <c r="P31" s="71">
        <v>-20.588235294117649</v>
      </c>
    </row>
    <row r="32" spans="1:16" s="33" customFormat="1" ht="12.75" customHeight="1">
      <c r="A32" s="80" t="s">
        <v>141</v>
      </c>
      <c r="B32" s="65">
        <v>525</v>
      </c>
      <c r="C32" s="65">
        <v>-308</v>
      </c>
      <c r="D32" s="67">
        <v>-36.974789915966383</v>
      </c>
      <c r="E32" s="65">
        <v>7</v>
      </c>
      <c r="F32" s="67">
        <v>1.3513513513513513</v>
      </c>
      <c r="G32" s="65">
        <v>193</v>
      </c>
      <c r="H32" s="65">
        <v>-88</v>
      </c>
      <c r="I32" s="67">
        <v>-31.316725978647685</v>
      </c>
      <c r="J32" s="65">
        <v>23</v>
      </c>
      <c r="K32" s="67">
        <v>13.529411764705882</v>
      </c>
      <c r="L32" s="65">
        <v>332</v>
      </c>
      <c r="M32" s="65">
        <v>-220</v>
      </c>
      <c r="N32" s="67">
        <v>-39.855072463768117</v>
      </c>
      <c r="O32" s="65">
        <v>-16</v>
      </c>
      <c r="P32" s="67">
        <v>-4.5977011494252871</v>
      </c>
    </row>
    <row r="33" spans="1:16" s="33" customFormat="1" ht="12.75" customHeight="1">
      <c r="A33" s="68" t="s">
        <v>143</v>
      </c>
      <c r="B33" s="69">
        <v>858</v>
      </c>
      <c r="C33" s="69">
        <v>-340</v>
      </c>
      <c r="D33" s="71">
        <v>-28.380634390651085</v>
      </c>
      <c r="E33" s="69">
        <v>-57</v>
      </c>
      <c r="F33" s="71">
        <v>-6.2295081967213113</v>
      </c>
      <c r="G33" s="69">
        <v>54</v>
      </c>
      <c r="H33" s="69">
        <v>-14</v>
      </c>
      <c r="I33" s="71">
        <v>-20.588235294117649</v>
      </c>
      <c r="J33" s="69">
        <v>10</v>
      </c>
      <c r="K33" s="71">
        <v>22.727272727272727</v>
      </c>
      <c r="L33" s="69">
        <v>804</v>
      </c>
      <c r="M33" s="69">
        <v>-326</v>
      </c>
      <c r="N33" s="71">
        <v>-28.849557522123895</v>
      </c>
      <c r="O33" s="69">
        <v>-67</v>
      </c>
      <c r="P33" s="71">
        <v>-7.6923076923076925</v>
      </c>
    </row>
    <row r="34" spans="1:16" s="33" customFormat="1" ht="12.75" customHeight="1">
      <c r="A34" s="98" t="s">
        <v>145</v>
      </c>
      <c r="B34" s="99">
        <v>10000</v>
      </c>
      <c r="C34" s="99">
        <v>-6721</v>
      </c>
      <c r="D34" s="101">
        <v>-40.194964416003828</v>
      </c>
      <c r="E34" s="99">
        <v>609</v>
      </c>
      <c r="F34" s="101">
        <v>6.484932382067937</v>
      </c>
      <c r="G34" s="99">
        <v>5445</v>
      </c>
      <c r="H34" s="99">
        <v>-4378</v>
      </c>
      <c r="I34" s="101">
        <v>-44.568868980963046</v>
      </c>
      <c r="J34" s="99">
        <v>479</v>
      </c>
      <c r="K34" s="101">
        <v>9.6455900120821578</v>
      </c>
      <c r="L34" s="99">
        <v>4555</v>
      </c>
      <c r="M34" s="99">
        <v>-2343</v>
      </c>
      <c r="N34" s="101">
        <v>-33.966367062916788</v>
      </c>
      <c r="O34" s="99">
        <v>130</v>
      </c>
      <c r="P34" s="101">
        <v>2.9378531073446328</v>
      </c>
    </row>
    <row r="35" spans="1:16" s="33" customFormat="1" ht="14.25" customHeight="1">
      <c r="A35" s="89" t="s">
        <v>194</v>
      </c>
      <c r="B35" s="77">
        <v>135168</v>
      </c>
      <c r="C35" s="77">
        <v>-85825</v>
      </c>
      <c r="D35" s="79">
        <v>-38.836071730778805</v>
      </c>
      <c r="E35" s="77">
        <v>5248</v>
      </c>
      <c r="F35" s="79">
        <v>4.0394088669950738</v>
      </c>
      <c r="G35" s="77">
        <v>63768</v>
      </c>
      <c r="H35" s="77">
        <v>-44806</v>
      </c>
      <c r="I35" s="79">
        <v>-41.267706817470113</v>
      </c>
      <c r="J35" s="77">
        <v>2880</v>
      </c>
      <c r="K35" s="79">
        <v>4.7299960583366181</v>
      </c>
      <c r="L35" s="77">
        <v>71400</v>
      </c>
      <c r="M35" s="77">
        <v>-41019</v>
      </c>
      <c r="N35" s="79">
        <v>-36.487604408507458</v>
      </c>
      <c r="O35" s="77">
        <v>2368</v>
      </c>
      <c r="P35" s="79">
        <v>3.4302931973577473</v>
      </c>
    </row>
    <row r="36" spans="1:16" s="33" customFormat="1" ht="12.75" customHeight="1">
      <c r="A36" s="68" t="s">
        <v>189</v>
      </c>
      <c r="B36" s="69">
        <v>292</v>
      </c>
      <c r="C36" s="69">
        <v>-165</v>
      </c>
      <c r="D36" s="71">
        <v>-36.10503282275711</v>
      </c>
      <c r="E36" s="69">
        <v>-63</v>
      </c>
      <c r="F36" s="71">
        <v>-17.746478873239436</v>
      </c>
      <c r="G36" s="69">
        <v>43</v>
      </c>
      <c r="H36" s="69">
        <v>-46</v>
      </c>
      <c r="I36" s="71">
        <v>-51.685393258426963</v>
      </c>
      <c r="J36" s="69">
        <v>-35</v>
      </c>
      <c r="K36" s="71">
        <v>-44.871794871794869</v>
      </c>
      <c r="L36" s="69">
        <v>249</v>
      </c>
      <c r="M36" s="69">
        <v>-119</v>
      </c>
      <c r="N36" s="71">
        <v>-32.336956521739133</v>
      </c>
      <c r="O36" s="69">
        <v>-28</v>
      </c>
      <c r="P36" s="71">
        <v>-10.108303249097473</v>
      </c>
    </row>
    <row r="37" spans="1:16" s="33" customFormat="1" ht="12.75" customHeight="1">
      <c r="A37" s="80" t="s">
        <v>141</v>
      </c>
      <c r="B37" s="65">
        <v>7496</v>
      </c>
      <c r="C37" s="65">
        <v>-4640</v>
      </c>
      <c r="D37" s="67">
        <v>-38.233355306526036</v>
      </c>
      <c r="E37" s="65">
        <v>-371</v>
      </c>
      <c r="F37" s="67">
        <v>-4.7159018685648917</v>
      </c>
      <c r="G37" s="65">
        <v>2633</v>
      </c>
      <c r="H37" s="65">
        <v>-1313</v>
      </c>
      <c r="I37" s="67">
        <v>-33.274201723264063</v>
      </c>
      <c r="J37" s="65">
        <v>-121</v>
      </c>
      <c r="K37" s="67">
        <v>-4.3936092955700801</v>
      </c>
      <c r="L37" s="65">
        <v>4863</v>
      </c>
      <c r="M37" s="65">
        <v>-3327</v>
      </c>
      <c r="N37" s="67">
        <v>-40.62271062271062</v>
      </c>
      <c r="O37" s="65">
        <v>-250</v>
      </c>
      <c r="P37" s="67">
        <v>-4.8894973596714255</v>
      </c>
    </row>
    <row r="38" spans="1:16" s="33" customFormat="1" ht="12.75" customHeight="1">
      <c r="A38" s="68" t="s">
        <v>143</v>
      </c>
      <c r="B38" s="69">
        <v>7501</v>
      </c>
      <c r="C38" s="69">
        <v>-3080</v>
      </c>
      <c r="D38" s="71">
        <v>-29.108779888479351</v>
      </c>
      <c r="E38" s="69">
        <v>58</v>
      </c>
      <c r="F38" s="71">
        <v>0.77925567647453986</v>
      </c>
      <c r="G38" s="69">
        <v>550</v>
      </c>
      <c r="H38" s="69">
        <v>-338</v>
      </c>
      <c r="I38" s="71">
        <v>-38.063063063063062</v>
      </c>
      <c r="J38" s="69">
        <v>10</v>
      </c>
      <c r="K38" s="71">
        <v>1.8518518518518519</v>
      </c>
      <c r="L38" s="69">
        <v>6951</v>
      </c>
      <c r="M38" s="69">
        <v>-2742</v>
      </c>
      <c r="N38" s="71">
        <v>-28.288455586505727</v>
      </c>
      <c r="O38" s="69">
        <v>48</v>
      </c>
      <c r="P38" s="71">
        <v>0.69534984789222076</v>
      </c>
    </row>
    <row r="39" spans="1:16" s="33" customFormat="1" ht="12.75" customHeight="1">
      <c r="A39" s="98" t="s">
        <v>145</v>
      </c>
      <c r="B39" s="99">
        <v>119879</v>
      </c>
      <c r="C39" s="99">
        <v>-77940</v>
      </c>
      <c r="D39" s="101">
        <v>-39.399653218346067</v>
      </c>
      <c r="E39" s="99">
        <v>5624</v>
      </c>
      <c r="F39" s="101">
        <v>4.922322874272461</v>
      </c>
      <c r="G39" s="99">
        <v>60542</v>
      </c>
      <c r="H39" s="99">
        <v>-43109</v>
      </c>
      <c r="I39" s="101">
        <v>-41.59052975851656</v>
      </c>
      <c r="J39" s="99">
        <v>3026</v>
      </c>
      <c r="K39" s="101">
        <v>5.2611447249461021</v>
      </c>
      <c r="L39" s="99">
        <v>59337</v>
      </c>
      <c r="M39" s="99">
        <v>-34831</v>
      </c>
      <c r="N39" s="101">
        <v>-36.9881488403704</v>
      </c>
      <c r="O39" s="99">
        <v>2598</v>
      </c>
      <c r="P39" s="101">
        <v>4.5788611008301165</v>
      </c>
    </row>
    <row r="40" spans="1:16" s="33" customFormat="1" ht="14.25" customHeight="1">
      <c r="A40" s="89" t="s">
        <v>195</v>
      </c>
      <c r="B40" s="77">
        <v>136700</v>
      </c>
      <c r="C40" s="77">
        <v>-86790</v>
      </c>
      <c r="D40" s="79">
        <v>-38.833952302116423</v>
      </c>
      <c r="E40" s="77">
        <v>5637</v>
      </c>
      <c r="F40" s="79">
        <v>4.3009850224701101</v>
      </c>
      <c r="G40" s="77">
        <v>64453</v>
      </c>
      <c r="H40" s="77">
        <v>-45341</v>
      </c>
      <c r="I40" s="79">
        <v>-41.296427855802683</v>
      </c>
      <c r="J40" s="77">
        <v>3094</v>
      </c>
      <c r="K40" s="79">
        <v>5.0424550595674633</v>
      </c>
      <c r="L40" s="77">
        <v>72247</v>
      </c>
      <c r="M40" s="77">
        <v>-41449</v>
      </c>
      <c r="N40" s="79">
        <v>-36.455987897551367</v>
      </c>
      <c r="O40" s="77">
        <v>2543</v>
      </c>
      <c r="P40" s="79">
        <v>3.6482841730747158</v>
      </c>
    </row>
    <row r="41" spans="1:16" s="33" customFormat="1" ht="12.75" customHeight="1">
      <c r="A41" s="68" t="s">
        <v>189</v>
      </c>
      <c r="B41" s="69">
        <v>295</v>
      </c>
      <c r="C41" s="69">
        <v>-162</v>
      </c>
      <c r="D41" s="71">
        <v>-35.448577680525162</v>
      </c>
      <c r="E41" s="69">
        <v>-65</v>
      </c>
      <c r="F41" s="71">
        <v>-18.055555555555557</v>
      </c>
      <c r="G41" s="69">
        <v>44</v>
      </c>
      <c r="H41" s="69">
        <v>-45</v>
      </c>
      <c r="I41" s="71">
        <v>-50.561797752808985</v>
      </c>
      <c r="J41" s="69">
        <v>-34</v>
      </c>
      <c r="K41" s="71">
        <v>-43.589743589743591</v>
      </c>
      <c r="L41" s="69">
        <v>251</v>
      </c>
      <c r="M41" s="69">
        <v>-117</v>
      </c>
      <c r="N41" s="71">
        <v>-31.793478260869566</v>
      </c>
      <c r="O41" s="69">
        <v>-31</v>
      </c>
      <c r="P41" s="71">
        <v>-10.99290780141844</v>
      </c>
    </row>
    <row r="42" spans="1:16" s="33" customFormat="1" ht="12.75" customHeight="1">
      <c r="A42" s="80" t="s">
        <v>141</v>
      </c>
      <c r="B42" s="65">
        <v>7514</v>
      </c>
      <c r="C42" s="65">
        <v>-4656</v>
      </c>
      <c r="D42" s="67">
        <v>-38.258011503697617</v>
      </c>
      <c r="E42" s="65">
        <v>-371</v>
      </c>
      <c r="F42" s="67">
        <v>-4.705136334812936</v>
      </c>
      <c r="G42" s="65">
        <v>2636</v>
      </c>
      <c r="H42" s="65">
        <v>-1326</v>
      </c>
      <c r="I42" s="67">
        <v>-33.467945482079756</v>
      </c>
      <c r="J42" s="65">
        <v>-127</v>
      </c>
      <c r="K42" s="67">
        <v>-4.5964531306550853</v>
      </c>
      <c r="L42" s="65">
        <v>4878</v>
      </c>
      <c r="M42" s="65">
        <v>-3330</v>
      </c>
      <c r="N42" s="67">
        <v>-40.570175438596493</v>
      </c>
      <c r="O42" s="65">
        <v>-244</v>
      </c>
      <c r="P42" s="67">
        <v>-4.7637641546270988</v>
      </c>
    </row>
    <row r="43" spans="1:16" s="33" customFormat="1" ht="12.75" customHeight="1">
      <c r="A43" s="68" t="s">
        <v>143</v>
      </c>
      <c r="B43" s="69">
        <v>7587</v>
      </c>
      <c r="C43" s="69">
        <v>-3095</v>
      </c>
      <c r="D43" s="71">
        <v>-28.973974911065344</v>
      </c>
      <c r="E43" s="69">
        <v>79</v>
      </c>
      <c r="F43" s="71">
        <v>1.0522109749600426</v>
      </c>
      <c r="G43" s="69">
        <v>558</v>
      </c>
      <c r="H43" s="69">
        <v>-338</v>
      </c>
      <c r="I43" s="71">
        <v>-37.723214285714285</v>
      </c>
      <c r="J43" s="69">
        <v>12</v>
      </c>
      <c r="K43" s="71">
        <v>2.197802197802198</v>
      </c>
      <c r="L43" s="69">
        <v>7029</v>
      </c>
      <c r="M43" s="69">
        <v>-2757</v>
      </c>
      <c r="N43" s="71">
        <v>-28.172900061312077</v>
      </c>
      <c r="O43" s="69">
        <v>67</v>
      </c>
      <c r="P43" s="71">
        <v>0.96236713588049416</v>
      </c>
    </row>
    <row r="44" spans="1:16" s="33" customFormat="1" ht="12.75" customHeight="1">
      <c r="A44" s="98" t="s">
        <v>145</v>
      </c>
      <c r="B44" s="99">
        <v>121304</v>
      </c>
      <c r="C44" s="99">
        <v>-78877</v>
      </c>
      <c r="D44" s="101">
        <v>-39.402840429411384</v>
      </c>
      <c r="E44" s="99">
        <v>5994</v>
      </c>
      <c r="F44" s="101">
        <v>5.1981614777556153</v>
      </c>
      <c r="G44" s="99">
        <v>61215</v>
      </c>
      <c r="H44" s="99">
        <v>-43632</v>
      </c>
      <c r="I44" s="101">
        <v>-41.614924604423585</v>
      </c>
      <c r="J44" s="99">
        <v>3243</v>
      </c>
      <c r="K44" s="101">
        <v>5.594079900641689</v>
      </c>
      <c r="L44" s="99">
        <v>60089</v>
      </c>
      <c r="M44" s="99">
        <v>-35245</v>
      </c>
      <c r="N44" s="101">
        <v>-36.970021188663019</v>
      </c>
      <c r="O44" s="99">
        <v>2751</v>
      </c>
      <c r="P44" s="101">
        <v>4.7978652900345322</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E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ED0325A3-F33F-4F2F-961E-7F188F0EC5F8}"/>
  </hyperlinks>
  <pageMargins left="0.51181102362204722" right="0.51181102362204722" top="0.74803149606299213" bottom="0.74803149606299213"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0DD8-F7F8-4CBE-AC65-1AFB5D0142AD}">
  <sheetPr codeName="Hoja19"/>
  <dimension ref="A1:Q90"/>
  <sheetViews>
    <sheetView zoomScaleNormal="100" workbookViewId="0"/>
  </sheetViews>
  <sheetFormatPr baseColWidth="10" defaultColWidth="11.42578125" defaultRowHeight="15"/>
  <cols>
    <col min="1" max="1" width="30.85546875" style="10" customWidth="1"/>
    <col min="2" max="2" width="6.28515625" style="10" customWidth="1"/>
    <col min="3" max="3" width="6.42578125" style="10" customWidth="1"/>
    <col min="4" max="4" width="5.28515625" style="10" customWidth="1"/>
    <col min="5" max="5" width="7.140625" style="10" bestFit="1" customWidth="1"/>
    <col min="6" max="6" width="5.42578125" style="10" bestFit="1" customWidth="1"/>
    <col min="7" max="7" width="5.7109375" style="10" bestFit="1" customWidth="1"/>
    <col min="8" max="8" width="6.140625" style="10" customWidth="1"/>
    <col min="9" max="9" width="5.28515625" style="10" customWidth="1"/>
    <col min="10" max="10" width="6.28515625" style="10" bestFit="1" customWidth="1"/>
    <col min="11" max="11" width="5.42578125" style="10" bestFit="1" customWidth="1"/>
    <col min="12" max="12" width="5.7109375" style="10" bestFit="1" customWidth="1"/>
    <col min="13" max="13" width="6.140625" style="10" customWidth="1"/>
    <col min="14" max="14" width="5.42578125" style="10" customWidth="1"/>
    <col min="15" max="15" width="6.140625" style="10" customWidth="1"/>
    <col min="16" max="16" width="5.28515625" style="10" customWidth="1"/>
    <col min="17" max="16384" width="11.42578125" style="10"/>
  </cols>
  <sheetData>
    <row r="1" spans="1:17" s="1" customFormat="1" ht="12"/>
    <row r="2" spans="1:17" s="1" customFormat="1" ht="18" customHeight="1">
      <c r="M2" s="30" t="s">
        <v>63</v>
      </c>
    </row>
    <row r="3" spans="1:17" s="1" customFormat="1" ht="18.75" customHeight="1">
      <c r="L3" s="33"/>
      <c r="M3" s="33"/>
      <c r="O3" s="33"/>
      <c r="P3" s="33"/>
      <c r="Q3" s="33"/>
    </row>
    <row r="4" spans="1:17" s="1" customFormat="1" ht="18">
      <c r="L4" s="33"/>
      <c r="M4" s="33"/>
      <c r="N4" s="31"/>
      <c r="O4" s="33"/>
      <c r="P4" s="2" t="s">
        <v>491</v>
      </c>
      <c r="Q4" s="33"/>
    </row>
    <row r="5" spans="1:17" s="33" customFormat="1" ht="35.25" customHeight="1">
      <c r="A5" s="32" t="s">
        <v>18</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136700</v>
      </c>
      <c r="C10" s="77">
        <v>-86790</v>
      </c>
      <c r="D10" s="79">
        <v>-38.833952302116423</v>
      </c>
      <c r="E10" s="77">
        <v>5637</v>
      </c>
      <c r="F10" s="79">
        <v>4.3009850224701101</v>
      </c>
      <c r="G10" s="77">
        <v>64453</v>
      </c>
      <c r="H10" s="77">
        <v>-45341</v>
      </c>
      <c r="I10" s="79">
        <v>-41.296427855802683</v>
      </c>
      <c r="J10" s="77">
        <v>3094</v>
      </c>
      <c r="K10" s="79">
        <v>5.0424550595674633</v>
      </c>
      <c r="L10" s="77">
        <v>72247</v>
      </c>
      <c r="M10" s="77">
        <v>-41449</v>
      </c>
      <c r="N10" s="79">
        <v>-36.455987897551367</v>
      </c>
      <c r="O10" s="77">
        <v>2543</v>
      </c>
      <c r="P10" s="79">
        <v>3.6482841730747158</v>
      </c>
    </row>
    <row r="11" spans="1:17" s="33" customFormat="1" ht="22.5" customHeight="1">
      <c r="A11" s="68" t="s">
        <v>111</v>
      </c>
      <c r="B11" s="69">
        <v>3</v>
      </c>
      <c r="C11" s="69">
        <v>0</v>
      </c>
      <c r="D11" s="71">
        <v>0</v>
      </c>
      <c r="E11" s="69">
        <v>1</v>
      </c>
      <c r="F11" s="71">
        <v>50</v>
      </c>
      <c r="G11" s="69">
        <v>0</v>
      </c>
      <c r="H11" s="69">
        <v>-1</v>
      </c>
      <c r="I11" s="71">
        <v>-100</v>
      </c>
      <c r="J11" s="69">
        <v>0</v>
      </c>
      <c r="K11" s="71" t="s">
        <v>492</v>
      </c>
      <c r="L11" s="69">
        <v>3</v>
      </c>
      <c r="M11" s="69">
        <v>1</v>
      </c>
      <c r="N11" s="71">
        <v>50</v>
      </c>
      <c r="O11" s="69">
        <v>1</v>
      </c>
      <c r="P11" s="71">
        <v>50</v>
      </c>
    </row>
    <row r="12" spans="1:17" s="33" customFormat="1" ht="17.25" customHeight="1">
      <c r="A12" s="80" t="s">
        <v>112</v>
      </c>
      <c r="B12" s="65">
        <v>785</v>
      </c>
      <c r="C12" s="65">
        <v>-302</v>
      </c>
      <c r="D12" s="67">
        <v>-27.782888684452622</v>
      </c>
      <c r="E12" s="65">
        <v>-11</v>
      </c>
      <c r="F12" s="67">
        <v>-1.3819095477386936</v>
      </c>
      <c r="G12" s="65">
        <v>312</v>
      </c>
      <c r="H12" s="65">
        <v>-104</v>
      </c>
      <c r="I12" s="67">
        <v>-25</v>
      </c>
      <c r="J12" s="65">
        <v>19</v>
      </c>
      <c r="K12" s="67">
        <v>6.4846416382252556</v>
      </c>
      <c r="L12" s="65">
        <v>473</v>
      </c>
      <c r="M12" s="65">
        <v>-198</v>
      </c>
      <c r="N12" s="67">
        <v>-29.508196721311474</v>
      </c>
      <c r="O12" s="65">
        <v>-30</v>
      </c>
      <c r="P12" s="67">
        <v>-5.964214711729622</v>
      </c>
    </row>
    <row r="13" spans="1:17" s="33" customFormat="1" ht="28.5" customHeight="1">
      <c r="A13" s="68" t="s">
        <v>113</v>
      </c>
      <c r="B13" s="69">
        <v>21028</v>
      </c>
      <c r="C13" s="69">
        <v>-14604</v>
      </c>
      <c r="D13" s="71">
        <v>-40.985630893578808</v>
      </c>
      <c r="E13" s="69">
        <v>511</v>
      </c>
      <c r="F13" s="71">
        <v>2.4906175366769019</v>
      </c>
      <c r="G13" s="69">
        <v>10337</v>
      </c>
      <c r="H13" s="69">
        <v>-7319</v>
      </c>
      <c r="I13" s="71">
        <v>-41.453330312641597</v>
      </c>
      <c r="J13" s="69">
        <v>534</v>
      </c>
      <c r="K13" s="71">
        <v>5.4473120473324492</v>
      </c>
      <c r="L13" s="69">
        <v>10691</v>
      </c>
      <c r="M13" s="69">
        <v>-7285</v>
      </c>
      <c r="N13" s="71">
        <v>-40.526257231864712</v>
      </c>
      <c r="O13" s="69">
        <v>-23</v>
      </c>
      <c r="P13" s="71">
        <v>-0.21467239126376703</v>
      </c>
    </row>
    <row r="14" spans="1:17" s="33" customFormat="1" ht="18" customHeight="1">
      <c r="A14" s="80" t="s">
        <v>114</v>
      </c>
      <c r="B14" s="65">
        <v>16670</v>
      </c>
      <c r="C14" s="65">
        <v>-9135</v>
      </c>
      <c r="D14" s="67">
        <v>-35.400116256539434</v>
      </c>
      <c r="E14" s="65">
        <v>2234</v>
      </c>
      <c r="F14" s="67">
        <v>15.475200886672209</v>
      </c>
      <c r="G14" s="65">
        <v>6751</v>
      </c>
      <c r="H14" s="65">
        <v>-4925</v>
      </c>
      <c r="I14" s="67">
        <v>-42.180541281260709</v>
      </c>
      <c r="J14" s="65">
        <v>851</v>
      </c>
      <c r="K14" s="67">
        <v>14.423728813559322</v>
      </c>
      <c r="L14" s="65">
        <v>9919</v>
      </c>
      <c r="M14" s="65">
        <v>-4210</v>
      </c>
      <c r="N14" s="67">
        <v>-29.796871682355441</v>
      </c>
      <c r="O14" s="65">
        <v>1383</v>
      </c>
      <c r="P14" s="67">
        <v>16.201968134957827</v>
      </c>
    </row>
    <row r="15" spans="1:17" s="33" customFormat="1" ht="33" customHeight="1">
      <c r="A15" s="68" t="s">
        <v>115</v>
      </c>
      <c r="B15" s="69">
        <v>11979</v>
      </c>
      <c r="C15" s="69">
        <v>-7001</v>
      </c>
      <c r="D15" s="71">
        <v>-36.886195995785037</v>
      </c>
      <c r="E15" s="69">
        <v>310</v>
      </c>
      <c r="F15" s="71">
        <v>2.6566115348358901</v>
      </c>
      <c r="G15" s="69">
        <v>7410</v>
      </c>
      <c r="H15" s="69">
        <v>-4135</v>
      </c>
      <c r="I15" s="71">
        <v>-35.816370723256824</v>
      </c>
      <c r="J15" s="69">
        <v>251</v>
      </c>
      <c r="K15" s="71">
        <v>3.5060762676351445</v>
      </c>
      <c r="L15" s="69">
        <v>4569</v>
      </c>
      <c r="M15" s="69">
        <v>-2866</v>
      </c>
      <c r="N15" s="71">
        <v>-38.547410894418292</v>
      </c>
      <c r="O15" s="69">
        <v>59</v>
      </c>
      <c r="P15" s="71">
        <v>1.3082039911308203</v>
      </c>
    </row>
    <row r="16" spans="1:17" s="33" customFormat="1" ht="33" customHeight="1">
      <c r="A16" s="80" t="s">
        <v>116</v>
      </c>
      <c r="B16" s="65">
        <v>33756</v>
      </c>
      <c r="C16" s="65">
        <v>-22762</v>
      </c>
      <c r="D16" s="67">
        <v>-40.273895042287414</v>
      </c>
      <c r="E16" s="65">
        <v>-571</v>
      </c>
      <c r="F16" s="67">
        <v>-1.6634136394092114</v>
      </c>
      <c r="G16" s="65">
        <v>19020</v>
      </c>
      <c r="H16" s="65">
        <v>-12473</v>
      </c>
      <c r="I16" s="67">
        <v>-39.605626647191443</v>
      </c>
      <c r="J16" s="65">
        <v>-85</v>
      </c>
      <c r="K16" s="67">
        <v>-0.44490970950013087</v>
      </c>
      <c r="L16" s="65">
        <v>14736</v>
      </c>
      <c r="M16" s="65">
        <v>-10289</v>
      </c>
      <c r="N16" s="67">
        <v>-41.114885114885112</v>
      </c>
      <c r="O16" s="65">
        <v>-486</v>
      </c>
      <c r="P16" s="67">
        <v>-3.1927473393772172</v>
      </c>
    </row>
    <row r="17" spans="1:16" s="33" customFormat="1" ht="33" customHeight="1">
      <c r="A17" s="68" t="s">
        <v>117</v>
      </c>
      <c r="B17" s="69">
        <v>229</v>
      </c>
      <c r="C17" s="69">
        <v>-424</v>
      </c>
      <c r="D17" s="71">
        <v>-64.931087289433378</v>
      </c>
      <c r="E17" s="69">
        <v>-53</v>
      </c>
      <c r="F17" s="71">
        <v>-18.794326241134751</v>
      </c>
      <c r="G17" s="69">
        <v>45</v>
      </c>
      <c r="H17" s="69">
        <v>-123</v>
      </c>
      <c r="I17" s="71">
        <v>-73.214285714285708</v>
      </c>
      <c r="J17" s="69">
        <v>-4</v>
      </c>
      <c r="K17" s="71">
        <v>-8.1632653061224492</v>
      </c>
      <c r="L17" s="69">
        <v>184</v>
      </c>
      <c r="M17" s="69">
        <v>-301</v>
      </c>
      <c r="N17" s="71">
        <v>-62.061855670103093</v>
      </c>
      <c r="O17" s="69">
        <v>-49</v>
      </c>
      <c r="P17" s="71">
        <v>-21.030042918454935</v>
      </c>
    </row>
    <row r="18" spans="1:16" s="33" customFormat="1" ht="42" customHeight="1">
      <c r="A18" s="80" t="s">
        <v>196</v>
      </c>
      <c r="B18" s="65">
        <v>8633</v>
      </c>
      <c r="C18" s="65">
        <v>-4308</v>
      </c>
      <c r="D18" s="67">
        <v>-33.289544857429874</v>
      </c>
      <c r="E18" s="65">
        <v>-311</v>
      </c>
      <c r="F18" s="67">
        <v>-3.4771914132379247</v>
      </c>
      <c r="G18" s="65">
        <v>804</v>
      </c>
      <c r="H18" s="65">
        <v>-531</v>
      </c>
      <c r="I18" s="67">
        <v>-39.775280898876403</v>
      </c>
      <c r="J18" s="65">
        <v>-90</v>
      </c>
      <c r="K18" s="67">
        <v>-10.067114093959731</v>
      </c>
      <c r="L18" s="65">
        <v>7829</v>
      </c>
      <c r="M18" s="65">
        <v>-3777</v>
      </c>
      <c r="N18" s="67">
        <v>-32.543511976563849</v>
      </c>
      <c r="O18" s="65">
        <v>-221</v>
      </c>
      <c r="P18" s="67">
        <v>-2.7453416149068324</v>
      </c>
    </row>
    <row r="19" spans="1:16" s="33" customFormat="1" ht="25.5" customHeight="1">
      <c r="A19" s="68" t="s">
        <v>119</v>
      </c>
      <c r="B19" s="69">
        <v>8194</v>
      </c>
      <c r="C19" s="69">
        <v>-2165</v>
      </c>
      <c r="D19" s="71">
        <v>-20.899700743314991</v>
      </c>
      <c r="E19" s="69">
        <v>629</v>
      </c>
      <c r="F19" s="71">
        <v>8.3146067415730336</v>
      </c>
      <c r="G19" s="69">
        <v>1148</v>
      </c>
      <c r="H19" s="69">
        <v>-332</v>
      </c>
      <c r="I19" s="71">
        <v>-22.432432432432432</v>
      </c>
      <c r="J19" s="69">
        <v>253</v>
      </c>
      <c r="K19" s="71">
        <v>28.268156424581004</v>
      </c>
      <c r="L19" s="69">
        <v>7046</v>
      </c>
      <c r="M19" s="69">
        <v>-1833</v>
      </c>
      <c r="N19" s="71">
        <v>-20.644216691068813</v>
      </c>
      <c r="O19" s="69">
        <v>376</v>
      </c>
      <c r="P19" s="71">
        <v>5.6371814092953523</v>
      </c>
    </row>
    <row r="20" spans="1:16" s="33" customFormat="1" ht="19.5" customHeight="1">
      <c r="A20" s="98" t="s">
        <v>120</v>
      </c>
      <c r="B20" s="99">
        <v>35423</v>
      </c>
      <c r="C20" s="99">
        <v>-26089</v>
      </c>
      <c r="D20" s="101">
        <v>-42.412862530888283</v>
      </c>
      <c r="E20" s="99">
        <v>2898</v>
      </c>
      <c r="F20" s="101">
        <v>8.9100691775557266</v>
      </c>
      <c r="G20" s="99">
        <v>18626</v>
      </c>
      <c r="H20" s="99">
        <v>-15398</v>
      </c>
      <c r="I20" s="101">
        <v>-45.256289677874442</v>
      </c>
      <c r="J20" s="99">
        <v>1365</v>
      </c>
      <c r="K20" s="101">
        <v>7.9080006952088526</v>
      </c>
      <c r="L20" s="99">
        <v>16797</v>
      </c>
      <c r="M20" s="99">
        <v>-10691</v>
      </c>
      <c r="N20" s="101">
        <v>-38.893335273573925</v>
      </c>
      <c r="O20" s="99">
        <v>1533</v>
      </c>
      <c r="P20" s="101">
        <v>10.043238993710691</v>
      </c>
    </row>
    <row r="21" spans="1:16" s="33" customFormat="1" ht="24" customHeight="1">
      <c r="A21" s="89" t="s">
        <v>197</v>
      </c>
      <c r="B21" s="77">
        <v>34174</v>
      </c>
      <c r="C21" s="77">
        <v>-30764</v>
      </c>
      <c r="D21" s="79">
        <v>-47.37441867627583</v>
      </c>
      <c r="E21" s="77">
        <v>1497</v>
      </c>
      <c r="F21" s="79">
        <v>4.5812039048872295</v>
      </c>
      <c r="G21" s="77">
        <v>15431</v>
      </c>
      <c r="H21" s="77">
        <v>-14596</v>
      </c>
      <c r="I21" s="79">
        <v>-48.609584707096943</v>
      </c>
      <c r="J21" s="77">
        <v>478</v>
      </c>
      <c r="K21" s="79">
        <v>3.1966829398782854</v>
      </c>
      <c r="L21" s="77">
        <v>18743</v>
      </c>
      <c r="M21" s="77">
        <v>-16168</v>
      </c>
      <c r="N21" s="79">
        <v>-46.312050643063792</v>
      </c>
      <c r="O21" s="77">
        <v>1019</v>
      </c>
      <c r="P21" s="79">
        <v>5.749266531257053</v>
      </c>
    </row>
    <row r="22" spans="1:16" s="33" customFormat="1" ht="20.25" customHeight="1">
      <c r="A22" s="68" t="s">
        <v>111</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row>
    <row r="23" spans="1:16" s="33" customFormat="1" ht="18" customHeight="1">
      <c r="A23" s="80" t="s">
        <v>112</v>
      </c>
      <c r="B23" s="65">
        <v>33</v>
      </c>
      <c r="C23" s="65">
        <v>-24</v>
      </c>
      <c r="D23" s="67">
        <v>-42.10526315789474</v>
      </c>
      <c r="E23" s="65">
        <v>6</v>
      </c>
      <c r="F23" s="67">
        <v>22.222222222222221</v>
      </c>
      <c r="G23" s="65">
        <v>19</v>
      </c>
      <c r="H23" s="65">
        <v>-10</v>
      </c>
      <c r="I23" s="67">
        <v>-34.482758620689658</v>
      </c>
      <c r="J23" s="65">
        <v>4</v>
      </c>
      <c r="K23" s="67">
        <v>26.666666666666668</v>
      </c>
      <c r="L23" s="65">
        <v>14</v>
      </c>
      <c r="M23" s="65">
        <v>-14</v>
      </c>
      <c r="N23" s="67">
        <v>-50</v>
      </c>
      <c r="O23" s="65">
        <v>2</v>
      </c>
      <c r="P23" s="67">
        <v>16.666666666666668</v>
      </c>
    </row>
    <row r="24" spans="1:16" s="33" customFormat="1" ht="32.25" customHeight="1">
      <c r="A24" s="68" t="s">
        <v>113</v>
      </c>
      <c r="B24" s="69">
        <v>3257</v>
      </c>
      <c r="C24" s="69">
        <v>-2872</v>
      </c>
      <c r="D24" s="71">
        <v>-46.85919399575787</v>
      </c>
      <c r="E24" s="69">
        <v>-501</v>
      </c>
      <c r="F24" s="71">
        <v>-13.331559340074508</v>
      </c>
      <c r="G24" s="69">
        <v>1767</v>
      </c>
      <c r="H24" s="69">
        <v>-1704</v>
      </c>
      <c r="I24" s="71">
        <v>-49.092480553154708</v>
      </c>
      <c r="J24" s="69">
        <v>-249</v>
      </c>
      <c r="K24" s="71">
        <v>-12.351190476190476</v>
      </c>
      <c r="L24" s="69">
        <v>1490</v>
      </c>
      <c r="M24" s="69">
        <v>-1168</v>
      </c>
      <c r="N24" s="71">
        <v>-43.942814145974417</v>
      </c>
      <c r="O24" s="69">
        <v>-252</v>
      </c>
      <c r="P24" s="71">
        <v>-14.466130884041332</v>
      </c>
    </row>
    <row r="25" spans="1:16" s="33" customFormat="1" ht="32.25" customHeight="1">
      <c r="A25" s="80" t="s">
        <v>114</v>
      </c>
      <c r="B25" s="65">
        <v>3722</v>
      </c>
      <c r="C25" s="65">
        <v>-4867</v>
      </c>
      <c r="D25" s="67">
        <v>-56.665502386773781</v>
      </c>
      <c r="E25" s="65">
        <v>-178</v>
      </c>
      <c r="F25" s="67">
        <v>-4.5641025641025639</v>
      </c>
      <c r="G25" s="65">
        <v>1652</v>
      </c>
      <c r="H25" s="65">
        <v>-2693</v>
      </c>
      <c r="I25" s="67">
        <v>-61.979286536248559</v>
      </c>
      <c r="J25" s="65">
        <v>-138</v>
      </c>
      <c r="K25" s="67">
        <v>-7.7094972067039107</v>
      </c>
      <c r="L25" s="65">
        <v>2070</v>
      </c>
      <c r="M25" s="65">
        <v>-2174</v>
      </c>
      <c r="N25" s="67">
        <v>-51.225259189443918</v>
      </c>
      <c r="O25" s="65">
        <v>-40</v>
      </c>
      <c r="P25" s="67">
        <v>-1.8957345971563981</v>
      </c>
    </row>
    <row r="26" spans="1:16" s="33" customFormat="1" ht="32.25" customHeight="1">
      <c r="A26" s="68" t="s">
        <v>115</v>
      </c>
      <c r="B26" s="69">
        <v>3305</v>
      </c>
      <c r="C26" s="69">
        <v>-2313</v>
      </c>
      <c r="D26" s="71">
        <v>-41.171235315058738</v>
      </c>
      <c r="E26" s="69">
        <v>640</v>
      </c>
      <c r="F26" s="71">
        <v>24.015009380863038</v>
      </c>
      <c r="G26" s="69">
        <v>1952</v>
      </c>
      <c r="H26" s="69">
        <v>-1117</v>
      </c>
      <c r="I26" s="71">
        <v>-36.396220267188006</v>
      </c>
      <c r="J26" s="69">
        <v>486</v>
      </c>
      <c r="K26" s="71">
        <v>33.151432469304233</v>
      </c>
      <c r="L26" s="69">
        <v>1353</v>
      </c>
      <c r="M26" s="69">
        <v>-1196</v>
      </c>
      <c r="N26" s="71">
        <v>-46.920360925853274</v>
      </c>
      <c r="O26" s="69">
        <v>154</v>
      </c>
      <c r="P26" s="71">
        <v>12.844036697247706</v>
      </c>
    </row>
    <row r="27" spans="1:16" s="33" customFormat="1" ht="36.75" customHeight="1">
      <c r="A27" s="80" t="s">
        <v>116</v>
      </c>
      <c r="B27" s="65">
        <v>12573</v>
      </c>
      <c r="C27" s="65">
        <v>-12025</v>
      </c>
      <c r="D27" s="67">
        <v>-48.886088299861775</v>
      </c>
      <c r="E27" s="65">
        <v>122</v>
      </c>
      <c r="F27" s="67">
        <v>0.97984097662838321</v>
      </c>
      <c r="G27" s="65">
        <v>6844</v>
      </c>
      <c r="H27" s="65">
        <v>-6651</v>
      </c>
      <c r="I27" s="67">
        <v>-49.284920340866989</v>
      </c>
      <c r="J27" s="65">
        <v>-5</v>
      </c>
      <c r="K27" s="67">
        <v>-7.3003358154475104E-2</v>
      </c>
      <c r="L27" s="65">
        <v>5729</v>
      </c>
      <c r="M27" s="65">
        <v>-5374</v>
      </c>
      <c r="N27" s="67">
        <v>-48.401332973070339</v>
      </c>
      <c r="O27" s="65">
        <v>127</v>
      </c>
      <c r="P27" s="67">
        <v>2.2670474830417708</v>
      </c>
    </row>
    <row r="28" spans="1:16" s="33" customFormat="1" ht="32.25" customHeight="1">
      <c r="A28" s="68" t="s">
        <v>117</v>
      </c>
      <c r="B28" s="69">
        <v>40</v>
      </c>
      <c r="C28" s="69">
        <v>-117</v>
      </c>
      <c r="D28" s="71">
        <v>-74.522292993630572</v>
      </c>
      <c r="E28" s="69">
        <v>0</v>
      </c>
      <c r="F28" s="71">
        <v>0</v>
      </c>
      <c r="G28" s="69">
        <v>9</v>
      </c>
      <c r="H28" s="69">
        <v>-24</v>
      </c>
      <c r="I28" s="71">
        <v>-72.727272727272734</v>
      </c>
      <c r="J28" s="69">
        <v>-1</v>
      </c>
      <c r="K28" s="71">
        <v>-10</v>
      </c>
      <c r="L28" s="69">
        <v>31</v>
      </c>
      <c r="M28" s="69">
        <v>-93</v>
      </c>
      <c r="N28" s="71">
        <v>-75</v>
      </c>
      <c r="O28" s="69">
        <v>1</v>
      </c>
      <c r="P28" s="71">
        <v>3.3333333333333335</v>
      </c>
    </row>
    <row r="29" spans="1:16" s="33" customFormat="1" ht="41.25" customHeight="1">
      <c r="A29" s="80" t="s">
        <v>118</v>
      </c>
      <c r="B29" s="65">
        <v>1512</v>
      </c>
      <c r="C29" s="65">
        <v>-1351</v>
      </c>
      <c r="D29" s="67">
        <v>-47.188264058679707</v>
      </c>
      <c r="E29" s="65">
        <v>18</v>
      </c>
      <c r="F29" s="67">
        <v>1.2048192771084338</v>
      </c>
      <c r="G29" s="65">
        <v>168</v>
      </c>
      <c r="H29" s="65">
        <v>-149</v>
      </c>
      <c r="I29" s="67">
        <v>-47.003154574132495</v>
      </c>
      <c r="J29" s="65">
        <v>-19</v>
      </c>
      <c r="K29" s="67">
        <v>-10.160427807486631</v>
      </c>
      <c r="L29" s="65">
        <v>1344</v>
      </c>
      <c r="M29" s="65">
        <v>-1202</v>
      </c>
      <c r="N29" s="67">
        <v>-47.211311861743908</v>
      </c>
      <c r="O29" s="65">
        <v>37</v>
      </c>
      <c r="P29" s="67">
        <v>2.8309104820198927</v>
      </c>
    </row>
    <row r="30" spans="1:16" s="33" customFormat="1" ht="32.25" customHeight="1">
      <c r="A30" s="68" t="s">
        <v>119</v>
      </c>
      <c r="B30" s="69">
        <v>1353</v>
      </c>
      <c r="C30" s="69">
        <v>-705</v>
      </c>
      <c r="D30" s="71">
        <v>-34.25655976676385</v>
      </c>
      <c r="E30" s="69">
        <v>268</v>
      </c>
      <c r="F30" s="71">
        <v>24.700460829493089</v>
      </c>
      <c r="G30" s="69">
        <v>210</v>
      </c>
      <c r="H30" s="69">
        <v>-122</v>
      </c>
      <c r="I30" s="71">
        <v>-36.746987951807228</v>
      </c>
      <c r="J30" s="69">
        <v>63</v>
      </c>
      <c r="K30" s="71">
        <v>42.857142857142854</v>
      </c>
      <c r="L30" s="69">
        <v>1143</v>
      </c>
      <c r="M30" s="69">
        <v>-583</v>
      </c>
      <c r="N30" s="71">
        <v>-33.777520278099651</v>
      </c>
      <c r="O30" s="69">
        <v>205</v>
      </c>
      <c r="P30" s="71">
        <v>21.85501066098081</v>
      </c>
    </row>
    <row r="31" spans="1:16" s="33" customFormat="1" ht="23.25" customHeight="1">
      <c r="A31" s="98" t="s">
        <v>120</v>
      </c>
      <c r="B31" s="99">
        <v>8379</v>
      </c>
      <c r="C31" s="99">
        <v>-6490</v>
      </c>
      <c r="D31" s="101">
        <v>-43.647857959513082</v>
      </c>
      <c r="E31" s="99">
        <v>1122</v>
      </c>
      <c r="F31" s="101">
        <v>15.460934270359653</v>
      </c>
      <c r="G31" s="99">
        <v>2810</v>
      </c>
      <c r="H31" s="99">
        <v>-2126</v>
      </c>
      <c r="I31" s="101">
        <v>-43.071312803889789</v>
      </c>
      <c r="J31" s="99">
        <v>337</v>
      </c>
      <c r="K31" s="101">
        <v>13.627173473513951</v>
      </c>
      <c r="L31" s="99">
        <v>5569</v>
      </c>
      <c r="M31" s="99">
        <v>-4364</v>
      </c>
      <c r="N31" s="101">
        <v>-43.934360213429983</v>
      </c>
      <c r="O31" s="99">
        <v>785</v>
      </c>
      <c r="P31" s="101">
        <v>16.408862876254179</v>
      </c>
    </row>
    <row r="32" spans="1:16" s="33" customFormat="1" ht="24" customHeight="1">
      <c r="A32" s="89" t="s">
        <v>198</v>
      </c>
      <c r="B32" s="77">
        <v>56421</v>
      </c>
      <c r="C32" s="77">
        <v>-43163</v>
      </c>
      <c r="D32" s="79">
        <v>-43.343308161953729</v>
      </c>
      <c r="E32" s="77">
        <v>2528</v>
      </c>
      <c r="F32" s="79">
        <v>4.6907761675913386</v>
      </c>
      <c r="G32" s="77">
        <v>25962</v>
      </c>
      <c r="H32" s="77">
        <v>-20773</v>
      </c>
      <c r="I32" s="79">
        <v>-44.448486145287255</v>
      </c>
      <c r="J32" s="77">
        <v>1118</v>
      </c>
      <c r="K32" s="79">
        <v>4.5000805023345674</v>
      </c>
      <c r="L32" s="77">
        <v>30459</v>
      </c>
      <c r="M32" s="77">
        <v>-22390</v>
      </c>
      <c r="N32" s="79">
        <v>-42.365986111373914</v>
      </c>
      <c r="O32" s="77">
        <v>1410</v>
      </c>
      <c r="P32" s="79">
        <v>4.8538676030155941</v>
      </c>
    </row>
    <row r="33" spans="1:16" s="33" customFormat="1" ht="22.5" customHeight="1">
      <c r="A33" s="68" t="s">
        <v>111</v>
      </c>
      <c r="B33" s="69">
        <v>1</v>
      </c>
      <c r="C33" s="69">
        <v>1</v>
      </c>
      <c r="D33" s="71">
        <v>0</v>
      </c>
      <c r="E33" s="69">
        <v>0</v>
      </c>
      <c r="F33" s="71">
        <v>0</v>
      </c>
      <c r="G33" s="69">
        <v>0</v>
      </c>
      <c r="H33" s="69">
        <v>0</v>
      </c>
      <c r="I33" s="71" t="s">
        <v>492</v>
      </c>
      <c r="J33" s="69">
        <v>0</v>
      </c>
      <c r="K33" s="71" t="s">
        <v>492</v>
      </c>
      <c r="L33" s="69">
        <v>1</v>
      </c>
      <c r="M33" s="69">
        <v>1</v>
      </c>
      <c r="N33" s="71">
        <v>0</v>
      </c>
      <c r="O33" s="69">
        <v>0</v>
      </c>
      <c r="P33" s="71">
        <v>0</v>
      </c>
    </row>
    <row r="34" spans="1:16" s="33" customFormat="1" ht="23.25" customHeight="1">
      <c r="A34" s="80" t="s">
        <v>112</v>
      </c>
      <c r="B34" s="65">
        <v>127</v>
      </c>
      <c r="C34" s="65">
        <v>-58</v>
      </c>
      <c r="D34" s="67">
        <v>-31.351351351351351</v>
      </c>
      <c r="E34" s="65">
        <v>16</v>
      </c>
      <c r="F34" s="67">
        <v>14.414414414414415</v>
      </c>
      <c r="G34" s="65">
        <v>70</v>
      </c>
      <c r="H34" s="65">
        <v>-19</v>
      </c>
      <c r="I34" s="67">
        <v>-21.348314606741575</v>
      </c>
      <c r="J34" s="65">
        <v>20</v>
      </c>
      <c r="K34" s="67">
        <v>40</v>
      </c>
      <c r="L34" s="65">
        <v>57</v>
      </c>
      <c r="M34" s="65">
        <v>-39</v>
      </c>
      <c r="N34" s="67">
        <v>-40.625</v>
      </c>
      <c r="O34" s="65">
        <v>-4</v>
      </c>
      <c r="P34" s="67">
        <v>-6.557377049180328</v>
      </c>
    </row>
    <row r="35" spans="1:16" s="33" customFormat="1" ht="24" customHeight="1">
      <c r="A35" s="68" t="s">
        <v>113</v>
      </c>
      <c r="B35" s="69">
        <v>7447</v>
      </c>
      <c r="C35" s="69">
        <v>-5721</v>
      </c>
      <c r="D35" s="71">
        <v>-43.446233292831103</v>
      </c>
      <c r="E35" s="69">
        <v>-256</v>
      </c>
      <c r="F35" s="71">
        <v>-3.3233805011034661</v>
      </c>
      <c r="G35" s="69">
        <v>4059</v>
      </c>
      <c r="H35" s="69">
        <v>-3328</v>
      </c>
      <c r="I35" s="71">
        <v>-45.052118586706378</v>
      </c>
      <c r="J35" s="69">
        <v>-94</v>
      </c>
      <c r="K35" s="71">
        <v>-2.2634240308210933</v>
      </c>
      <c r="L35" s="69">
        <v>3388</v>
      </c>
      <c r="M35" s="69">
        <v>-2393</v>
      </c>
      <c r="N35" s="71">
        <v>-41.394222452862827</v>
      </c>
      <c r="O35" s="69">
        <v>-162</v>
      </c>
      <c r="P35" s="71">
        <v>-4.563380281690141</v>
      </c>
    </row>
    <row r="36" spans="1:16" s="33" customFormat="1" ht="22.5" customHeight="1">
      <c r="A36" s="80" t="s">
        <v>114</v>
      </c>
      <c r="B36" s="65">
        <v>7136</v>
      </c>
      <c r="C36" s="65">
        <v>-6396</v>
      </c>
      <c r="D36" s="67">
        <v>-47.265740467041091</v>
      </c>
      <c r="E36" s="65">
        <v>261</v>
      </c>
      <c r="F36" s="67">
        <v>3.7963636363636364</v>
      </c>
      <c r="G36" s="65">
        <v>3263</v>
      </c>
      <c r="H36" s="65">
        <v>-3472</v>
      </c>
      <c r="I36" s="67">
        <v>-51.551596139569412</v>
      </c>
      <c r="J36" s="65">
        <v>128</v>
      </c>
      <c r="K36" s="67">
        <v>4.0829346092503984</v>
      </c>
      <c r="L36" s="65">
        <v>3873</v>
      </c>
      <c r="M36" s="65">
        <v>-2924</v>
      </c>
      <c r="N36" s="67">
        <v>-43.018978961306459</v>
      </c>
      <c r="O36" s="65">
        <v>133</v>
      </c>
      <c r="P36" s="67">
        <v>3.5561497326203209</v>
      </c>
    </row>
    <row r="37" spans="1:16" s="33" customFormat="1" ht="27.75" customHeight="1">
      <c r="A37" s="68" t="s">
        <v>115</v>
      </c>
      <c r="B37" s="69">
        <v>5662</v>
      </c>
      <c r="C37" s="69">
        <v>-3492</v>
      </c>
      <c r="D37" s="71">
        <v>-38.14725802927682</v>
      </c>
      <c r="E37" s="69">
        <v>535</v>
      </c>
      <c r="F37" s="71">
        <v>10.434952213770236</v>
      </c>
      <c r="G37" s="69">
        <v>3348</v>
      </c>
      <c r="H37" s="69">
        <v>-1780</v>
      </c>
      <c r="I37" s="71">
        <v>-34.71138845553822</v>
      </c>
      <c r="J37" s="69">
        <v>458</v>
      </c>
      <c r="K37" s="71">
        <v>15.847750865051903</v>
      </c>
      <c r="L37" s="69">
        <v>2314</v>
      </c>
      <c r="M37" s="69">
        <v>-1712</v>
      </c>
      <c r="N37" s="71">
        <v>-42.523596621957275</v>
      </c>
      <c r="O37" s="69">
        <v>77</v>
      </c>
      <c r="P37" s="71">
        <v>3.4421099687080914</v>
      </c>
    </row>
    <row r="38" spans="1:16" s="33" customFormat="1" ht="35.25" customHeight="1">
      <c r="A38" s="80" t="s">
        <v>116</v>
      </c>
      <c r="B38" s="65">
        <v>17707</v>
      </c>
      <c r="C38" s="65">
        <v>-15101</v>
      </c>
      <c r="D38" s="67">
        <v>-46.028407705437701</v>
      </c>
      <c r="E38" s="65">
        <v>-105</v>
      </c>
      <c r="F38" s="67">
        <v>-0.58949023130473843</v>
      </c>
      <c r="G38" s="65">
        <v>9710</v>
      </c>
      <c r="H38" s="65">
        <v>-8282</v>
      </c>
      <c r="I38" s="67">
        <v>-46.031569586482881</v>
      </c>
      <c r="J38" s="65">
        <v>-62</v>
      </c>
      <c r="K38" s="67">
        <v>-0.634465820712239</v>
      </c>
      <c r="L38" s="65">
        <v>7997</v>
      </c>
      <c r="M38" s="65">
        <v>-6819</v>
      </c>
      <c r="N38" s="67">
        <v>-46.024568034557234</v>
      </c>
      <c r="O38" s="65">
        <v>-43</v>
      </c>
      <c r="P38" s="67">
        <v>-0.53482587064676612</v>
      </c>
    </row>
    <row r="39" spans="1:16" s="33" customFormat="1" ht="26.25" customHeight="1">
      <c r="A39" s="68" t="s">
        <v>117</v>
      </c>
      <c r="B39" s="69">
        <v>62</v>
      </c>
      <c r="C39" s="69">
        <v>-165</v>
      </c>
      <c r="D39" s="71">
        <v>-72.687224669603523</v>
      </c>
      <c r="E39" s="69">
        <v>-15</v>
      </c>
      <c r="F39" s="71">
        <v>-19.480519480519479</v>
      </c>
      <c r="G39" s="69">
        <v>14</v>
      </c>
      <c r="H39" s="69">
        <v>-34</v>
      </c>
      <c r="I39" s="71">
        <v>-70.833333333333329</v>
      </c>
      <c r="J39" s="69">
        <v>-3</v>
      </c>
      <c r="K39" s="71">
        <v>-17.647058823529413</v>
      </c>
      <c r="L39" s="69">
        <v>48</v>
      </c>
      <c r="M39" s="69">
        <v>-131</v>
      </c>
      <c r="N39" s="71">
        <v>-73.184357541899445</v>
      </c>
      <c r="O39" s="69">
        <v>-12</v>
      </c>
      <c r="P39" s="71">
        <v>-20</v>
      </c>
    </row>
    <row r="40" spans="1:16" s="33" customFormat="1" ht="37.5" customHeight="1">
      <c r="A40" s="80" t="s">
        <v>118</v>
      </c>
      <c r="B40" s="65">
        <v>2616</v>
      </c>
      <c r="C40" s="65">
        <v>-1927</v>
      </c>
      <c r="D40" s="67">
        <v>-42.416905128769535</v>
      </c>
      <c r="E40" s="65">
        <v>-12</v>
      </c>
      <c r="F40" s="67">
        <v>-0.45662100456621002</v>
      </c>
      <c r="G40" s="65">
        <v>289</v>
      </c>
      <c r="H40" s="65">
        <v>-231</v>
      </c>
      <c r="I40" s="67">
        <v>-44.42307692307692</v>
      </c>
      <c r="J40" s="65">
        <v>-52</v>
      </c>
      <c r="K40" s="67">
        <v>-15.249266862170089</v>
      </c>
      <c r="L40" s="65">
        <v>2327</v>
      </c>
      <c r="M40" s="65">
        <v>-1696</v>
      </c>
      <c r="N40" s="67">
        <v>-42.157593835446185</v>
      </c>
      <c r="O40" s="65">
        <v>40</v>
      </c>
      <c r="P40" s="67">
        <v>1.7490161783996503</v>
      </c>
    </row>
    <row r="41" spans="1:16" s="33" customFormat="1" ht="24" customHeight="1">
      <c r="A41" s="68" t="s">
        <v>119</v>
      </c>
      <c r="B41" s="69">
        <v>2614</v>
      </c>
      <c r="C41" s="69">
        <v>-996</v>
      </c>
      <c r="D41" s="71">
        <v>-27.590027700831026</v>
      </c>
      <c r="E41" s="69">
        <v>437</v>
      </c>
      <c r="F41" s="71">
        <v>20.073495636196601</v>
      </c>
      <c r="G41" s="69">
        <v>403</v>
      </c>
      <c r="H41" s="69">
        <v>-180</v>
      </c>
      <c r="I41" s="71">
        <v>-30.874785591766724</v>
      </c>
      <c r="J41" s="69">
        <v>128</v>
      </c>
      <c r="K41" s="71">
        <v>46.545454545454547</v>
      </c>
      <c r="L41" s="69">
        <v>2211</v>
      </c>
      <c r="M41" s="69">
        <v>-816</v>
      </c>
      <c r="N41" s="71">
        <v>-26.957383548067394</v>
      </c>
      <c r="O41" s="69">
        <v>309</v>
      </c>
      <c r="P41" s="71">
        <v>16.246056782334385</v>
      </c>
    </row>
    <row r="42" spans="1:16" s="33" customFormat="1" ht="20.100000000000001" customHeight="1">
      <c r="A42" s="98" t="s">
        <v>120</v>
      </c>
      <c r="B42" s="99">
        <v>13049</v>
      </c>
      <c r="C42" s="99">
        <v>-9308</v>
      </c>
      <c r="D42" s="101">
        <v>-41.633492865769114</v>
      </c>
      <c r="E42" s="99">
        <v>1667</v>
      </c>
      <c r="F42" s="101">
        <v>14.64593217360745</v>
      </c>
      <c r="G42" s="99">
        <v>4806</v>
      </c>
      <c r="H42" s="99">
        <v>-3447</v>
      </c>
      <c r="I42" s="101">
        <v>-41.766630316248637</v>
      </c>
      <c r="J42" s="99">
        <v>595</v>
      </c>
      <c r="K42" s="101">
        <v>14.129660413203515</v>
      </c>
      <c r="L42" s="99">
        <v>8243</v>
      </c>
      <c r="M42" s="99">
        <v>-5861</v>
      </c>
      <c r="N42" s="101">
        <v>-41.555587067498585</v>
      </c>
      <c r="O42" s="99">
        <v>1072</v>
      </c>
      <c r="P42" s="101">
        <v>14.949100543857202</v>
      </c>
    </row>
    <row r="43" spans="1:16" s="33" customFormat="1" ht="24" customHeight="1">
      <c r="A43" s="89" t="s">
        <v>199</v>
      </c>
      <c r="B43" s="77">
        <v>67333</v>
      </c>
      <c r="C43" s="77">
        <v>-35283</v>
      </c>
      <c r="D43" s="79">
        <v>-34.383526935370703</v>
      </c>
      <c r="E43" s="77">
        <v>2172</v>
      </c>
      <c r="F43" s="79">
        <v>3.333282177989902</v>
      </c>
      <c r="G43" s="77">
        <v>32110</v>
      </c>
      <c r="H43" s="77">
        <v>-19550</v>
      </c>
      <c r="I43" s="79">
        <v>-37.8435927216415</v>
      </c>
      <c r="J43" s="77">
        <v>1254</v>
      </c>
      <c r="K43" s="79">
        <v>4.0640394088669947</v>
      </c>
      <c r="L43" s="77">
        <v>35223</v>
      </c>
      <c r="M43" s="77">
        <v>-15733</v>
      </c>
      <c r="N43" s="79">
        <v>-30.875657429939555</v>
      </c>
      <c r="O43" s="77">
        <v>918</v>
      </c>
      <c r="P43" s="79">
        <v>2.6759947529514649</v>
      </c>
    </row>
    <row r="44" spans="1:16" s="33" customFormat="1" ht="22.5" customHeight="1">
      <c r="A44" s="68" t="s">
        <v>111</v>
      </c>
      <c r="B44" s="69">
        <v>2</v>
      </c>
      <c r="C44" s="69">
        <v>1</v>
      </c>
      <c r="D44" s="71">
        <v>100</v>
      </c>
      <c r="E44" s="69">
        <v>1</v>
      </c>
      <c r="F44" s="71">
        <v>100</v>
      </c>
      <c r="G44" s="69">
        <v>0</v>
      </c>
      <c r="H44" s="69">
        <v>0</v>
      </c>
      <c r="I44" s="71" t="s">
        <v>492</v>
      </c>
      <c r="J44" s="69">
        <v>0</v>
      </c>
      <c r="K44" s="71" t="s">
        <v>492</v>
      </c>
      <c r="L44" s="69">
        <v>2</v>
      </c>
      <c r="M44" s="69">
        <v>1</v>
      </c>
      <c r="N44" s="71">
        <v>100</v>
      </c>
      <c r="O44" s="69">
        <v>1</v>
      </c>
      <c r="P44" s="71">
        <v>100</v>
      </c>
    </row>
    <row r="45" spans="1:16" s="33" customFormat="1" ht="23.25" customHeight="1">
      <c r="A45" s="80" t="s">
        <v>112</v>
      </c>
      <c r="B45" s="65">
        <v>570</v>
      </c>
      <c r="C45" s="65">
        <v>-180</v>
      </c>
      <c r="D45" s="67">
        <v>-24</v>
      </c>
      <c r="E45" s="65">
        <v>-37</v>
      </c>
      <c r="F45" s="67">
        <v>-6.0955518945634264</v>
      </c>
      <c r="G45" s="65">
        <v>223</v>
      </c>
      <c r="H45" s="65">
        <v>-63</v>
      </c>
      <c r="I45" s="67">
        <v>-22.027972027972027</v>
      </c>
      <c r="J45" s="65">
        <v>-3</v>
      </c>
      <c r="K45" s="67">
        <v>-1.3274336283185841</v>
      </c>
      <c r="L45" s="65">
        <v>347</v>
      </c>
      <c r="M45" s="65">
        <v>-117</v>
      </c>
      <c r="N45" s="67">
        <v>-25.21551724137931</v>
      </c>
      <c r="O45" s="65">
        <v>-34</v>
      </c>
      <c r="P45" s="67">
        <v>-8.9238845144356951</v>
      </c>
    </row>
    <row r="46" spans="1:16" s="33" customFormat="1" ht="26.25" customHeight="1">
      <c r="A46" s="68" t="s">
        <v>113</v>
      </c>
      <c r="B46" s="69">
        <v>11147</v>
      </c>
      <c r="C46" s="69">
        <v>-6788</v>
      </c>
      <c r="D46" s="71">
        <v>-37.847783663228327</v>
      </c>
      <c r="E46" s="69">
        <v>625</v>
      </c>
      <c r="F46" s="71">
        <v>5.9399353735031362</v>
      </c>
      <c r="G46" s="69">
        <v>5297</v>
      </c>
      <c r="H46" s="69">
        <v>-3127</v>
      </c>
      <c r="I46" s="71">
        <v>-37.120132953466289</v>
      </c>
      <c r="J46" s="69">
        <v>513</v>
      </c>
      <c r="K46" s="71">
        <v>10.723244147157191</v>
      </c>
      <c r="L46" s="69">
        <v>5850</v>
      </c>
      <c r="M46" s="69">
        <v>-3661</v>
      </c>
      <c r="N46" s="71">
        <v>-38.492272105982543</v>
      </c>
      <c r="O46" s="69">
        <v>112</v>
      </c>
      <c r="P46" s="71">
        <v>1.9518996165911466</v>
      </c>
    </row>
    <row r="47" spans="1:16" s="33" customFormat="1" ht="22.5" customHeight="1">
      <c r="A47" s="80" t="s">
        <v>114</v>
      </c>
      <c r="B47" s="65">
        <v>8354</v>
      </c>
      <c r="C47" s="65">
        <v>-2563</v>
      </c>
      <c r="D47" s="67">
        <v>-23.477145736008062</v>
      </c>
      <c r="E47" s="65">
        <v>1713</v>
      </c>
      <c r="F47" s="67">
        <v>25.794308086131608</v>
      </c>
      <c r="G47" s="65">
        <v>3094</v>
      </c>
      <c r="H47" s="65">
        <v>-1338</v>
      </c>
      <c r="I47" s="67">
        <v>-30.189530685920577</v>
      </c>
      <c r="J47" s="65">
        <v>611</v>
      </c>
      <c r="K47" s="67">
        <v>24.607329842931936</v>
      </c>
      <c r="L47" s="65">
        <v>5260</v>
      </c>
      <c r="M47" s="65">
        <v>-1225</v>
      </c>
      <c r="N47" s="67">
        <v>-18.889745566692365</v>
      </c>
      <c r="O47" s="65">
        <v>1102</v>
      </c>
      <c r="P47" s="67">
        <v>26.503126503126502</v>
      </c>
    </row>
    <row r="48" spans="1:16" s="33" customFormat="1" ht="27.75" customHeight="1">
      <c r="A48" s="68" t="s">
        <v>115</v>
      </c>
      <c r="B48" s="69">
        <v>5579</v>
      </c>
      <c r="C48" s="69">
        <v>-2930</v>
      </c>
      <c r="D48" s="71">
        <v>-34.434128569749674</v>
      </c>
      <c r="E48" s="69">
        <v>-172</v>
      </c>
      <c r="F48" s="71">
        <v>-2.9907842114414884</v>
      </c>
      <c r="G48" s="69">
        <v>3581</v>
      </c>
      <c r="H48" s="69">
        <v>-1927</v>
      </c>
      <c r="I48" s="71">
        <v>-34.98547567175018</v>
      </c>
      <c r="J48" s="69">
        <v>-179</v>
      </c>
      <c r="K48" s="71">
        <v>-4.7606382978723403</v>
      </c>
      <c r="L48" s="69">
        <v>1998</v>
      </c>
      <c r="M48" s="69">
        <v>-1003</v>
      </c>
      <c r="N48" s="71">
        <v>-33.422192602465842</v>
      </c>
      <c r="O48" s="69">
        <v>7</v>
      </c>
      <c r="P48" s="71">
        <v>0.35158211953792062</v>
      </c>
    </row>
    <row r="49" spans="1:16" s="33" customFormat="1" ht="35.25" customHeight="1">
      <c r="A49" s="80" t="s">
        <v>116</v>
      </c>
      <c r="B49" s="65">
        <v>13490</v>
      </c>
      <c r="C49" s="65">
        <v>-6447</v>
      </c>
      <c r="D49" s="67">
        <v>-32.336861112504387</v>
      </c>
      <c r="E49" s="65">
        <v>-642</v>
      </c>
      <c r="F49" s="67">
        <v>-4.542881403906029</v>
      </c>
      <c r="G49" s="65">
        <v>7911</v>
      </c>
      <c r="H49" s="65">
        <v>-3550</v>
      </c>
      <c r="I49" s="67">
        <v>-30.974609545414886</v>
      </c>
      <c r="J49" s="65">
        <v>-191</v>
      </c>
      <c r="K49" s="67">
        <v>-2.3574426067637622</v>
      </c>
      <c r="L49" s="65">
        <v>5579</v>
      </c>
      <c r="M49" s="65">
        <v>-2897</v>
      </c>
      <c r="N49" s="67">
        <v>-34.178857951864089</v>
      </c>
      <c r="O49" s="65">
        <v>-451</v>
      </c>
      <c r="P49" s="67">
        <v>-7.4792703150912105</v>
      </c>
    </row>
    <row r="50" spans="1:16" s="33" customFormat="1" ht="27.75" customHeight="1">
      <c r="A50" s="68" t="s">
        <v>117</v>
      </c>
      <c r="B50" s="69">
        <v>123</v>
      </c>
      <c r="C50" s="69">
        <v>-195</v>
      </c>
      <c r="D50" s="71">
        <v>-61.320754716981135</v>
      </c>
      <c r="E50" s="69">
        <v>-21</v>
      </c>
      <c r="F50" s="71">
        <v>-14.583333333333334</v>
      </c>
      <c r="G50" s="69">
        <v>22</v>
      </c>
      <c r="H50" s="69">
        <v>-72</v>
      </c>
      <c r="I50" s="71">
        <v>-76.59574468085107</v>
      </c>
      <c r="J50" s="69">
        <v>1</v>
      </c>
      <c r="K50" s="71">
        <v>4.7619047619047619</v>
      </c>
      <c r="L50" s="69">
        <v>101</v>
      </c>
      <c r="M50" s="69">
        <v>-123</v>
      </c>
      <c r="N50" s="71">
        <v>-54.910714285714285</v>
      </c>
      <c r="O50" s="69">
        <v>-22</v>
      </c>
      <c r="P50" s="71">
        <v>-17.886178861788618</v>
      </c>
    </row>
    <row r="51" spans="1:16" s="33" customFormat="1" ht="37.5" customHeight="1">
      <c r="A51" s="80" t="s">
        <v>200</v>
      </c>
      <c r="B51" s="65">
        <v>4998</v>
      </c>
      <c r="C51" s="65">
        <v>-2012</v>
      </c>
      <c r="D51" s="67">
        <v>-28.701854493580598</v>
      </c>
      <c r="E51" s="65">
        <v>-306</v>
      </c>
      <c r="F51" s="67">
        <v>-5.7692307692307692</v>
      </c>
      <c r="G51" s="65">
        <v>447</v>
      </c>
      <c r="H51" s="65">
        <v>-262</v>
      </c>
      <c r="I51" s="67">
        <v>-36.953455571227082</v>
      </c>
      <c r="J51" s="65">
        <v>-45</v>
      </c>
      <c r="K51" s="67">
        <v>-9.1463414634146343</v>
      </c>
      <c r="L51" s="65">
        <v>4551</v>
      </c>
      <c r="M51" s="65">
        <v>-1750</v>
      </c>
      <c r="N51" s="67">
        <v>-27.773369306459291</v>
      </c>
      <c r="O51" s="65">
        <v>-261</v>
      </c>
      <c r="P51" s="67">
        <v>-5.4239401496259347</v>
      </c>
    </row>
    <row r="52" spans="1:16" s="33" customFormat="1" ht="24" customHeight="1">
      <c r="A52" s="68" t="s">
        <v>119</v>
      </c>
      <c r="B52" s="69">
        <v>4792</v>
      </c>
      <c r="C52" s="69">
        <v>-1060</v>
      </c>
      <c r="D52" s="71">
        <v>-18.113465481886536</v>
      </c>
      <c r="E52" s="69">
        <v>195</v>
      </c>
      <c r="F52" s="71">
        <v>4.2418968892756146</v>
      </c>
      <c r="G52" s="69">
        <v>673</v>
      </c>
      <c r="H52" s="69">
        <v>-153</v>
      </c>
      <c r="I52" s="71">
        <v>-18.523002421307506</v>
      </c>
      <c r="J52" s="69">
        <v>110</v>
      </c>
      <c r="K52" s="71">
        <v>19.538188277087034</v>
      </c>
      <c r="L52" s="69">
        <v>4119</v>
      </c>
      <c r="M52" s="69">
        <v>-907</v>
      </c>
      <c r="N52" s="71">
        <v>-18.04615996816554</v>
      </c>
      <c r="O52" s="69">
        <v>85</v>
      </c>
      <c r="P52" s="71">
        <v>2.1070897372335153</v>
      </c>
    </row>
    <row r="53" spans="1:16" s="33" customFormat="1" ht="20.100000000000001" customHeight="1">
      <c r="A53" s="98" t="s">
        <v>120</v>
      </c>
      <c r="B53" s="99">
        <v>18278</v>
      </c>
      <c r="C53" s="99">
        <v>-13109</v>
      </c>
      <c r="D53" s="101">
        <v>-41.765699174817598</v>
      </c>
      <c r="E53" s="99">
        <v>816</v>
      </c>
      <c r="F53" s="101">
        <v>4.6730042377734513</v>
      </c>
      <c r="G53" s="99">
        <v>10862</v>
      </c>
      <c r="H53" s="99">
        <v>-9058</v>
      </c>
      <c r="I53" s="101">
        <v>-45.471887550200805</v>
      </c>
      <c r="J53" s="99">
        <v>437</v>
      </c>
      <c r="K53" s="101">
        <v>4.1918465227817743</v>
      </c>
      <c r="L53" s="99">
        <v>7416</v>
      </c>
      <c r="M53" s="99">
        <v>-4051</v>
      </c>
      <c r="N53" s="101">
        <v>-35.327461411005494</v>
      </c>
      <c r="O53" s="99">
        <v>379</v>
      </c>
      <c r="P53" s="101">
        <v>5.3858178200937896</v>
      </c>
    </row>
    <row r="54" spans="1:16" s="33" customFormat="1" ht="24" customHeight="1">
      <c r="A54" s="89" t="s">
        <v>201</v>
      </c>
      <c r="B54" s="77">
        <v>11414</v>
      </c>
      <c r="C54" s="77">
        <v>-7379</v>
      </c>
      <c r="D54" s="79">
        <v>-39.264619805246632</v>
      </c>
      <c r="E54" s="77">
        <v>548</v>
      </c>
      <c r="F54" s="79">
        <v>5.0432541873734582</v>
      </c>
      <c r="G54" s="77">
        <v>5696</v>
      </c>
      <c r="H54" s="77">
        <v>-4483</v>
      </c>
      <c r="I54" s="79">
        <v>-44.041654386481973</v>
      </c>
      <c r="J54" s="77">
        <v>508</v>
      </c>
      <c r="K54" s="79">
        <v>9.7918272937548192</v>
      </c>
      <c r="L54" s="77">
        <v>5718</v>
      </c>
      <c r="M54" s="77">
        <v>-2896</v>
      </c>
      <c r="N54" s="79">
        <v>-33.619688878569768</v>
      </c>
      <c r="O54" s="77">
        <v>40</v>
      </c>
      <c r="P54" s="79">
        <v>0.70447340612891862</v>
      </c>
    </row>
    <row r="55" spans="1:16" s="33" customFormat="1" ht="22.5" customHeight="1">
      <c r="A55" s="68" t="s">
        <v>111</v>
      </c>
      <c r="B55" s="69">
        <v>0</v>
      </c>
      <c r="C55" s="69">
        <v>-1</v>
      </c>
      <c r="D55" s="71">
        <v>-100</v>
      </c>
      <c r="E55" s="69">
        <v>0</v>
      </c>
      <c r="F55" s="71" t="s">
        <v>492</v>
      </c>
      <c r="G55" s="69">
        <v>0</v>
      </c>
      <c r="H55" s="69">
        <v>0</v>
      </c>
      <c r="I55" s="71" t="s">
        <v>492</v>
      </c>
      <c r="J55" s="69">
        <v>0</v>
      </c>
      <c r="K55" s="71" t="s">
        <v>492</v>
      </c>
      <c r="L55" s="69">
        <v>0</v>
      </c>
      <c r="M55" s="69">
        <v>-1</v>
      </c>
      <c r="N55" s="71">
        <v>-100</v>
      </c>
      <c r="O55" s="69">
        <v>0</v>
      </c>
      <c r="P55" s="71" t="s">
        <v>492</v>
      </c>
    </row>
    <row r="56" spans="1:16" s="33" customFormat="1" ht="23.25" customHeight="1">
      <c r="A56" s="80" t="s">
        <v>112</v>
      </c>
      <c r="B56" s="65">
        <v>81</v>
      </c>
      <c r="C56" s="65">
        <v>-57</v>
      </c>
      <c r="D56" s="67">
        <v>-41.304347826086953</v>
      </c>
      <c r="E56" s="65">
        <v>10</v>
      </c>
      <c r="F56" s="67">
        <v>14.084507042253522</v>
      </c>
      <c r="G56" s="65">
        <v>16</v>
      </c>
      <c r="H56" s="65">
        <v>-22</v>
      </c>
      <c r="I56" s="67">
        <v>-57.89473684210526</v>
      </c>
      <c r="J56" s="65">
        <v>2</v>
      </c>
      <c r="K56" s="67">
        <v>14.285714285714286</v>
      </c>
      <c r="L56" s="65">
        <v>65</v>
      </c>
      <c r="M56" s="65">
        <v>-35</v>
      </c>
      <c r="N56" s="67">
        <v>-35</v>
      </c>
      <c r="O56" s="65">
        <v>8</v>
      </c>
      <c r="P56" s="67">
        <v>14.035087719298245</v>
      </c>
    </row>
    <row r="57" spans="1:16" s="33" customFormat="1" ht="24" customHeight="1">
      <c r="A57" s="68" t="s">
        <v>113</v>
      </c>
      <c r="B57" s="69">
        <v>1909</v>
      </c>
      <c r="C57" s="69">
        <v>-1584</v>
      </c>
      <c r="D57" s="71">
        <v>-45.347838534211277</v>
      </c>
      <c r="E57" s="69">
        <v>28</v>
      </c>
      <c r="F57" s="71">
        <v>1.4885699096225411</v>
      </c>
      <c r="G57" s="69">
        <v>799</v>
      </c>
      <c r="H57" s="69">
        <v>-705</v>
      </c>
      <c r="I57" s="71">
        <v>-46.875</v>
      </c>
      <c r="J57" s="69">
        <v>52</v>
      </c>
      <c r="K57" s="71">
        <v>6.9611780455153953</v>
      </c>
      <c r="L57" s="69">
        <v>1110</v>
      </c>
      <c r="M57" s="69">
        <v>-879</v>
      </c>
      <c r="N57" s="71">
        <v>-44.193061840120663</v>
      </c>
      <c r="O57" s="69">
        <v>-24</v>
      </c>
      <c r="P57" s="71">
        <v>-2.1164021164021163</v>
      </c>
    </row>
    <row r="58" spans="1:16" s="33" customFormat="1" ht="22.5" customHeight="1">
      <c r="A58" s="80" t="s">
        <v>114</v>
      </c>
      <c r="B58" s="65">
        <v>1014</v>
      </c>
      <c r="C58" s="65">
        <v>-230</v>
      </c>
      <c r="D58" s="67">
        <v>-18.488745980707396</v>
      </c>
      <c r="E58" s="65">
        <v>162</v>
      </c>
      <c r="F58" s="67">
        <v>19.014084507042252</v>
      </c>
      <c r="G58" s="65">
        <v>325</v>
      </c>
      <c r="H58" s="65">
        <v>-139</v>
      </c>
      <c r="I58" s="67">
        <v>-29.956896551724139</v>
      </c>
      <c r="J58" s="65">
        <v>57</v>
      </c>
      <c r="K58" s="67">
        <v>21.268656716417912</v>
      </c>
      <c r="L58" s="65">
        <v>689</v>
      </c>
      <c r="M58" s="65">
        <v>-91</v>
      </c>
      <c r="N58" s="67">
        <v>-11.666666666666666</v>
      </c>
      <c r="O58" s="65">
        <v>105</v>
      </c>
      <c r="P58" s="67">
        <v>17.979452054794521</v>
      </c>
    </row>
    <row r="59" spans="1:16" s="33" customFormat="1" ht="27.75" customHeight="1">
      <c r="A59" s="68" t="s">
        <v>115</v>
      </c>
      <c r="B59" s="69">
        <v>704</v>
      </c>
      <c r="C59" s="69">
        <v>-534</v>
      </c>
      <c r="D59" s="71">
        <v>-43.134087237479804</v>
      </c>
      <c r="E59" s="69">
        <v>-59</v>
      </c>
      <c r="F59" s="71">
        <v>-7.7326343381389249</v>
      </c>
      <c r="G59" s="69">
        <v>459</v>
      </c>
      <c r="H59" s="69">
        <v>-399</v>
      </c>
      <c r="I59" s="71">
        <v>-46.503496503496507</v>
      </c>
      <c r="J59" s="69">
        <v>-35</v>
      </c>
      <c r="K59" s="71">
        <v>-7.0850202429149798</v>
      </c>
      <c r="L59" s="69">
        <v>245</v>
      </c>
      <c r="M59" s="69">
        <v>-135</v>
      </c>
      <c r="N59" s="71">
        <v>-35.526315789473685</v>
      </c>
      <c r="O59" s="69">
        <v>-24</v>
      </c>
      <c r="P59" s="71">
        <v>-8.921933085501859</v>
      </c>
    </row>
    <row r="60" spans="1:16" s="33" customFormat="1" ht="36" customHeight="1">
      <c r="A60" s="80" t="s">
        <v>116</v>
      </c>
      <c r="B60" s="65">
        <v>2285</v>
      </c>
      <c r="C60" s="65">
        <v>-1184</v>
      </c>
      <c r="D60" s="67">
        <v>-34.13087345056212</v>
      </c>
      <c r="E60" s="65">
        <v>120</v>
      </c>
      <c r="F60" s="67">
        <v>5.5427251732101617</v>
      </c>
      <c r="G60" s="65">
        <v>1289</v>
      </c>
      <c r="H60" s="65">
        <v>-610</v>
      </c>
      <c r="I60" s="67">
        <v>-32.122169562927859</v>
      </c>
      <c r="J60" s="65">
        <v>142</v>
      </c>
      <c r="K60" s="67">
        <v>12.380122057541412</v>
      </c>
      <c r="L60" s="65">
        <v>996</v>
      </c>
      <c r="M60" s="65">
        <v>-574</v>
      </c>
      <c r="N60" s="67">
        <v>-36.560509554140125</v>
      </c>
      <c r="O60" s="65">
        <v>-22</v>
      </c>
      <c r="P60" s="67">
        <v>-2.161100196463654</v>
      </c>
    </row>
    <row r="61" spans="1:16" s="33" customFormat="1" ht="27" customHeight="1">
      <c r="A61" s="68" t="s">
        <v>117</v>
      </c>
      <c r="B61" s="69">
        <v>41</v>
      </c>
      <c r="C61" s="69">
        <v>-65</v>
      </c>
      <c r="D61" s="71">
        <v>-61.320754716981135</v>
      </c>
      <c r="E61" s="69">
        <v>-13</v>
      </c>
      <c r="F61" s="71">
        <v>-24.074074074074073</v>
      </c>
      <c r="G61" s="69">
        <v>9</v>
      </c>
      <c r="H61" s="69">
        <v>-17</v>
      </c>
      <c r="I61" s="71">
        <v>-65.384615384615387</v>
      </c>
      <c r="J61" s="69">
        <v>-1</v>
      </c>
      <c r="K61" s="71">
        <v>-10</v>
      </c>
      <c r="L61" s="69">
        <v>32</v>
      </c>
      <c r="M61" s="69">
        <v>-48</v>
      </c>
      <c r="N61" s="71">
        <v>-60</v>
      </c>
      <c r="O61" s="69">
        <v>-12</v>
      </c>
      <c r="P61" s="71">
        <v>-27.272727272727273</v>
      </c>
    </row>
    <row r="62" spans="1:16" s="33" customFormat="1" ht="34.5" customHeight="1">
      <c r="A62" s="80" t="s">
        <v>200</v>
      </c>
      <c r="B62" s="65">
        <v>935</v>
      </c>
      <c r="C62" s="65">
        <v>-358</v>
      </c>
      <c r="D62" s="67">
        <v>-27.687548337200308</v>
      </c>
      <c r="E62" s="65">
        <v>-17</v>
      </c>
      <c r="F62" s="67">
        <v>-1.7857142857142858</v>
      </c>
      <c r="G62" s="65">
        <v>57</v>
      </c>
      <c r="H62" s="65">
        <v>-37</v>
      </c>
      <c r="I62" s="67">
        <v>-39.361702127659576</v>
      </c>
      <c r="J62" s="65">
        <v>-1</v>
      </c>
      <c r="K62" s="67">
        <v>-1.7241379310344827</v>
      </c>
      <c r="L62" s="65">
        <v>878</v>
      </c>
      <c r="M62" s="65">
        <v>-321</v>
      </c>
      <c r="N62" s="67">
        <v>-26.772310258548792</v>
      </c>
      <c r="O62" s="65">
        <v>-16</v>
      </c>
      <c r="P62" s="67">
        <v>-1.7897091722595078</v>
      </c>
    </row>
    <row r="63" spans="1:16" s="33" customFormat="1" ht="25.5" customHeight="1">
      <c r="A63" s="68" t="s">
        <v>119</v>
      </c>
      <c r="B63" s="69">
        <v>745</v>
      </c>
      <c r="C63" s="69">
        <v>-99</v>
      </c>
      <c r="D63" s="71">
        <v>-11.729857819905213</v>
      </c>
      <c r="E63" s="69">
        <v>-6</v>
      </c>
      <c r="F63" s="71">
        <v>-0.79893475366178424</v>
      </c>
      <c r="G63" s="69">
        <v>70</v>
      </c>
      <c r="H63" s="69">
        <v>3</v>
      </c>
      <c r="I63" s="71">
        <v>4.4776119402985071</v>
      </c>
      <c r="J63" s="69">
        <v>16</v>
      </c>
      <c r="K63" s="71">
        <v>29.62962962962963</v>
      </c>
      <c r="L63" s="69">
        <v>675</v>
      </c>
      <c r="M63" s="69">
        <v>-102</v>
      </c>
      <c r="N63" s="71">
        <v>-13.127413127413128</v>
      </c>
      <c r="O63" s="69">
        <v>-22</v>
      </c>
      <c r="P63" s="71">
        <v>-3.1563845050215207</v>
      </c>
    </row>
    <row r="64" spans="1:16" s="33" customFormat="1" ht="20.100000000000001" customHeight="1">
      <c r="A64" s="98" t="s">
        <v>120</v>
      </c>
      <c r="B64" s="99">
        <v>3700</v>
      </c>
      <c r="C64" s="99">
        <v>-3267</v>
      </c>
      <c r="D64" s="101">
        <v>-46.892493182144392</v>
      </c>
      <c r="E64" s="99">
        <v>323</v>
      </c>
      <c r="F64" s="101">
        <v>9.5647023985786195</v>
      </c>
      <c r="G64" s="99">
        <v>2672</v>
      </c>
      <c r="H64" s="99">
        <v>-2557</v>
      </c>
      <c r="I64" s="101">
        <v>-48.900363358194681</v>
      </c>
      <c r="J64" s="99">
        <v>276</v>
      </c>
      <c r="K64" s="101">
        <v>11.519198664440735</v>
      </c>
      <c r="L64" s="99">
        <v>1028</v>
      </c>
      <c r="M64" s="99">
        <v>-710</v>
      </c>
      <c r="N64" s="101">
        <v>-40.851553509781361</v>
      </c>
      <c r="O64" s="99">
        <v>47</v>
      </c>
      <c r="P64" s="101">
        <v>4.7910295616717633</v>
      </c>
    </row>
    <row r="65" spans="1:16" s="33" customFormat="1" ht="24" customHeight="1">
      <c r="A65" s="89" t="s">
        <v>202</v>
      </c>
      <c r="B65" s="77">
        <v>135168</v>
      </c>
      <c r="C65" s="77">
        <v>-85825</v>
      </c>
      <c r="D65" s="79">
        <v>-38.836071730778805</v>
      </c>
      <c r="E65" s="77">
        <v>5248</v>
      </c>
      <c r="F65" s="79">
        <v>4.0394088669950738</v>
      </c>
      <c r="G65" s="77">
        <v>63768</v>
      </c>
      <c r="H65" s="77">
        <v>-44806</v>
      </c>
      <c r="I65" s="79">
        <v>-41.267706817470113</v>
      </c>
      <c r="J65" s="77">
        <v>2880</v>
      </c>
      <c r="K65" s="79">
        <v>4.7299960583366181</v>
      </c>
      <c r="L65" s="77">
        <v>71400</v>
      </c>
      <c r="M65" s="77">
        <v>-41019</v>
      </c>
      <c r="N65" s="79">
        <v>-36.487604408507458</v>
      </c>
      <c r="O65" s="77">
        <v>2368</v>
      </c>
      <c r="P65" s="79">
        <v>3.4302931973577473</v>
      </c>
    </row>
    <row r="66" spans="1:16" s="33" customFormat="1" ht="22.5" customHeight="1">
      <c r="A66" s="68" t="s">
        <v>111</v>
      </c>
      <c r="B66" s="69">
        <v>3</v>
      </c>
      <c r="C66" s="69">
        <v>1</v>
      </c>
      <c r="D66" s="71">
        <v>50</v>
      </c>
      <c r="E66" s="69">
        <v>1</v>
      </c>
      <c r="F66" s="71">
        <v>50</v>
      </c>
      <c r="G66" s="69">
        <v>0</v>
      </c>
      <c r="H66" s="69">
        <v>0</v>
      </c>
      <c r="I66" s="71" t="s">
        <v>492</v>
      </c>
      <c r="J66" s="69">
        <v>0</v>
      </c>
      <c r="K66" s="71" t="s">
        <v>492</v>
      </c>
      <c r="L66" s="69">
        <v>3</v>
      </c>
      <c r="M66" s="69">
        <v>1</v>
      </c>
      <c r="N66" s="71">
        <v>50</v>
      </c>
      <c r="O66" s="69">
        <v>1</v>
      </c>
      <c r="P66" s="71">
        <v>50</v>
      </c>
    </row>
    <row r="67" spans="1:16" s="33" customFormat="1" ht="23.25" customHeight="1">
      <c r="A67" s="80" t="s">
        <v>112</v>
      </c>
      <c r="B67" s="65">
        <v>778</v>
      </c>
      <c r="C67" s="65">
        <v>-295</v>
      </c>
      <c r="D67" s="67">
        <v>-27.493010251630942</v>
      </c>
      <c r="E67" s="65">
        <v>-11</v>
      </c>
      <c r="F67" s="67">
        <v>-1.394169835234474</v>
      </c>
      <c r="G67" s="65">
        <v>309</v>
      </c>
      <c r="H67" s="65">
        <v>-104</v>
      </c>
      <c r="I67" s="67">
        <v>-25.181598062953995</v>
      </c>
      <c r="J67" s="65">
        <v>19</v>
      </c>
      <c r="K67" s="67">
        <v>6.5517241379310347</v>
      </c>
      <c r="L67" s="65">
        <v>469</v>
      </c>
      <c r="M67" s="65">
        <v>-191</v>
      </c>
      <c r="N67" s="67">
        <v>-28.939393939393938</v>
      </c>
      <c r="O67" s="65">
        <v>-30</v>
      </c>
      <c r="P67" s="67">
        <v>-6.0120240480961922</v>
      </c>
    </row>
    <row r="68" spans="1:16" s="33" customFormat="1" ht="24" customHeight="1">
      <c r="A68" s="68" t="s">
        <v>113</v>
      </c>
      <c r="B68" s="69">
        <v>20503</v>
      </c>
      <c r="C68" s="69">
        <v>-14093</v>
      </c>
      <c r="D68" s="71">
        <v>-40.735923228118857</v>
      </c>
      <c r="E68" s="69">
        <v>397</v>
      </c>
      <c r="F68" s="71">
        <v>1.9745349646871582</v>
      </c>
      <c r="G68" s="69">
        <v>10155</v>
      </c>
      <c r="H68" s="69">
        <v>-7160</v>
      </c>
      <c r="I68" s="71">
        <v>-41.351429396477045</v>
      </c>
      <c r="J68" s="69">
        <v>471</v>
      </c>
      <c r="K68" s="71">
        <v>4.8636926889714998</v>
      </c>
      <c r="L68" s="69">
        <v>10348</v>
      </c>
      <c r="M68" s="69">
        <v>-6933</v>
      </c>
      <c r="N68" s="71">
        <v>-40.11920606446386</v>
      </c>
      <c r="O68" s="69">
        <v>-74</v>
      </c>
      <c r="P68" s="71">
        <v>-0.7100364613317981</v>
      </c>
    </row>
    <row r="69" spans="1:16" s="33" customFormat="1" ht="22.5" customHeight="1">
      <c r="A69" s="80" t="s">
        <v>114</v>
      </c>
      <c r="B69" s="65">
        <v>16504</v>
      </c>
      <c r="C69" s="65">
        <v>-9189</v>
      </c>
      <c r="D69" s="67">
        <v>-35.764605145370332</v>
      </c>
      <c r="E69" s="65">
        <v>2136</v>
      </c>
      <c r="F69" s="67">
        <v>14.866369710467707</v>
      </c>
      <c r="G69" s="65">
        <v>6682</v>
      </c>
      <c r="H69" s="65">
        <v>-4949</v>
      </c>
      <c r="I69" s="67">
        <v>-42.550081678273578</v>
      </c>
      <c r="J69" s="65">
        <v>796</v>
      </c>
      <c r="K69" s="67">
        <v>13.523615358477743</v>
      </c>
      <c r="L69" s="65">
        <v>9822</v>
      </c>
      <c r="M69" s="65">
        <v>-4240</v>
      </c>
      <c r="N69" s="67">
        <v>-30.152183188735599</v>
      </c>
      <c r="O69" s="65">
        <v>1340</v>
      </c>
      <c r="P69" s="67">
        <v>15.798160811129451</v>
      </c>
    </row>
    <row r="70" spans="1:16" s="33" customFormat="1" ht="27.75" customHeight="1">
      <c r="A70" s="68" t="s">
        <v>115</v>
      </c>
      <c r="B70" s="69">
        <v>11945</v>
      </c>
      <c r="C70" s="69">
        <v>-6956</v>
      </c>
      <c r="D70" s="71">
        <v>-36.802285593354846</v>
      </c>
      <c r="E70" s="69">
        <v>304</v>
      </c>
      <c r="F70" s="71">
        <v>2.6114594966068205</v>
      </c>
      <c r="G70" s="69">
        <v>7388</v>
      </c>
      <c r="H70" s="69">
        <v>-4106</v>
      </c>
      <c r="I70" s="71">
        <v>-35.722985905689924</v>
      </c>
      <c r="J70" s="69">
        <v>244</v>
      </c>
      <c r="K70" s="71">
        <v>3.4154535274356101</v>
      </c>
      <c r="L70" s="69">
        <v>4557</v>
      </c>
      <c r="M70" s="69">
        <v>-2850</v>
      </c>
      <c r="N70" s="71">
        <v>-38.477116241393276</v>
      </c>
      <c r="O70" s="69">
        <v>60</v>
      </c>
      <c r="P70" s="71">
        <v>1.3342228152101401</v>
      </c>
    </row>
    <row r="71" spans="1:16" s="33" customFormat="1" ht="32.25" customHeight="1">
      <c r="A71" s="80" t="s">
        <v>116</v>
      </c>
      <c r="B71" s="65">
        <v>33482</v>
      </c>
      <c r="C71" s="65">
        <v>-22732</v>
      </c>
      <c r="D71" s="67">
        <v>-40.438324972426798</v>
      </c>
      <c r="E71" s="65">
        <v>-627</v>
      </c>
      <c r="F71" s="67">
        <v>-1.838224515523762</v>
      </c>
      <c r="G71" s="65">
        <v>18910</v>
      </c>
      <c r="H71" s="65">
        <v>-12442</v>
      </c>
      <c r="I71" s="67">
        <v>-39.684868588925745</v>
      </c>
      <c r="J71" s="65">
        <v>-111</v>
      </c>
      <c r="K71" s="67">
        <v>-0.58356553283213286</v>
      </c>
      <c r="L71" s="65">
        <v>14572</v>
      </c>
      <c r="M71" s="65">
        <v>-10290</v>
      </c>
      <c r="N71" s="67">
        <v>-41.38846432306331</v>
      </c>
      <c r="O71" s="65">
        <v>-516</v>
      </c>
      <c r="P71" s="67">
        <v>-3.4199363732767765</v>
      </c>
    </row>
    <row r="72" spans="1:16" s="33" customFormat="1" ht="32.25" customHeight="1">
      <c r="A72" s="68" t="s">
        <v>117</v>
      </c>
      <c r="B72" s="69">
        <v>226</v>
      </c>
      <c r="C72" s="69">
        <v>-425</v>
      </c>
      <c r="D72" s="71">
        <v>-65.284178187403995</v>
      </c>
      <c r="E72" s="69">
        <v>-49</v>
      </c>
      <c r="F72" s="71">
        <v>-17.818181818181817</v>
      </c>
      <c r="G72" s="69">
        <v>45</v>
      </c>
      <c r="H72" s="69">
        <v>-123</v>
      </c>
      <c r="I72" s="71">
        <v>-73.214285714285708</v>
      </c>
      <c r="J72" s="69">
        <v>-3</v>
      </c>
      <c r="K72" s="71">
        <v>-6.25</v>
      </c>
      <c r="L72" s="69">
        <v>181</v>
      </c>
      <c r="M72" s="69">
        <v>-302</v>
      </c>
      <c r="N72" s="71">
        <v>-62.525879917184263</v>
      </c>
      <c r="O72" s="69">
        <v>-46</v>
      </c>
      <c r="P72" s="71">
        <v>-20.264317180616739</v>
      </c>
    </row>
    <row r="73" spans="1:16" s="33" customFormat="1" ht="33.75" customHeight="1">
      <c r="A73" s="80" t="s">
        <v>200</v>
      </c>
      <c r="B73" s="65">
        <v>8549</v>
      </c>
      <c r="C73" s="65">
        <v>-4297</v>
      </c>
      <c r="D73" s="67">
        <v>-33.450101198816753</v>
      </c>
      <c r="E73" s="65">
        <v>-335</v>
      </c>
      <c r="F73" s="67">
        <v>-3.7708239531742458</v>
      </c>
      <c r="G73" s="65">
        <v>793</v>
      </c>
      <c r="H73" s="65">
        <v>-530</v>
      </c>
      <c r="I73" s="67">
        <v>-40.060468631897201</v>
      </c>
      <c r="J73" s="65">
        <v>-98</v>
      </c>
      <c r="K73" s="67">
        <v>-10.998877665544333</v>
      </c>
      <c r="L73" s="65">
        <v>7756</v>
      </c>
      <c r="M73" s="65">
        <v>-3767</v>
      </c>
      <c r="N73" s="67">
        <v>-32.691139460210017</v>
      </c>
      <c r="O73" s="65">
        <v>-237</v>
      </c>
      <c r="P73" s="67">
        <v>-2.9650944576504443</v>
      </c>
    </row>
    <row r="74" spans="1:16" s="33" customFormat="1" ht="24" customHeight="1">
      <c r="A74" s="68" t="s">
        <v>119</v>
      </c>
      <c r="B74" s="69">
        <v>8151</v>
      </c>
      <c r="C74" s="69">
        <v>-2155</v>
      </c>
      <c r="D74" s="71">
        <v>-20.91014942751795</v>
      </c>
      <c r="E74" s="69">
        <v>626</v>
      </c>
      <c r="F74" s="71">
        <v>8.3189368770764123</v>
      </c>
      <c r="G74" s="69">
        <v>1146</v>
      </c>
      <c r="H74" s="69">
        <v>-330</v>
      </c>
      <c r="I74" s="71">
        <v>-22.357723577235774</v>
      </c>
      <c r="J74" s="69">
        <v>254</v>
      </c>
      <c r="K74" s="71">
        <v>28.475336322869953</v>
      </c>
      <c r="L74" s="69">
        <v>7005</v>
      </c>
      <c r="M74" s="69">
        <v>-1825</v>
      </c>
      <c r="N74" s="71">
        <v>-20.668176670441675</v>
      </c>
      <c r="O74" s="69">
        <v>372</v>
      </c>
      <c r="P74" s="71">
        <v>5.6083220262324742</v>
      </c>
    </row>
    <row r="75" spans="1:16" s="33" customFormat="1" ht="20.100000000000001" customHeight="1">
      <c r="A75" s="98" t="s">
        <v>120</v>
      </c>
      <c r="B75" s="99">
        <v>35027</v>
      </c>
      <c r="C75" s="99">
        <v>-25684</v>
      </c>
      <c r="D75" s="101">
        <v>-42.305348289436843</v>
      </c>
      <c r="E75" s="99">
        <v>2806</v>
      </c>
      <c r="F75" s="101">
        <v>8.7086061885105988</v>
      </c>
      <c r="G75" s="99">
        <v>18340</v>
      </c>
      <c r="H75" s="99">
        <v>-15062</v>
      </c>
      <c r="I75" s="101">
        <v>-45.093108197113942</v>
      </c>
      <c r="J75" s="99">
        <v>1308</v>
      </c>
      <c r="K75" s="101">
        <v>7.6796618130577734</v>
      </c>
      <c r="L75" s="99">
        <v>16687</v>
      </c>
      <c r="M75" s="99">
        <v>-10622</v>
      </c>
      <c r="N75" s="101">
        <v>-38.8956021824307</v>
      </c>
      <c r="O75" s="99">
        <v>1498</v>
      </c>
      <c r="P75" s="101">
        <v>9.8624004213575613</v>
      </c>
    </row>
    <row r="76" spans="1:16" s="33" customFormat="1" ht="24" customHeight="1">
      <c r="A76" s="89" t="s">
        <v>203</v>
      </c>
      <c r="B76" s="77">
        <v>136700</v>
      </c>
      <c r="C76" s="77">
        <v>-86790</v>
      </c>
      <c r="D76" s="79">
        <v>-38.833952302116423</v>
      </c>
      <c r="E76" s="77">
        <v>5637</v>
      </c>
      <c r="F76" s="79">
        <v>4.3009850224701101</v>
      </c>
      <c r="G76" s="77">
        <v>64453</v>
      </c>
      <c r="H76" s="77">
        <v>-45341</v>
      </c>
      <c r="I76" s="79">
        <v>-41.296427855802683</v>
      </c>
      <c r="J76" s="77">
        <v>3094</v>
      </c>
      <c r="K76" s="79">
        <v>5.0424550595674633</v>
      </c>
      <c r="L76" s="77">
        <v>72247</v>
      </c>
      <c r="M76" s="77">
        <v>-41449</v>
      </c>
      <c r="N76" s="79">
        <v>-36.455987897551367</v>
      </c>
      <c r="O76" s="77">
        <v>2543</v>
      </c>
      <c r="P76" s="79">
        <v>3.6482841730747158</v>
      </c>
    </row>
    <row r="77" spans="1:16" s="33" customFormat="1" ht="22.5" customHeight="1">
      <c r="A77" s="68" t="s">
        <v>111</v>
      </c>
      <c r="B77" s="69">
        <v>3</v>
      </c>
      <c r="C77" s="69">
        <v>0</v>
      </c>
      <c r="D77" s="71">
        <v>0</v>
      </c>
      <c r="E77" s="69">
        <v>1</v>
      </c>
      <c r="F77" s="71">
        <v>50</v>
      </c>
      <c r="G77" s="69">
        <v>0</v>
      </c>
      <c r="H77" s="69">
        <v>-1</v>
      </c>
      <c r="I77" s="71">
        <v>-100</v>
      </c>
      <c r="J77" s="69">
        <v>0</v>
      </c>
      <c r="K77" s="71" t="s">
        <v>492</v>
      </c>
      <c r="L77" s="69">
        <v>3</v>
      </c>
      <c r="M77" s="69">
        <v>1</v>
      </c>
      <c r="N77" s="71">
        <v>50</v>
      </c>
      <c r="O77" s="69">
        <v>1</v>
      </c>
      <c r="P77" s="71">
        <v>50</v>
      </c>
    </row>
    <row r="78" spans="1:16" s="33" customFormat="1" ht="23.25" customHeight="1">
      <c r="A78" s="80" t="s">
        <v>112</v>
      </c>
      <c r="B78" s="65">
        <v>785</v>
      </c>
      <c r="C78" s="65">
        <v>-302</v>
      </c>
      <c r="D78" s="67">
        <v>-27.782888684452622</v>
      </c>
      <c r="E78" s="65">
        <v>-11</v>
      </c>
      <c r="F78" s="67">
        <v>-1.3819095477386936</v>
      </c>
      <c r="G78" s="65">
        <v>312</v>
      </c>
      <c r="H78" s="65">
        <v>-104</v>
      </c>
      <c r="I78" s="67">
        <v>-25</v>
      </c>
      <c r="J78" s="65">
        <v>19</v>
      </c>
      <c r="K78" s="67">
        <v>6.4846416382252556</v>
      </c>
      <c r="L78" s="65">
        <v>473</v>
      </c>
      <c r="M78" s="65">
        <v>-198</v>
      </c>
      <c r="N78" s="67">
        <v>-29.508196721311474</v>
      </c>
      <c r="O78" s="65">
        <v>-30</v>
      </c>
      <c r="P78" s="67">
        <v>-5.964214711729622</v>
      </c>
    </row>
    <row r="79" spans="1:16" s="33" customFormat="1" ht="24" customHeight="1">
      <c r="A79" s="68" t="s">
        <v>113</v>
      </c>
      <c r="B79" s="69">
        <v>21028</v>
      </c>
      <c r="C79" s="69">
        <v>-14604</v>
      </c>
      <c r="D79" s="71">
        <v>-40.985630893578808</v>
      </c>
      <c r="E79" s="69">
        <v>511</v>
      </c>
      <c r="F79" s="71">
        <v>2.4906175366769019</v>
      </c>
      <c r="G79" s="69">
        <v>10337</v>
      </c>
      <c r="H79" s="69">
        <v>-7319</v>
      </c>
      <c r="I79" s="71">
        <v>-41.453330312641597</v>
      </c>
      <c r="J79" s="69">
        <v>534</v>
      </c>
      <c r="K79" s="71">
        <v>5.4473120473324492</v>
      </c>
      <c r="L79" s="69">
        <v>10691</v>
      </c>
      <c r="M79" s="69">
        <v>-7285</v>
      </c>
      <c r="N79" s="71">
        <v>-40.526257231864712</v>
      </c>
      <c r="O79" s="69">
        <v>-23</v>
      </c>
      <c r="P79" s="71">
        <v>-0.21467239126376703</v>
      </c>
    </row>
    <row r="80" spans="1:16" s="33" customFormat="1" ht="22.5" customHeight="1">
      <c r="A80" s="80" t="s">
        <v>114</v>
      </c>
      <c r="B80" s="65">
        <v>16670</v>
      </c>
      <c r="C80" s="65">
        <v>-9135</v>
      </c>
      <c r="D80" s="67">
        <v>-35.400116256539434</v>
      </c>
      <c r="E80" s="65">
        <v>2234</v>
      </c>
      <c r="F80" s="67">
        <v>15.475200886672209</v>
      </c>
      <c r="G80" s="65">
        <v>6751</v>
      </c>
      <c r="H80" s="65">
        <v>-4925</v>
      </c>
      <c r="I80" s="67">
        <v>-42.180541281260709</v>
      </c>
      <c r="J80" s="65">
        <v>851</v>
      </c>
      <c r="K80" s="67">
        <v>14.423728813559322</v>
      </c>
      <c r="L80" s="65">
        <v>9919</v>
      </c>
      <c r="M80" s="65">
        <v>-4210</v>
      </c>
      <c r="N80" s="67">
        <v>-29.796871682355441</v>
      </c>
      <c r="O80" s="65">
        <v>1383</v>
      </c>
      <c r="P80" s="67">
        <v>16.201968134957827</v>
      </c>
    </row>
    <row r="81" spans="1:16" s="33" customFormat="1" ht="27.75" customHeight="1">
      <c r="A81" s="68" t="s">
        <v>115</v>
      </c>
      <c r="B81" s="69">
        <v>11979</v>
      </c>
      <c r="C81" s="69">
        <v>-7001</v>
      </c>
      <c r="D81" s="71">
        <v>-36.886195995785037</v>
      </c>
      <c r="E81" s="69">
        <v>310</v>
      </c>
      <c r="F81" s="71">
        <v>2.6566115348358901</v>
      </c>
      <c r="G81" s="69">
        <v>7410</v>
      </c>
      <c r="H81" s="69">
        <v>-4135</v>
      </c>
      <c r="I81" s="71">
        <v>-35.816370723256824</v>
      </c>
      <c r="J81" s="69">
        <v>251</v>
      </c>
      <c r="K81" s="71">
        <v>3.5060762676351445</v>
      </c>
      <c r="L81" s="69">
        <v>4569</v>
      </c>
      <c r="M81" s="69">
        <v>-2866</v>
      </c>
      <c r="N81" s="71">
        <v>-38.547410894418292</v>
      </c>
      <c r="O81" s="69">
        <v>59</v>
      </c>
      <c r="P81" s="71">
        <v>1.3082039911308203</v>
      </c>
    </row>
    <row r="82" spans="1:16" s="33" customFormat="1" ht="36" customHeight="1">
      <c r="A82" s="80" t="s">
        <v>116</v>
      </c>
      <c r="B82" s="65">
        <v>33756</v>
      </c>
      <c r="C82" s="65">
        <v>-22762</v>
      </c>
      <c r="D82" s="67">
        <v>-40.273895042287414</v>
      </c>
      <c r="E82" s="65">
        <v>-571</v>
      </c>
      <c r="F82" s="67">
        <v>-1.6634136394092114</v>
      </c>
      <c r="G82" s="65">
        <v>19020</v>
      </c>
      <c r="H82" s="65">
        <v>-12473</v>
      </c>
      <c r="I82" s="67">
        <v>-39.605626647191443</v>
      </c>
      <c r="J82" s="65">
        <v>-85</v>
      </c>
      <c r="K82" s="67">
        <v>-0.44490970950013087</v>
      </c>
      <c r="L82" s="65">
        <v>14736</v>
      </c>
      <c r="M82" s="65">
        <v>-10289</v>
      </c>
      <c r="N82" s="67">
        <v>-41.114885114885112</v>
      </c>
      <c r="O82" s="65">
        <v>-486</v>
      </c>
      <c r="P82" s="67">
        <v>-3.1927473393772172</v>
      </c>
    </row>
    <row r="83" spans="1:16" s="33" customFormat="1" ht="24.75" customHeight="1">
      <c r="A83" s="68" t="s">
        <v>117</v>
      </c>
      <c r="B83" s="69">
        <v>229</v>
      </c>
      <c r="C83" s="69">
        <v>-424</v>
      </c>
      <c r="D83" s="71">
        <v>-64.931087289433378</v>
      </c>
      <c r="E83" s="69">
        <v>-53</v>
      </c>
      <c r="F83" s="71">
        <v>-18.794326241134751</v>
      </c>
      <c r="G83" s="69">
        <v>45</v>
      </c>
      <c r="H83" s="69">
        <v>-123</v>
      </c>
      <c r="I83" s="71">
        <v>-73.214285714285708</v>
      </c>
      <c r="J83" s="69">
        <v>-4</v>
      </c>
      <c r="K83" s="71">
        <v>-8.1632653061224492</v>
      </c>
      <c r="L83" s="69">
        <v>184</v>
      </c>
      <c r="M83" s="69">
        <v>-301</v>
      </c>
      <c r="N83" s="71">
        <v>-62.061855670103093</v>
      </c>
      <c r="O83" s="69">
        <v>-49</v>
      </c>
      <c r="P83" s="71">
        <v>-21.030042918454935</v>
      </c>
    </row>
    <row r="84" spans="1:16" s="33" customFormat="1" ht="35.25" customHeight="1">
      <c r="A84" s="80" t="s">
        <v>200</v>
      </c>
      <c r="B84" s="65">
        <v>8633</v>
      </c>
      <c r="C84" s="65">
        <v>-4308</v>
      </c>
      <c r="D84" s="67">
        <v>-33.289544857429874</v>
      </c>
      <c r="E84" s="65">
        <v>-311</v>
      </c>
      <c r="F84" s="67">
        <v>-3.4771914132379247</v>
      </c>
      <c r="G84" s="65">
        <v>804</v>
      </c>
      <c r="H84" s="65">
        <v>-531</v>
      </c>
      <c r="I84" s="67">
        <v>-39.775280898876403</v>
      </c>
      <c r="J84" s="65">
        <v>-90</v>
      </c>
      <c r="K84" s="67">
        <v>-10.067114093959731</v>
      </c>
      <c r="L84" s="65">
        <v>7829</v>
      </c>
      <c r="M84" s="65">
        <v>-3777</v>
      </c>
      <c r="N84" s="67">
        <v>-32.543511976563849</v>
      </c>
      <c r="O84" s="65">
        <v>-221</v>
      </c>
      <c r="P84" s="67">
        <v>-2.7453416149068324</v>
      </c>
    </row>
    <row r="85" spans="1:16" s="33" customFormat="1" ht="24" customHeight="1">
      <c r="A85" s="68" t="s">
        <v>119</v>
      </c>
      <c r="B85" s="69">
        <v>8194</v>
      </c>
      <c r="C85" s="69">
        <v>-2165</v>
      </c>
      <c r="D85" s="71">
        <v>-20.899700743314991</v>
      </c>
      <c r="E85" s="69">
        <v>629</v>
      </c>
      <c r="F85" s="71">
        <v>8.3146067415730336</v>
      </c>
      <c r="G85" s="69">
        <v>1148</v>
      </c>
      <c r="H85" s="69">
        <v>-332</v>
      </c>
      <c r="I85" s="71">
        <v>-22.432432432432432</v>
      </c>
      <c r="J85" s="69">
        <v>253</v>
      </c>
      <c r="K85" s="71">
        <v>28.268156424581004</v>
      </c>
      <c r="L85" s="69">
        <v>7046</v>
      </c>
      <c r="M85" s="69">
        <v>-1833</v>
      </c>
      <c r="N85" s="71">
        <v>-20.644216691068813</v>
      </c>
      <c r="O85" s="69">
        <v>376</v>
      </c>
      <c r="P85" s="71">
        <v>5.6371814092953523</v>
      </c>
    </row>
    <row r="86" spans="1:16" s="33" customFormat="1" ht="20.100000000000001" customHeight="1">
      <c r="A86" s="98" t="s">
        <v>120</v>
      </c>
      <c r="B86" s="99">
        <v>35423</v>
      </c>
      <c r="C86" s="99">
        <v>-26089</v>
      </c>
      <c r="D86" s="101">
        <v>-42.412862530888283</v>
      </c>
      <c r="E86" s="99">
        <v>2898</v>
      </c>
      <c r="F86" s="101">
        <v>8.9100691775557266</v>
      </c>
      <c r="G86" s="99">
        <v>18626</v>
      </c>
      <c r="H86" s="99">
        <v>-15398</v>
      </c>
      <c r="I86" s="101">
        <v>-45.256289677874442</v>
      </c>
      <c r="J86" s="99">
        <v>1365</v>
      </c>
      <c r="K86" s="101">
        <v>7.9080006952088526</v>
      </c>
      <c r="L86" s="99">
        <v>16797</v>
      </c>
      <c r="M86" s="99">
        <v>-10691</v>
      </c>
      <c r="N86" s="101">
        <v>-38.893335273573925</v>
      </c>
      <c r="O86" s="99">
        <v>1533</v>
      </c>
      <c r="P86" s="101">
        <v>10.043238993710691</v>
      </c>
    </row>
    <row r="87" spans="1:16" s="33" customFormat="1" ht="12.75" customHeight="1">
      <c r="A87" s="131"/>
      <c r="B87" s="132"/>
      <c r="C87" s="132"/>
      <c r="D87" s="132"/>
      <c r="E87" s="132"/>
      <c r="F87" s="132"/>
      <c r="G87" s="132"/>
      <c r="H87" s="132"/>
      <c r="I87" s="132"/>
      <c r="J87" s="132"/>
      <c r="K87" s="132"/>
      <c r="L87" s="132"/>
      <c r="M87" s="132"/>
      <c r="N87" s="132"/>
      <c r="O87" s="132"/>
      <c r="P87" s="132"/>
    </row>
    <row r="88" spans="1:16" s="133" customFormat="1" ht="12.75">
      <c r="A88" s="119" t="s">
        <v>136</v>
      </c>
      <c r="B88" s="119"/>
      <c r="C88" s="119"/>
      <c r="D88" s="119"/>
      <c r="E88" s="119"/>
      <c r="F88" s="119"/>
      <c r="G88" s="119"/>
      <c r="H88" s="119"/>
      <c r="I88" s="119"/>
      <c r="J88" s="119"/>
      <c r="K88" s="119"/>
      <c r="L88" s="119"/>
      <c r="M88" s="119"/>
      <c r="N88" s="119"/>
      <c r="O88" s="119"/>
      <c r="P88" s="119"/>
    </row>
    <row r="89" spans="1:16" s="133" customFormat="1" ht="12.75">
      <c r="A89" s="119"/>
      <c r="B89" s="119"/>
      <c r="C89" s="121"/>
      <c r="D89" s="122"/>
      <c r="E89" s="134"/>
      <c r="F89" s="122"/>
      <c r="G89" s="119"/>
      <c r="H89" s="121"/>
      <c r="I89" s="122"/>
      <c r="J89" s="134"/>
      <c r="K89" s="122"/>
      <c r="L89" s="119"/>
      <c r="M89" s="121"/>
      <c r="N89" s="122"/>
      <c r="O89" s="134"/>
      <c r="P89" s="122"/>
    </row>
    <row r="90" spans="1:16">
      <c r="D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32E80555-42F4-4A54-A0EE-BEBB1C8810E5}"/>
  </hyperlinks>
  <pageMargins left="0.51181102362204722" right="0.51181102362204722" top="0.74803149606299213" bottom="0.74803149606299213" header="0.31496062992125984" footer="0.31496062992125984"/>
  <pageSetup paperSize="9" scale="79" orientation="portrait" r:id="rId1"/>
  <rowBreaks count="2" manualBreakCount="2">
    <brk id="31" max="15" man="1"/>
    <brk id="64"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647DB-45D9-428F-812D-33BE68F03740}">
  <sheetPr codeName="Hoja20"/>
  <dimension ref="A1:Q91"/>
  <sheetViews>
    <sheetView zoomScaleNormal="100" workbookViewId="0"/>
  </sheetViews>
  <sheetFormatPr baseColWidth="10" defaultColWidth="11.42578125" defaultRowHeight="14.25"/>
  <cols>
    <col min="1" max="1" width="32.42578125" style="24" customWidth="1"/>
    <col min="2" max="2" width="6.28515625" style="24" customWidth="1"/>
    <col min="3" max="3" width="6.42578125" style="24" customWidth="1"/>
    <col min="4" max="4" width="5.140625" style="24" customWidth="1"/>
    <col min="5" max="5" width="7.140625" style="24" bestFit="1" customWidth="1"/>
    <col min="6" max="6" width="5.140625" style="24" customWidth="1"/>
    <col min="7" max="7" width="5.85546875" style="24" customWidth="1"/>
    <col min="8" max="8" width="6.28515625" style="24" bestFit="1" customWidth="1"/>
    <col min="9" max="9" width="5.5703125" style="24" customWidth="1"/>
    <col min="10" max="10" width="6.28515625" style="24" bestFit="1" customWidth="1"/>
    <col min="11" max="11" width="5.28515625" style="24" customWidth="1"/>
    <col min="12" max="12" width="6" style="24" customWidth="1"/>
    <col min="13" max="13" width="6.28515625" style="24" customWidth="1"/>
    <col min="14" max="14" width="5.28515625" style="24" customWidth="1"/>
    <col min="15" max="15" width="6.28515625" style="24" bestFit="1"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19</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136700</v>
      </c>
      <c r="C10" s="150">
        <v>-86790</v>
      </c>
      <c r="D10" s="151">
        <v>-38.833952302116423</v>
      </c>
      <c r="E10" s="150">
        <v>5637</v>
      </c>
      <c r="F10" s="151">
        <v>4.3009850224701101</v>
      </c>
      <c r="G10" s="150">
        <v>64453</v>
      </c>
      <c r="H10" s="150">
        <v>-45341</v>
      </c>
      <c r="I10" s="151">
        <v>-41.296427855802683</v>
      </c>
      <c r="J10" s="150">
        <v>3094</v>
      </c>
      <c r="K10" s="151">
        <v>5.0424550595674633</v>
      </c>
      <c r="L10" s="150">
        <v>72247</v>
      </c>
      <c r="M10" s="150">
        <v>-41449</v>
      </c>
      <c r="N10" s="151">
        <v>-36.455987897551367</v>
      </c>
      <c r="O10" s="150">
        <v>2543</v>
      </c>
      <c r="P10" s="151">
        <v>3.6482841730747158</v>
      </c>
    </row>
    <row r="11" spans="1:17" ht="19.5" customHeight="1">
      <c r="A11" s="163" t="s">
        <v>149</v>
      </c>
      <c r="B11" s="164">
        <v>58531</v>
      </c>
      <c r="C11" s="164">
        <v>-35521</v>
      </c>
      <c r="D11" s="165">
        <v>-37.767405265172457</v>
      </c>
      <c r="E11" s="164">
        <v>2078</v>
      </c>
      <c r="F11" s="165">
        <v>3.6809381255203442</v>
      </c>
      <c r="G11" s="164">
        <v>25331</v>
      </c>
      <c r="H11" s="164">
        <v>-19381</v>
      </c>
      <c r="I11" s="165">
        <v>-43.346305242440508</v>
      </c>
      <c r="J11" s="164">
        <v>1483</v>
      </c>
      <c r="K11" s="165">
        <v>6.2185508218718555</v>
      </c>
      <c r="L11" s="164">
        <v>33200</v>
      </c>
      <c r="M11" s="164">
        <v>-16140</v>
      </c>
      <c r="N11" s="165">
        <v>-32.711795703283343</v>
      </c>
      <c r="O11" s="164">
        <v>595</v>
      </c>
      <c r="P11" s="165">
        <v>1.8248734856617084</v>
      </c>
    </row>
    <row r="12" spans="1:17">
      <c r="A12" s="68" t="s">
        <v>111</v>
      </c>
      <c r="B12" s="69">
        <v>1</v>
      </c>
      <c r="C12" s="69">
        <v>-2</v>
      </c>
      <c r="D12" s="71">
        <v>-66.666666666666671</v>
      </c>
      <c r="E12" s="69">
        <v>-1</v>
      </c>
      <c r="F12" s="71">
        <v>-50</v>
      </c>
      <c r="G12" s="69">
        <v>0</v>
      </c>
      <c r="H12" s="69">
        <v>-1</v>
      </c>
      <c r="I12" s="71">
        <v>-100</v>
      </c>
      <c r="J12" s="69">
        <v>0</v>
      </c>
      <c r="K12" s="71" t="s">
        <v>492</v>
      </c>
      <c r="L12" s="69">
        <v>1</v>
      </c>
      <c r="M12" s="69">
        <v>-1</v>
      </c>
      <c r="N12" s="71">
        <v>-50</v>
      </c>
      <c r="O12" s="69">
        <v>-1</v>
      </c>
      <c r="P12" s="71">
        <v>-50</v>
      </c>
    </row>
    <row r="13" spans="1:17">
      <c r="A13" s="80" t="s">
        <v>112</v>
      </c>
      <c r="B13" s="65">
        <v>703</v>
      </c>
      <c r="C13" s="65">
        <v>-259</v>
      </c>
      <c r="D13" s="67">
        <v>-26.923076923076923</v>
      </c>
      <c r="E13" s="65">
        <v>-17</v>
      </c>
      <c r="F13" s="67">
        <v>-2.3611111111111112</v>
      </c>
      <c r="G13" s="65">
        <v>272</v>
      </c>
      <c r="H13" s="65">
        <v>-89</v>
      </c>
      <c r="I13" s="67">
        <v>-24.653739612188367</v>
      </c>
      <c r="J13" s="65">
        <v>15</v>
      </c>
      <c r="K13" s="67">
        <v>5.836575875486381</v>
      </c>
      <c r="L13" s="65">
        <v>431</v>
      </c>
      <c r="M13" s="65">
        <v>-170</v>
      </c>
      <c r="N13" s="67">
        <v>-28.286189683860233</v>
      </c>
      <c r="O13" s="65">
        <v>-32</v>
      </c>
      <c r="P13" s="67">
        <v>-6.9114470842332612</v>
      </c>
    </row>
    <row r="14" spans="1:17" ht="23.25" customHeight="1">
      <c r="A14" s="68" t="s">
        <v>113</v>
      </c>
      <c r="B14" s="69">
        <v>6374</v>
      </c>
      <c r="C14" s="69">
        <v>-2454</v>
      </c>
      <c r="D14" s="71">
        <v>-27.797915722700498</v>
      </c>
      <c r="E14" s="69">
        <v>235</v>
      </c>
      <c r="F14" s="71">
        <v>3.8279850138459031</v>
      </c>
      <c r="G14" s="69">
        <v>3279</v>
      </c>
      <c r="H14" s="69">
        <v>-910</v>
      </c>
      <c r="I14" s="71">
        <v>-21.723561709238481</v>
      </c>
      <c r="J14" s="69">
        <v>375</v>
      </c>
      <c r="K14" s="71">
        <v>12.913223140495868</v>
      </c>
      <c r="L14" s="69">
        <v>3095</v>
      </c>
      <c r="M14" s="69">
        <v>-1544</v>
      </c>
      <c r="N14" s="71">
        <v>-33.283035136882951</v>
      </c>
      <c r="O14" s="69">
        <v>-140</v>
      </c>
      <c r="P14" s="71">
        <v>-4.327666151468315</v>
      </c>
    </row>
    <row r="15" spans="1:17">
      <c r="A15" s="80" t="s">
        <v>114</v>
      </c>
      <c r="B15" s="65">
        <v>5168</v>
      </c>
      <c r="C15" s="65">
        <v>-5372</v>
      </c>
      <c r="D15" s="67">
        <v>-50.967741935483872</v>
      </c>
      <c r="E15" s="65">
        <v>143</v>
      </c>
      <c r="F15" s="67">
        <v>2.8457711442786069</v>
      </c>
      <c r="G15" s="65">
        <v>1980</v>
      </c>
      <c r="H15" s="65">
        <v>-3148</v>
      </c>
      <c r="I15" s="67">
        <v>-61.388455538221528</v>
      </c>
      <c r="J15" s="65">
        <v>28</v>
      </c>
      <c r="K15" s="67">
        <v>1.4344262295081966</v>
      </c>
      <c r="L15" s="65">
        <v>3188</v>
      </c>
      <c r="M15" s="65">
        <v>-2224</v>
      </c>
      <c r="N15" s="67">
        <v>-41.093865484109386</v>
      </c>
      <c r="O15" s="65">
        <v>115</v>
      </c>
      <c r="P15" s="67">
        <v>3.7422713960299383</v>
      </c>
    </row>
    <row r="16" spans="1:17" ht="27" customHeight="1">
      <c r="A16" s="68" t="s">
        <v>115</v>
      </c>
      <c r="B16" s="69">
        <v>6640</v>
      </c>
      <c r="C16" s="69">
        <v>-3010</v>
      </c>
      <c r="D16" s="71">
        <v>-31.191709844559586</v>
      </c>
      <c r="E16" s="69">
        <v>586</v>
      </c>
      <c r="F16" s="71">
        <v>9.6795507102741993</v>
      </c>
      <c r="G16" s="69">
        <v>4177</v>
      </c>
      <c r="H16" s="69">
        <v>-1741</v>
      </c>
      <c r="I16" s="71">
        <v>-29.41872254139912</v>
      </c>
      <c r="J16" s="69">
        <v>510</v>
      </c>
      <c r="K16" s="71">
        <v>13.907826561221707</v>
      </c>
      <c r="L16" s="69">
        <v>2463</v>
      </c>
      <c r="M16" s="69">
        <v>-1269</v>
      </c>
      <c r="N16" s="71">
        <v>-34.0032154340836</v>
      </c>
      <c r="O16" s="69">
        <v>76</v>
      </c>
      <c r="P16" s="71">
        <v>3.1839128613322161</v>
      </c>
    </row>
    <row r="17" spans="1:16" ht="36" customHeight="1">
      <c r="A17" s="80" t="s">
        <v>116</v>
      </c>
      <c r="B17" s="65">
        <v>16560</v>
      </c>
      <c r="C17" s="65">
        <v>-9917</v>
      </c>
      <c r="D17" s="67">
        <v>-37.455149752615476</v>
      </c>
      <c r="E17" s="65">
        <v>-937</v>
      </c>
      <c r="F17" s="67">
        <v>-5.3552037492141507</v>
      </c>
      <c r="G17" s="65">
        <v>8774</v>
      </c>
      <c r="H17" s="65">
        <v>-4853</v>
      </c>
      <c r="I17" s="67">
        <v>-35.613121009760036</v>
      </c>
      <c r="J17" s="65">
        <v>-422</v>
      </c>
      <c r="K17" s="67">
        <v>-4.588951718138321</v>
      </c>
      <c r="L17" s="65">
        <v>7786</v>
      </c>
      <c r="M17" s="65">
        <v>-5064</v>
      </c>
      <c r="N17" s="67">
        <v>-39.408560311284049</v>
      </c>
      <c r="O17" s="65">
        <v>-515</v>
      </c>
      <c r="P17" s="67">
        <v>-6.2040717985784841</v>
      </c>
    </row>
    <row r="18" spans="1:16" ht="26.25" customHeight="1">
      <c r="A18" s="68" t="s">
        <v>117</v>
      </c>
      <c r="B18" s="69">
        <v>59</v>
      </c>
      <c r="C18" s="69">
        <v>-86</v>
      </c>
      <c r="D18" s="71">
        <v>-59.310344827586206</v>
      </c>
      <c r="E18" s="69">
        <v>-66</v>
      </c>
      <c r="F18" s="71">
        <v>-52.8</v>
      </c>
      <c r="G18" s="69">
        <v>11</v>
      </c>
      <c r="H18" s="69">
        <v>-7</v>
      </c>
      <c r="I18" s="71">
        <v>-38.888888888888886</v>
      </c>
      <c r="J18" s="69">
        <v>-7</v>
      </c>
      <c r="K18" s="71">
        <v>-38.888888888888886</v>
      </c>
      <c r="L18" s="69">
        <v>48</v>
      </c>
      <c r="M18" s="69">
        <v>-79</v>
      </c>
      <c r="N18" s="71">
        <v>-62.204724409448822</v>
      </c>
      <c r="O18" s="69">
        <v>-59</v>
      </c>
      <c r="P18" s="71">
        <v>-55.140186915887853</v>
      </c>
    </row>
    <row r="19" spans="1:16" ht="30.75" customHeight="1">
      <c r="A19" s="80" t="s">
        <v>118</v>
      </c>
      <c r="B19" s="65">
        <v>6274</v>
      </c>
      <c r="C19" s="65">
        <v>-2551</v>
      </c>
      <c r="D19" s="67">
        <v>-28.906515580736542</v>
      </c>
      <c r="E19" s="65">
        <v>86</v>
      </c>
      <c r="F19" s="67">
        <v>1.3897866839043309</v>
      </c>
      <c r="G19" s="65">
        <v>389</v>
      </c>
      <c r="H19" s="65">
        <v>-222</v>
      </c>
      <c r="I19" s="67">
        <v>-36.333878887070377</v>
      </c>
      <c r="J19" s="65">
        <v>11</v>
      </c>
      <c r="K19" s="67">
        <v>2.9100529100529102</v>
      </c>
      <c r="L19" s="65">
        <v>5885</v>
      </c>
      <c r="M19" s="65">
        <v>-2329</v>
      </c>
      <c r="N19" s="67">
        <v>-28.354029705381055</v>
      </c>
      <c r="O19" s="65">
        <v>75</v>
      </c>
      <c r="P19" s="67">
        <v>1.2908777969018932</v>
      </c>
    </row>
    <row r="20" spans="1:16" ht="27" customHeight="1">
      <c r="A20" s="68" t="s">
        <v>119</v>
      </c>
      <c r="B20" s="69">
        <v>5445</v>
      </c>
      <c r="C20" s="69">
        <v>-627</v>
      </c>
      <c r="D20" s="71">
        <v>-10.326086956521738</v>
      </c>
      <c r="E20" s="69">
        <v>555</v>
      </c>
      <c r="F20" s="71">
        <v>11.349693251533742</v>
      </c>
      <c r="G20" s="69">
        <v>682</v>
      </c>
      <c r="H20" s="69">
        <v>-85</v>
      </c>
      <c r="I20" s="71">
        <v>-11.082138200782268</v>
      </c>
      <c r="J20" s="69">
        <v>217</v>
      </c>
      <c r="K20" s="71">
        <v>46.666666666666664</v>
      </c>
      <c r="L20" s="69">
        <v>4763</v>
      </c>
      <c r="M20" s="69">
        <v>-542</v>
      </c>
      <c r="N20" s="71">
        <v>-10.216776625824693</v>
      </c>
      <c r="O20" s="69">
        <v>338</v>
      </c>
      <c r="P20" s="71">
        <v>7.638418079096045</v>
      </c>
    </row>
    <row r="21" spans="1:16">
      <c r="A21" s="98" t="s">
        <v>120</v>
      </c>
      <c r="B21" s="99">
        <v>11307</v>
      </c>
      <c r="C21" s="99">
        <v>-11243</v>
      </c>
      <c r="D21" s="101">
        <v>-49.85809312638581</v>
      </c>
      <c r="E21" s="99">
        <v>1494</v>
      </c>
      <c r="F21" s="101">
        <v>15.224701926016509</v>
      </c>
      <c r="G21" s="99">
        <v>5767</v>
      </c>
      <c r="H21" s="99">
        <v>-8325</v>
      </c>
      <c r="I21" s="101">
        <v>-59.07607152994607</v>
      </c>
      <c r="J21" s="99">
        <v>756</v>
      </c>
      <c r="K21" s="101">
        <v>15.086809020155657</v>
      </c>
      <c r="L21" s="99">
        <v>5540</v>
      </c>
      <c r="M21" s="99">
        <v>-2918</v>
      </c>
      <c r="N21" s="101">
        <v>-34.499881768739655</v>
      </c>
      <c r="O21" s="99">
        <v>738</v>
      </c>
      <c r="P21" s="101">
        <v>15.3685964181591</v>
      </c>
    </row>
    <row r="22" spans="1:16" ht="25.5">
      <c r="A22" s="166" t="s">
        <v>205</v>
      </c>
      <c r="B22" s="167">
        <v>32637</v>
      </c>
      <c r="C22" s="167">
        <v>-12745</v>
      </c>
      <c r="D22" s="168">
        <v>-28.083821779560179</v>
      </c>
      <c r="E22" s="167">
        <v>54</v>
      </c>
      <c r="F22" s="168">
        <v>0.16573059570941903</v>
      </c>
      <c r="G22" s="167">
        <v>11372</v>
      </c>
      <c r="H22" s="167">
        <v>-4778</v>
      </c>
      <c r="I22" s="168">
        <v>-29.585139318885449</v>
      </c>
      <c r="J22" s="167">
        <v>264</v>
      </c>
      <c r="K22" s="168">
        <v>2.3766654663305724</v>
      </c>
      <c r="L22" s="167">
        <v>21265</v>
      </c>
      <c r="M22" s="167">
        <v>-7967</v>
      </c>
      <c r="N22" s="168">
        <v>-27.254378762999451</v>
      </c>
      <c r="O22" s="167">
        <v>-210</v>
      </c>
      <c r="P22" s="168">
        <v>-0.97788125727590225</v>
      </c>
    </row>
    <row r="23" spans="1:16">
      <c r="A23" s="68" t="s">
        <v>111</v>
      </c>
      <c r="B23" s="69">
        <v>1</v>
      </c>
      <c r="C23" s="69">
        <v>-2</v>
      </c>
      <c r="D23" s="71">
        <v>-66.666666666666671</v>
      </c>
      <c r="E23" s="69">
        <v>-1</v>
      </c>
      <c r="F23" s="71">
        <v>-50</v>
      </c>
      <c r="G23" s="69">
        <v>0</v>
      </c>
      <c r="H23" s="69">
        <v>-1</v>
      </c>
      <c r="I23" s="71">
        <v>-100</v>
      </c>
      <c r="J23" s="69">
        <v>0</v>
      </c>
      <c r="K23" s="71" t="s">
        <v>492</v>
      </c>
      <c r="L23" s="69">
        <v>1</v>
      </c>
      <c r="M23" s="69">
        <v>-1</v>
      </c>
      <c r="N23" s="71">
        <v>-50</v>
      </c>
      <c r="O23" s="69">
        <v>-1</v>
      </c>
      <c r="P23" s="71">
        <v>-50</v>
      </c>
    </row>
    <row r="24" spans="1:16">
      <c r="A24" s="80" t="s">
        <v>112</v>
      </c>
      <c r="B24" s="65">
        <v>672</v>
      </c>
      <c r="C24" s="65">
        <v>-241</v>
      </c>
      <c r="D24" s="67">
        <v>-26.396495071193865</v>
      </c>
      <c r="E24" s="65">
        <v>-21</v>
      </c>
      <c r="F24" s="67">
        <v>-3.0303030303030303</v>
      </c>
      <c r="G24" s="65">
        <v>255</v>
      </c>
      <c r="H24" s="65">
        <v>-85</v>
      </c>
      <c r="I24" s="67">
        <v>-25</v>
      </c>
      <c r="J24" s="65">
        <v>11</v>
      </c>
      <c r="K24" s="67">
        <v>4.5081967213114753</v>
      </c>
      <c r="L24" s="65">
        <v>417</v>
      </c>
      <c r="M24" s="65">
        <v>-156</v>
      </c>
      <c r="N24" s="67">
        <v>-27.225130890052355</v>
      </c>
      <c r="O24" s="65">
        <v>-32</v>
      </c>
      <c r="P24" s="67">
        <v>-7.1269487750556797</v>
      </c>
    </row>
    <row r="25" spans="1:16" ht="25.5" customHeight="1">
      <c r="A25" s="68" t="s">
        <v>113</v>
      </c>
      <c r="B25" s="69">
        <v>5029</v>
      </c>
      <c r="C25" s="69">
        <v>-2065</v>
      </c>
      <c r="D25" s="71">
        <v>-29.109106287003101</v>
      </c>
      <c r="E25" s="69">
        <v>175</v>
      </c>
      <c r="F25" s="71">
        <v>3.6052740008240627</v>
      </c>
      <c r="G25" s="69">
        <v>2376</v>
      </c>
      <c r="H25" s="69">
        <v>-727</v>
      </c>
      <c r="I25" s="71">
        <v>-23.428939735739608</v>
      </c>
      <c r="J25" s="69">
        <v>324</v>
      </c>
      <c r="K25" s="71">
        <v>15.789473684210526</v>
      </c>
      <c r="L25" s="69">
        <v>2653</v>
      </c>
      <c r="M25" s="69">
        <v>-1338</v>
      </c>
      <c r="N25" s="71">
        <v>-33.525432222500626</v>
      </c>
      <c r="O25" s="69">
        <v>-149</v>
      </c>
      <c r="P25" s="71">
        <v>-5.3176302640970734</v>
      </c>
    </row>
    <row r="26" spans="1:16">
      <c r="A26" s="80" t="s">
        <v>114</v>
      </c>
      <c r="B26" s="65">
        <v>3612</v>
      </c>
      <c r="C26" s="65">
        <v>-2193</v>
      </c>
      <c r="D26" s="67">
        <v>-37.777777777777779</v>
      </c>
      <c r="E26" s="65">
        <v>11</v>
      </c>
      <c r="F26" s="67">
        <v>0.30547070258261594</v>
      </c>
      <c r="G26" s="65">
        <v>1221</v>
      </c>
      <c r="H26" s="65">
        <v>-990</v>
      </c>
      <c r="I26" s="67">
        <v>-44.776119402985074</v>
      </c>
      <c r="J26" s="65">
        <v>-52</v>
      </c>
      <c r="K26" s="67">
        <v>-4.0848389630793402</v>
      </c>
      <c r="L26" s="65">
        <v>2391</v>
      </c>
      <c r="M26" s="65">
        <v>-1203</v>
      </c>
      <c r="N26" s="67">
        <v>-33.472454090150251</v>
      </c>
      <c r="O26" s="65">
        <v>63</v>
      </c>
      <c r="P26" s="67">
        <v>2.7061855670103094</v>
      </c>
    </row>
    <row r="27" spans="1:16" ht="24.75" customHeight="1">
      <c r="A27" s="68" t="s">
        <v>115</v>
      </c>
      <c r="B27" s="69">
        <v>4080</v>
      </c>
      <c r="C27" s="69">
        <v>-2090</v>
      </c>
      <c r="D27" s="71">
        <v>-33.873581847649916</v>
      </c>
      <c r="E27" s="69">
        <v>-105</v>
      </c>
      <c r="F27" s="71">
        <v>-2.5089605734767026</v>
      </c>
      <c r="G27" s="69">
        <v>2455</v>
      </c>
      <c r="H27" s="69">
        <v>-1237</v>
      </c>
      <c r="I27" s="71">
        <v>-33.504875406283858</v>
      </c>
      <c r="J27" s="69">
        <v>0</v>
      </c>
      <c r="K27" s="71">
        <v>0</v>
      </c>
      <c r="L27" s="69">
        <v>1625</v>
      </c>
      <c r="M27" s="69">
        <v>-853</v>
      </c>
      <c r="N27" s="71">
        <v>-34.422921711057306</v>
      </c>
      <c r="O27" s="69">
        <v>-105</v>
      </c>
      <c r="P27" s="71">
        <v>-6.0693641618497107</v>
      </c>
    </row>
    <row r="28" spans="1:16" ht="38.25" customHeight="1">
      <c r="A28" s="80" t="s">
        <v>116</v>
      </c>
      <c r="B28" s="65">
        <v>6066</v>
      </c>
      <c r="C28" s="65">
        <v>-2445</v>
      </c>
      <c r="D28" s="67">
        <v>-28.727529080014101</v>
      </c>
      <c r="E28" s="65">
        <v>-136</v>
      </c>
      <c r="F28" s="67">
        <v>-2.1928410190261207</v>
      </c>
      <c r="G28" s="65">
        <v>2804</v>
      </c>
      <c r="H28" s="65">
        <v>-1068</v>
      </c>
      <c r="I28" s="67">
        <v>-27.582644628099175</v>
      </c>
      <c r="J28" s="65">
        <v>32</v>
      </c>
      <c r="K28" s="67">
        <v>1.1544011544011543</v>
      </c>
      <c r="L28" s="65">
        <v>3262</v>
      </c>
      <c r="M28" s="65">
        <v>-1377</v>
      </c>
      <c r="N28" s="67">
        <v>-29.683121362362577</v>
      </c>
      <c r="O28" s="65">
        <v>-168</v>
      </c>
      <c r="P28" s="67">
        <v>-4.8979591836734695</v>
      </c>
    </row>
    <row r="29" spans="1:16" ht="30" customHeight="1">
      <c r="A29" s="68" t="s">
        <v>117</v>
      </c>
      <c r="B29" s="69">
        <v>31</v>
      </c>
      <c r="C29" s="69">
        <v>-32</v>
      </c>
      <c r="D29" s="71">
        <v>-50.793650793650791</v>
      </c>
      <c r="E29" s="69">
        <v>-48</v>
      </c>
      <c r="F29" s="71">
        <v>-60.759493670886073</v>
      </c>
      <c r="G29" s="69">
        <v>8</v>
      </c>
      <c r="H29" s="69">
        <v>-2</v>
      </c>
      <c r="I29" s="71">
        <v>-20</v>
      </c>
      <c r="J29" s="69">
        <v>-1</v>
      </c>
      <c r="K29" s="71">
        <v>-11.111111111111111</v>
      </c>
      <c r="L29" s="69">
        <v>23</v>
      </c>
      <c r="M29" s="69">
        <v>-30</v>
      </c>
      <c r="N29" s="71">
        <v>-56.60377358490566</v>
      </c>
      <c r="O29" s="69">
        <v>-47</v>
      </c>
      <c r="P29" s="71">
        <v>-67.142857142857139</v>
      </c>
    </row>
    <row r="30" spans="1:16" ht="28.5" customHeight="1">
      <c r="A30" s="80" t="s">
        <v>118</v>
      </c>
      <c r="B30" s="65">
        <v>5061</v>
      </c>
      <c r="C30" s="65">
        <v>-2006</v>
      </c>
      <c r="D30" s="67">
        <v>-28.385453516343567</v>
      </c>
      <c r="E30" s="65">
        <v>4</v>
      </c>
      <c r="F30" s="67">
        <v>7.9098279612418429E-2</v>
      </c>
      <c r="G30" s="65">
        <v>173</v>
      </c>
      <c r="H30" s="65">
        <v>-120</v>
      </c>
      <c r="I30" s="67">
        <v>-40.955631399317404</v>
      </c>
      <c r="J30" s="65">
        <v>6</v>
      </c>
      <c r="K30" s="67">
        <v>3.5928143712574849</v>
      </c>
      <c r="L30" s="65">
        <v>4888</v>
      </c>
      <c r="M30" s="65">
        <v>-1886</v>
      </c>
      <c r="N30" s="67">
        <v>-27.84174785946265</v>
      </c>
      <c r="O30" s="65">
        <v>-2</v>
      </c>
      <c r="P30" s="67">
        <v>-4.0899795501022497E-2</v>
      </c>
    </row>
    <row r="31" spans="1:16" ht="24" customHeight="1">
      <c r="A31" s="68" t="s">
        <v>119</v>
      </c>
      <c r="B31" s="69">
        <v>3938</v>
      </c>
      <c r="C31" s="69">
        <v>-53</v>
      </c>
      <c r="D31" s="71">
        <v>-1.3279879729391131</v>
      </c>
      <c r="E31" s="69">
        <v>242</v>
      </c>
      <c r="F31" s="71">
        <v>6.5476190476190474</v>
      </c>
      <c r="G31" s="69">
        <v>361</v>
      </c>
      <c r="H31" s="69">
        <v>-51</v>
      </c>
      <c r="I31" s="71">
        <v>-12.378640776699029</v>
      </c>
      <c r="J31" s="69">
        <v>27</v>
      </c>
      <c r="K31" s="71">
        <v>8.0838323353293422</v>
      </c>
      <c r="L31" s="69">
        <v>3577</v>
      </c>
      <c r="M31" s="69">
        <v>-2</v>
      </c>
      <c r="N31" s="71">
        <v>-5.5881531153953619E-2</v>
      </c>
      <c r="O31" s="69">
        <v>215</v>
      </c>
      <c r="P31" s="71">
        <v>6.3950029744199881</v>
      </c>
    </row>
    <row r="32" spans="1:16">
      <c r="A32" s="98" t="s">
        <v>120</v>
      </c>
      <c r="B32" s="99">
        <v>4147</v>
      </c>
      <c r="C32" s="99">
        <v>-1618</v>
      </c>
      <c r="D32" s="101">
        <v>-28.065915004336514</v>
      </c>
      <c r="E32" s="99">
        <v>-67</v>
      </c>
      <c r="F32" s="101">
        <v>-1.589938300901756</v>
      </c>
      <c r="G32" s="99">
        <v>1719</v>
      </c>
      <c r="H32" s="99">
        <v>-497</v>
      </c>
      <c r="I32" s="101">
        <v>-22.427797833935017</v>
      </c>
      <c r="J32" s="99">
        <v>-83</v>
      </c>
      <c r="K32" s="101">
        <v>-4.6059933407325193</v>
      </c>
      <c r="L32" s="99">
        <v>2428</v>
      </c>
      <c r="M32" s="99">
        <v>-1121</v>
      </c>
      <c r="N32" s="101">
        <v>-31.586362355593124</v>
      </c>
      <c r="O32" s="99">
        <v>16</v>
      </c>
      <c r="P32" s="101">
        <v>0.66334991708126034</v>
      </c>
    </row>
    <row r="33" spans="1:16" ht="29.25" customHeight="1">
      <c r="A33" s="166" t="s">
        <v>206</v>
      </c>
      <c r="B33" s="167">
        <v>15929</v>
      </c>
      <c r="C33" s="167">
        <v>-13592</v>
      </c>
      <c r="D33" s="168">
        <v>-46.041800752007049</v>
      </c>
      <c r="E33" s="167">
        <v>127</v>
      </c>
      <c r="F33" s="168">
        <v>0.80369573471712441</v>
      </c>
      <c r="G33" s="167">
        <v>9381</v>
      </c>
      <c r="H33" s="167">
        <v>-10112</v>
      </c>
      <c r="I33" s="168">
        <v>-51.875032062791774</v>
      </c>
      <c r="J33" s="167">
        <v>284</v>
      </c>
      <c r="K33" s="168">
        <v>3.1219083214246455</v>
      </c>
      <c r="L33" s="167">
        <v>6548</v>
      </c>
      <c r="M33" s="167">
        <v>-3480</v>
      </c>
      <c r="N33" s="168">
        <v>-34.702832070203428</v>
      </c>
      <c r="O33" s="167">
        <v>-157</v>
      </c>
      <c r="P33" s="168">
        <v>-2.3415361670395227</v>
      </c>
    </row>
    <row r="34" spans="1:16">
      <c r="A34" s="68" t="s">
        <v>111</v>
      </c>
      <c r="B34" s="69">
        <v>0</v>
      </c>
      <c r="C34" s="69">
        <v>0</v>
      </c>
      <c r="D34" s="71" t="s">
        <v>492</v>
      </c>
      <c r="E34" s="69">
        <v>0</v>
      </c>
      <c r="F34" s="71" t="s">
        <v>492</v>
      </c>
      <c r="G34" s="69">
        <v>0</v>
      </c>
      <c r="H34" s="69">
        <v>0</v>
      </c>
      <c r="I34" s="71" t="s">
        <v>492</v>
      </c>
      <c r="J34" s="69">
        <v>0</v>
      </c>
      <c r="K34" s="71" t="s">
        <v>492</v>
      </c>
      <c r="L34" s="69">
        <v>0</v>
      </c>
      <c r="M34" s="69">
        <v>0</v>
      </c>
      <c r="N34" s="71" t="s">
        <v>492</v>
      </c>
      <c r="O34" s="69">
        <v>0</v>
      </c>
      <c r="P34" s="71" t="s">
        <v>492</v>
      </c>
    </row>
    <row r="35" spans="1:16">
      <c r="A35" s="80" t="s">
        <v>112</v>
      </c>
      <c r="B35" s="65">
        <v>26</v>
      </c>
      <c r="C35" s="65">
        <v>-14</v>
      </c>
      <c r="D35" s="67">
        <v>-35</v>
      </c>
      <c r="E35" s="65">
        <v>-1</v>
      </c>
      <c r="F35" s="67">
        <v>-3.7037037037037037</v>
      </c>
      <c r="G35" s="65">
        <v>14</v>
      </c>
      <c r="H35" s="65">
        <v>-6</v>
      </c>
      <c r="I35" s="67">
        <v>-30</v>
      </c>
      <c r="J35" s="65">
        <v>1</v>
      </c>
      <c r="K35" s="67">
        <v>7.6923076923076925</v>
      </c>
      <c r="L35" s="65">
        <v>12</v>
      </c>
      <c r="M35" s="65">
        <v>-8</v>
      </c>
      <c r="N35" s="67">
        <v>-40</v>
      </c>
      <c r="O35" s="65">
        <v>-2</v>
      </c>
      <c r="P35" s="67">
        <v>-14.285714285714286</v>
      </c>
    </row>
    <row r="36" spans="1:16" ht="24" customHeight="1">
      <c r="A36" s="68" t="s">
        <v>113</v>
      </c>
      <c r="B36" s="69">
        <v>915</v>
      </c>
      <c r="C36" s="69">
        <v>-128</v>
      </c>
      <c r="D36" s="71">
        <v>-12.27229146692234</v>
      </c>
      <c r="E36" s="69">
        <v>11</v>
      </c>
      <c r="F36" s="71">
        <v>1.2168141592920354</v>
      </c>
      <c r="G36" s="69">
        <v>606</v>
      </c>
      <c r="H36" s="69">
        <v>-34</v>
      </c>
      <c r="I36" s="71">
        <v>-5.3125</v>
      </c>
      <c r="J36" s="69">
        <v>14</v>
      </c>
      <c r="K36" s="71">
        <v>2.3648648648648649</v>
      </c>
      <c r="L36" s="69">
        <v>309</v>
      </c>
      <c r="M36" s="69">
        <v>-94</v>
      </c>
      <c r="N36" s="71">
        <v>-23.325062034739453</v>
      </c>
      <c r="O36" s="69">
        <v>-3</v>
      </c>
      <c r="P36" s="71">
        <v>-0.96153846153846156</v>
      </c>
    </row>
    <row r="37" spans="1:16">
      <c r="A37" s="80" t="s">
        <v>114</v>
      </c>
      <c r="B37" s="65">
        <v>690</v>
      </c>
      <c r="C37" s="65">
        <v>-491</v>
      </c>
      <c r="D37" s="67">
        <v>-41.574936494496193</v>
      </c>
      <c r="E37" s="65">
        <v>63</v>
      </c>
      <c r="F37" s="67">
        <v>10.047846889952153</v>
      </c>
      <c r="G37" s="65">
        <v>321</v>
      </c>
      <c r="H37" s="65">
        <v>-328</v>
      </c>
      <c r="I37" s="67">
        <v>-50.539291217257322</v>
      </c>
      <c r="J37" s="65">
        <v>24</v>
      </c>
      <c r="K37" s="67">
        <v>8.0808080808080813</v>
      </c>
      <c r="L37" s="65">
        <v>369</v>
      </c>
      <c r="M37" s="65">
        <v>-163</v>
      </c>
      <c r="N37" s="67">
        <v>-30.639097744360903</v>
      </c>
      <c r="O37" s="65">
        <v>39</v>
      </c>
      <c r="P37" s="67">
        <v>11.818181818181818</v>
      </c>
    </row>
    <row r="38" spans="1:16" ht="27" customHeight="1">
      <c r="A38" s="68" t="s">
        <v>115</v>
      </c>
      <c r="B38" s="69">
        <v>2068</v>
      </c>
      <c r="C38" s="69">
        <v>-489</v>
      </c>
      <c r="D38" s="71">
        <v>-19.123973406335548</v>
      </c>
      <c r="E38" s="69">
        <v>652</v>
      </c>
      <c r="F38" s="71">
        <v>46.045197740112997</v>
      </c>
      <c r="G38" s="69">
        <v>1453</v>
      </c>
      <c r="H38" s="69">
        <v>-289</v>
      </c>
      <c r="I38" s="71">
        <v>-16.59012629161883</v>
      </c>
      <c r="J38" s="69">
        <v>518</v>
      </c>
      <c r="K38" s="71">
        <v>55.401069518716575</v>
      </c>
      <c r="L38" s="69">
        <v>615</v>
      </c>
      <c r="M38" s="69">
        <v>-200</v>
      </c>
      <c r="N38" s="71">
        <v>-24.539877300613497</v>
      </c>
      <c r="O38" s="69">
        <v>134</v>
      </c>
      <c r="P38" s="71">
        <v>27.858627858627859</v>
      </c>
    </row>
    <row r="39" spans="1:16" ht="33.75">
      <c r="A39" s="80" t="s">
        <v>116</v>
      </c>
      <c r="B39" s="65">
        <v>7171</v>
      </c>
      <c r="C39" s="65">
        <v>-3344</v>
      </c>
      <c r="D39" s="67">
        <v>-31.802187351402758</v>
      </c>
      <c r="E39" s="65">
        <v>-1171</v>
      </c>
      <c r="F39" s="67">
        <v>-14.037401102853034</v>
      </c>
      <c r="G39" s="65">
        <v>4332</v>
      </c>
      <c r="H39" s="65">
        <v>-1867</v>
      </c>
      <c r="I39" s="67">
        <v>-30.117760929182126</v>
      </c>
      <c r="J39" s="65">
        <v>-643</v>
      </c>
      <c r="K39" s="67">
        <v>-12.924623115577889</v>
      </c>
      <c r="L39" s="65">
        <v>2839</v>
      </c>
      <c r="M39" s="65">
        <v>-1477</v>
      </c>
      <c r="N39" s="67">
        <v>-34.221501390176087</v>
      </c>
      <c r="O39" s="65">
        <v>-528</v>
      </c>
      <c r="P39" s="67">
        <v>-15.681615681615682</v>
      </c>
    </row>
    <row r="40" spans="1:16" ht="22.5">
      <c r="A40" s="68" t="s">
        <v>117</v>
      </c>
      <c r="B40" s="69">
        <v>12</v>
      </c>
      <c r="C40" s="69">
        <v>-10</v>
      </c>
      <c r="D40" s="71">
        <v>-45.454545454545453</v>
      </c>
      <c r="E40" s="69">
        <v>-21</v>
      </c>
      <c r="F40" s="71">
        <v>-63.636363636363633</v>
      </c>
      <c r="G40" s="69">
        <v>2</v>
      </c>
      <c r="H40" s="69">
        <v>0</v>
      </c>
      <c r="I40" s="71">
        <v>0</v>
      </c>
      <c r="J40" s="69">
        <v>-6</v>
      </c>
      <c r="K40" s="71">
        <v>-75</v>
      </c>
      <c r="L40" s="69">
        <v>10</v>
      </c>
      <c r="M40" s="69">
        <v>-10</v>
      </c>
      <c r="N40" s="71">
        <v>-50</v>
      </c>
      <c r="O40" s="69">
        <v>-15</v>
      </c>
      <c r="P40" s="71">
        <v>-60</v>
      </c>
    </row>
    <row r="41" spans="1:16" ht="28.5" customHeight="1">
      <c r="A41" s="80" t="s">
        <v>118</v>
      </c>
      <c r="B41" s="65">
        <v>316</v>
      </c>
      <c r="C41" s="65">
        <v>-202</v>
      </c>
      <c r="D41" s="67">
        <v>-38.996138996138995</v>
      </c>
      <c r="E41" s="65">
        <v>-41</v>
      </c>
      <c r="F41" s="67">
        <v>-11.484593837535014</v>
      </c>
      <c r="G41" s="65">
        <v>59</v>
      </c>
      <c r="H41" s="65">
        <v>-34</v>
      </c>
      <c r="I41" s="67">
        <v>-36.55913978494624</v>
      </c>
      <c r="J41" s="65">
        <v>-17</v>
      </c>
      <c r="K41" s="67">
        <v>-22.368421052631579</v>
      </c>
      <c r="L41" s="65">
        <v>257</v>
      </c>
      <c r="M41" s="65">
        <v>-168</v>
      </c>
      <c r="N41" s="67">
        <v>-39.529411764705884</v>
      </c>
      <c r="O41" s="65">
        <v>-24</v>
      </c>
      <c r="P41" s="67">
        <v>-8.5409252669039137</v>
      </c>
    </row>
    <row r="42" spans="1:16" ht="24.75" customHeight="1">
      <c r="A42" s="68" t="s">
        <v>119</v>
      </c>
      <c r="B42" s="69">
        <v>737</v>
      </c>
      <c r="C42" s="69">
        <v>-355</v>
      </c>
      <c r="D42" s="71">
        <v>-32.509157509157511</v>
      </c>
      <c r="E42" s="69">
        <v>-16</v>
      </c>
      <c r="F42" s="71">
        <v>-2.1248339973439574</v>
      </c>
      <c r="G42" s="69">
        <v>82</v>
      </c>
      <c r="H42" s="69">
        <v>-64</v>
      </c>
      <c r="I42" s="71">
        <v>-43.835616438356162</v>
      </c>
      <c r="J42" s="69">
        <v>15</v>
      </c>
      <c r="K42" s="71">
        <v>22.388059701492537</v>
      </c>
      <c r="L42" s="69">
        <v>655</v>
      </c>
      <c r="M42" s="69">
        <v>-291</v>
      </c>
      <c r="N42" s="71">
        <v>-30.761099365750528</v>
      </c>
      <c r="O42" s="69">
        <v>-31</v>
      </c>
      <c r="P42" s="71">
        <v>-4.518950437317784</v>
      </c>
    </row>
    <row r="43" spans="1:16">
      <c r="A43" s="98" t="s">
        <v>120</v>
      </c>
      <c r="B43" s="99">
        <v>3994</v>
      </c>
      <c r="C43" s="99">
        <v>-8559</v>
      </c>
      <c r="D43" s="101">
        <v>-68.182904484983666</v>
      </c>
      <c r="E43" s="99">
        <v>651</v>
      </c>
      <c r="F43" s="101">
        <v>19.473526772360156</v>
      </c>
      <c r="G43" s="99">
        <v>2512</v>
      </c>
      <c r="H43" s="99">
        <v>-7490</v>
      </c>
      <c r="I43" s="101">
        <v>-74.885022995400917</v>
      </c>
      <c r="J43" s="99">
        <v>378</v>
      </c>
      <c r="K43" s="101">
        <v>17.713214620431117</v>
      </c>
      <c r="L43" s="99">
        <v>1482</v>
      </c>
      <c r="M43" s="99">
        <v>-1069</v>
      </c>
      <c r="N43" s="101">
        <v>-41.905135241081929</v>
      </c>
      <c r="O43" s="99">
        <v>273</v>
      </c>
      <c r="P43" s="101">
        <v>22.580645161290324</v>
      </c>
    </row>
    <row r="44" spans="1:16" ht="25.5">
      <c r="A44" s="166" t="s">
        <v>207</v>
      </c>
      <c r="B44" s="167">
        <v>9965</v>
      </c>
      <c r="C44" s="167">
        <v>-9184</v>
      </c>
      <c r="D44" s="168">
        <v>-47.960729019792154</v>
      </c>
      <c r="E44" s="167">
        <v>1897</v>
      </c>
      <c r="F44" s="168">
        <v>23.5126425384234</v>
      </c>
      <c r="G44" s="167">
        <v>4578</v>
      </c>
      <c r="H44" s="167">
        <v>-4491</v>
      </c>
      <c r="I44" s="168">
        <v>-49.520344029110156</v>
      </c>
      <c r="J44" s="167">
        <v>935</v>
      </c>
      <c r="K44" s="168">
        <v>25.665660170189405</v>
      </c>
      <c r="L44" s="167">
        <v>5387</v>
      </c>
      <c r="M44" s="167">
        <v>-4693</v>
      </c>
      <c r="N44" s="168">
        <v>-46.557539682539684</v>
      </c>
      <c r="O44" s="167">
        <v>962</v>
      </c>
      <c r="P44" s="168">
        <v>21.740112994350284</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5</v>
      </c>
      <c r="C46" s="65">
        <v>-4</v>
      </c>
      <c r="D46" s="67">
        <v>-44.444444444444443</v>
      </c>
      <c r="E46" s="65">
        <v>5</v>
      </c>
      <c r="F46" s="67">
        <v>0</v>
      </c>
      <c r="G46" s="65">
        <v>3</v>
      </c>
      <c r="H46" s="65">
        <v>2</v>
      </c>
      <c r="I46" s="67">
        <v>200</v>
      </c>
      <c r="J46" s="65">
        <v>3</v>
      </c>
      <c r="K46" s="67">
        <v>0</v>
      </c>
      <c r="L46" s="65">
        <v>2</v>
      </c>
      <c r="M46" s="65">
        <v>-6</v>
      </c>
      <c r="N46" s="67">
        <v>-75</v>
      </c>
      <c r="O46" s="65">
        <v>2</v>
      </c>
      <c r="P46" s="67">
        <v>0</v>
      </c>
    </row>
    <row r="47" spans="1:16" ht="24.75" customHeight="1">
      <c r="A47" s="68" t="s">
        <v>113</v>
      </c>
      <c r="B47" s="69">
        <v>430</v>
      </c>
      <c r="C47" s="69">
        <v>-261</v>
      </c>
      <c r="D47" s="71">
        <v>-37.771345875542693</v>
      </c>
      <c r="E47" s="69">
        <v>49</v>
      </c>
      <c r="F47" s="71">
        <v>12.860892388451443</v>
      </c>
      <c r="G47" s="69">
        <v>297</v>
      </c>
      <c r="H47" s="69">
        <v>-149</v>
      </c>
      <c r="I47" s="71">
        <v>-33.408071748878925</v>
      </c>
      <c r="J47" s="69">
        <v>37</v>
      </c>
      <c r="K47" s="71">
        <v>14.23076923076923</v>
      </c>
      <c r="L47" s="69">
        <v>133</v>
      </c>
      <c r="M47" s="69">
        <v>-112</v>
      </c>
      <c r="N47" s="71">
        <v>-45.714285714285715</v>
      </c>
      <c r="O47" s="69">
        <v>12</v>
      </c>
      <c r="P47" s="71">
        <v>9.9173553719008272</v>
      </c>
    </row>
    <row r="48" spans="1:16">
      <c r="A48" s="80" t="s">
        <v>114</v>
      </c>
      <c r="B48" s="65">
        <v>866</v>
      </c>
      <c r="C48" s="65">
        <v>-2688</v>
      </c>
      <c r="D48" s="67">
        <v>-75.633089476646035</v>
      </c>
      <c r="E48" s="65">
        <v>69</v>
      </c>
      <c r="F48" s="67">
        <v>8.6574654956085322</v>
      </c>
      <c r="G48" s="65">
        <v>438</v>
      </c>
      <c r="H48" s="65">
        <v>-1830</v>
      </c>
      <c r="I48" s="67">
        <v>-80.687830687830683</v>
      </c>
      <c r="J48" s="65">
        <v>56</v>
      </c>
      <c r="K48" s="67">
        <v>14.659685863874346</v>
      </c>
      <c r="L48" s="65">
        <v>428</v>
      </c>
      <c r="M48" s="65">
        <v>-858</v>
      </c>
      <c r="N48" s="67">
        <v>-66.718506998444795</v>
      </c>
      <c r="O48" s="65">
        <v>13</v>
      </c>
      <c r="P48" s="67">
        <v>3.1325301204819276</v>
      </c>
    </row>
    <row r="49" spans="1:16" ht="27" customHeight="1">
      <c r="A49" s="68" t="s">
        <v>115</v>
      </c>
      <c r="B49" s="69">
        <v>492</v>
      </c>
      <c r="C49" s="69">
        <v>-431</v>
      </c>
      <c r="D49" s="71">
        <v>-46.695557963163594</v>
      </c>
      <c r="E49" s="69">
        <v>39</v>
      </c>
      <c r="F49" s="71">
        <v>8.6092715231788084</v>
      </c>
      <c r="G49" s="69">
        <v>269</v>
      </c>
      <c r="H49" s="69">
        <v>-215</v>
      </c>
      <c r="I49" s="71">
        <v>-44.421487603305785</v>
      </c>
      <c r="J49" s="69">
        <v>-8</v>
      </c>
      <c r="K49" s="71">
        <v>-2.8880866425992782</v>
      </c>
      <c r="L49" s="69">
        <v>223</v>
      </c>
      <c r="M49" s="69">
        <v>-216</v>
      </c>
      <c r="N49" s="71">
        <v>-49.202733485193619</v>
      </c>
      <c r="O49" s="69">
        <v>47</v>
      </c>
      <c r="P49" s="71">
        <v>26.704545454545453</v>
      </c>
    </row>
    <row r="50" spans="1:16" ht="33.75">
      <c r="A50" s="80" t="s">
        <v>116</v>
      </c>
      <c r="B50" s="65">
        <v>3323</v>
      </c>
      <c r="C50" s="65">
        <v>-4128</v>
      </c>
      <c r="D50" s="67">
        <v>-55.401959468527714</v>
      </c>
      <c r="E50" s="65">
        <v>370</v>
      </c>
      <c r="F50" s="67">
        <v>12.529630883846936</v>
      </c>
      <c r="G50" s="65">
        <v>1638</v>
      </c>
      <c r="H50" s="65">
        <v>-1918</v>
      </c>
      <c r="I50" s="67">
        <v>-53.937007874015748</v>
      </c>
      <c r="J50" s="65">
        <v>189</v>
      </c>
      <c r="K50" s="67">
        <v>13.043478260869565</v>
      </c>
      <c r="L50" s="65">
        <v>1685</v>
      </c>
      <c r="M50" s="65">
        <v>-2210</v>
      </c>
      <c r="N50" s="67">
        <v>-56.739409499358153</v>
      </c>
      <c r="O50" s="65">
        <v>181</v>
      </c>
      <c r="P50" s="67">
        <v>12.034574468085106</v>
      </c>
    </row>
    <row r="51" spans="1:16" ht="24.75" customHeight="1">
      <c r="A51" s="68" t="s">
        <v>117</v>
      </c>
      <c r="B51" s="69">
        <v>16</v>
      </c>
      <c r="C51" s="69">
        <v>-44</v>
      </c>
      <c r="D51" s="71">
        <v>-73.333333333333329</v>
      </c>
      <c r="E51" s="69">
        <v>3</v>
      </c>
      <c r="F51" s="71">
        <v>23.076923076923077</v>
      </c>
      <c r="G51" s="69">
        <v>1</v>
      </c>
      <c r="H51" s="69">
        <v>-5</v>
      </c>
      <c r="I51" s="71">
        <v>-83.333333333333329</v>
      </c>
      <c r="J51" s="69">
        <v>0</v>
      </c>
      <c r="K51" s="71">
        <v>0</v>
      </c>
      <c r="L51" s="69">
        <v>15</v>
      </c>
      <c r="M51" s="69">
        <v>-39</v>
      </c>
      <c r="N51" s="71">
        <v>-72.222222222222229</v>
      </c>
      <c r="O51" s="69">
        <v>3</v>
      </c>
      <c r="P51" s="71">
        <v>25</v>
      </c>
    </row>
    <row r="52" spans="1:16" ht="28.5" customHeight="1">
      <c r="A52" s="80" t="s">
        <v>118</v>
      </c>
      <c r="B52" s="65">
        <v>897</v>
      </c>
      <c r="C52" s="65">
        <v>-343</v>
      </c>
      <c r="D52" s="67">
        <v>-27.661290322580644</v>
      </c>
      <c r="E52" s="65">
        <v>123</v>
      </c>
      <c r="F52" s="67">
        <v>15.891472868217054</v>
      </c>
      <c r="G52" s="65">
        <v>157</v>
      </c>
      <c r="H52" s="65">
        <v>-68</v>
      </c>
      <c r="I52" s="67">
        <v>-30.222222222222221</v>
      </c>
      <c r="J52" s="65">
        <v>22</v>
      </c>
      <c r="K52" s="67">
        <v>16.296296296296298</v>
      </c>
      <c r="L52" s="65">
        <v>740</v>
      </c>
      <c r="M52" s="65">
        <v>-275</v>
      </c>
      <c r="N52" s="67">
        <v>-27.093596059113299</v>
      </c>
      <c r="O52" s="65">
        <v>101</v>
      </c>
      <c r="P52" s="67">
        <v>15.805946791862285</v>
      </c>
    </row>
    <row r="53" spans="1:16" ht="24.75" customHeight="1">
      <c r="A53" s="68" t="s">
        <v>119</v>
      </c>
      <c r="B53" s="69">
        <v>770</v>
      </c>
      <c r="C53" s="69">
        <v>-219</v>
      </c>
      <c r="D53" s="71">
        <v>-22.143579373104146</v>
      </c>
      <c r="E53" s="69">
        <v>329</v>
      </c>
      <c r="F53" s="71">
        <v>74.603174603174608</v>
      </c>
      <c r="G53" s="69">
        <v>239</v>
      </c>
      <c r="H53" s="69">
        <v>30</v>
      </c>
      <c r="I53" s="71">
        <v>14.354066985645932</v>
      </c>
      <c r="J53" s="69">
        <v>175</v>
      </c>
      <c r="K53" s="71">
        <v>273.4375</v>
      </c>
      <c r="L53" s="69">
        <v>531</v>
      </c>
      <c r="M53" s="69">
        <v>-249</v>
      </c>
      <c r="N53" s="71">
        <v>-31.923076923076923</v>
      </c>
      <c r="O53" s="69">
        <v>154</v>
      </c>
      <c r="P53" s="71">
        <v>40.848806366047747</v>
      </c>
    </row>
    <row r="54" spans="1:16">
      <c r="A54" s="98" t="s">
        <v>120</v>
      </c>
      <c r="B54" s="99">
        <v>3166</v>
      </c>
      <c r="C54" s="99">
        <v>-1066</v>
      </c>
      <c r="D54" s="101">
        <v>-25.189035916824196</v>
      </c>
      <c r="E54" s="99">
        <v>910</v>
      </c>
      <c r="F54" s="101">
        <v>40.336879432624116</v>
      </c>
      <c r="G54" s="99">
        <v>1536</v>
      </c>
      <c r="H54" s="99">
        <v>-338</v>
      </c>
      <c r="I54" s="101">
        <v>-18.036286019210245</v>
      </c>
      <c r="J54" s="99">
        <v>461</v>
      </c>
      <c r="K54" s="101">
        <v>42.883720930232556</v>
      </c>
      <c r="L54" s="99">
        <v>1630</v>
      </c>
      <c r="M54" s="99">
        <v>-728</v>
      </c>
      <c r="N54" s="101">
        <v>-30.873621713316371</v>
      </c>
      <c r="O54" s="99">
        <v>449</v>
      </c>
      <c r="P54" s="101">
        <v>38.018628281117699</v>
      </c>
    </row>
    <row r="55" spans="1:16" ht="15">
      <c r="A55" s="169" t="s">
        <v>151</v>
      </c>
      <c r="B55" s="164">
        <v>78169</v>
      </c>
      <c r="C55" s="164">
        <v>-51269</v>
      </c>
      <c r="D55" s="165">
        <v>-39.608924736167126</v>
      </c>
      <c r="E55" s="164">
        <v>3559</v>
      </c>
      <c r="F55" s="165">
        <v>4.770138051199571</v>
      </c>
      <c r="G55" s="164">
        <v>39122</v>
      </c>
      <c r="H55" s="164">
        <v>-25960</v>
      </c>
      <c r="I55" s="165">
        <v>-39.88814111428659</v>
      </c>
      <c r="J55" s="164">
        <v>1611</v>
      </c>
      <c r="K55" s="165">
        <v>4.294740209538535</v>
      </c>
      <c r="L55" s="164">
        <v>39047</v>
      </c>
      <c r="M55" s="164">
        <v>-25309</v>
      </c>
      <c r="N55" s="165">
        <v>-39.32655851824228</v>
      </c>
      <c r="O55" s="164">
        <v>1948</v>
      </c>
      <c r="P55" s="165">
        <v>5.2508153858594575</v>
      </c>
    </row>
    <row r="56" spans="1:16">
      <c r="A56" s="68" t="s">
        <v>111</v>
      </c>
      <c r="B56" s="69">
        <v>2</v>
      </c>
      <c r="C56" s="69">
        <v>2</v>
      </c>
      <c r="D56" s="71">
        <v>0</v>
      </c>
      <c r="E56" s="69">
        <v>2</v>
      </c>
      <c r="F56" s="71">
        <v>0</v>
      </c>
      <c r="G56" s="69">
        <v>0</v>
      </c>
      <c r="H56" s="69">
        <v>0</v>
      </c>
      <c r="I56" s="71" t="s">
        <v>492</v>
      </c>
      <c r="J56" s="69">
        <v>0</v>
      </c>
      <c r="K56" s="71" t="s">
        <v>492</v>
      </c>
      <c r="L56" s="69">
        <v>2</v>
      </c>
      <c r="M56" s="69">
        <v>2</v>
      </c>
      <c r="N56" s="71">
        <v>0</v>
      </c>
      <c r="O56" s="69">
        <v>2</v>
      </c>
      <c r="P56" s="71">
        <v>0</v>
      </c>
    </row>
    <row r="57" spans="1:16">
      <c r="A57" s="80" t="s">
        <v>112</v>
      </c>
      <c r="B57" s="65">
        <v>82</v>
      </c>
      <c r="C57" s="65">
        <v>-43</v>
      </c>
      <c r="D57" s="67">
        <v>-34.4</v>
      </c>
      <c r="E57" s="65">
        <v>6</v>
      </c>
      <c r="F57" s="67">
        <v>7.8947368421052628</v>
      </c>
      <c r="G57" s="65">
        <v>40</v>
      </c>
      <c r="H57" s="65">
        <v>-15</v>
      </c>
      <c r="I57" s="67">
        <v>-27.272727272727273</v>
      </c>
      <c r="J57" s="65">
        <v>4</v>
      </c>
      <c r="K57" s="67">
        <v>11.111111111111111</v>
      </c>
      <c r="L57" s="65">
        <v>42</v>
      </c>
      <c r="M57" s="65">
        <v>-28</v>
      </c>
      <c r="N57" s="67">
        <v>-40</v>
      </c>
      <c r="O57" s="65">
        <v>2</v>
      </c>
      <c r="P57" s="67">
        <v>5</v>
      </c>
    </row>
    <row r="58" spans="1:16" ht="23.25" customHeight="1">
      <c r="A58" s="68" t="s">
        <v>113</v>
      </c>
      <c r="B58" s="69">
        <v>14654</v>
      </c>
      <c r="C58" s="69">
        <v>-12150</v>
      </c>
      <c r="D58" s="71">
        <v>-45.329055364870918</v>
      </c>
      <c r="E58" s="69">
        <v>276</v>
      </c>
      <c r="F58" s="71">
        <v>1.9195993879538182</v>
      </c>
      <c r="G58" s="69">
        <v>7058</v>
      </c>
      <c r="H58" s="69">
        <v>-6409</v>
      </c>
      <c r="I58" s="71">
        <v>-47.590406178064896</v>
      </c>
      <c r="J58" s="69">
        <v>159</v>
      </c>
      <c r="K58" s="71">
        <v>2.3046818379475287</v>
      </c>
      <c r="L58" s="69">
        <v>7596</v>
      </c>
      <c r="M58" s="69">
        <v>-5741</v>
      </c>
      <c r="N58" s="71">
        <v>-43.045662442828224</v>
      </c>
      <c r="O58" s="69">
        <v>117</v>
      </c>
      <c r="P58" s="71">
        <v>1.5643802647412757</v>
      </c>
    </row>
    <row r="59" spans="1:16">
      <c r="A59" s="80" t="s">
        <v>114</v>
      </c>
      <c r="B59" s="65">
        <v>11502</v>
      </c>
      <c r="C59" s="65">
        <v>-3763</v>
      </c>
      <c r="D59" s="67">
        <v>-24.651162790697676</v>
      </c>
      <c r="E59" s="65">
        <v>2091</v>
      </c>
      <c r="F59" s="67">
        <v>22.218680267771756</v>
      </c>
      <c r="G59" s="65">
        <v>4771</v>
      </c>
      <c r="H59" s="65">
        <v>-1777</v>
      </c>
      <c r="I59" s="67">
        <v>-27.138057422113622</v>
      </c>
      <c r="J59" s="65">
        <v>823</v>
      </c>
      <c r="K59" s="67">
        <v>20.84599797365755</v>
      </c>
      <c r="L59" s="65">
        <v>6731</v>
      </c>
      <c r="M59" s="65">
        <v>-1986</v>
      </c>
      <c r="N59" s="67">
        <v>-22.783067569117815</v>
      </c>
      <c r="O59" s="65">
        <v>1268</v>
      </c>
      <c r="P59" s="67">
        <v>23.21069009701629</v>
      </c>
    </row>
    <row r="60" spans="1:16" ht="22.5">
      <c r="A60" s="68" t="s">
        <v>115</v>
      </c>
      <c r="B60" s="69">
        <v>5339</v>
      </c>
      <c r="C60" s="69">
        <v>-3991</v>
      </c>
      <c r="D60" s="71">
        <v>-42.775991425509112</v>
      </c>
      <c r="E60" s="69">
        <v>-276</v>
      </c>
      <c r="F60" s="71">
        <v>-4.9154051647373107</v>
      </c>
      <c r="G60" s="69">
        <v>3233</v>
      </c>
      <c r="H60" s="69">
        <v>-2394</v>
      </c>
      <c r="I60" s="71">
        <v>-42.54487293406789</v>
      </c>
      <c r="J60" s="69">
        <v>-259</v>
      </c>
      <c r="K60" s="71">
        <v>-7.4169530355097368</v>
      </c>
      <c r="L60" s="69">
        <v>2106</v>
      </c>
      <c r="M60" s="69">
        <v>-1597</v>
      </c>
      <c r="N60" s="71">
        <v>-43.127194166891712</v>
      </c>
      <c r="O60" s="69">
        <v>-17</v>
      </c>
      <c r="P60" s="71">
        <v>-0.80075365049458314</v>
      </c>
    </row>
    <row r="61" spans="1:16" ht="39" customHeight="1">
      <c r="A61" s="80" t="s">
        <v>116</v>
      </c>
      <c r="B61" s="65">
        <v>17196</v>
      </c>
      <c r="C61" s="65">
        <v>-12845</v>
      </c>
      <c r="D61" s="67">
        <v>-42.758230418428148</v>
      </c>
      <c r="E61" s="65">
        <v>366</v>
      </c>
      <c r="F61" s="67">
        <v>2.1746880570409983</v>
      </c>
      <c r="G61" s="65">
        <v>10246</v>
      </c>
      <c r="H61" s="65">
        <v>-7620</v>
      </c>
      <c r="I61" s="67">
        <v>-42.650845180790327</v>
      </c>
      <c r="J61" s="65">
        <v>337</v>
      </c>
      <c r="K61" s="67">
        <v>3.4009486325562621</v>
      </c>
      <c r="L61" s="65">
        <v>6950</v>
      </c>
      <c r="M61" s="65">
        <v>-5225</v>
      </c>
      <c r="N61" s="67">
        <v>-42.91581108829569</v>
      </c>
      <c r="O61" s="65">
        <v>29</v>
      </c>
      <c r="P61" s="67">
        <v>0.41901459326686896</v>
      </c>
    </row>
    <row r="62" spans="1:16" ht="28.5" customHeight="1">
      <c r="A62" s="68" t="s">
        <v>117</v>
      </c>
      <c r="B62" s="69">
        <v>170</v>
      </c>
      <c r="C62" s="69">
        <v>-338</v>
      </c>
      <c r="D62" s="71">
        <v>-66.535433070866148</v>
      </c>
      <c r="E62" s="69">
        <v>13</v>
      </c>
      <c r="F62" s="71">
        <v>8.2802547770700645</v>
      </c>
      <c r="G62" s="69">
        <v>34</v>
      </c>
      <c r="H62" s="69">
        <v>-116</v>
      </c>
      <c r="I62" s="71">
        <v>-77.333333333333329</v>
      </c>
      <c r="J62" s="69">
        <v>3</v>
      </c>
      <c r="K62" s="71">
        <v>9.67741935483871</v>
      </c>
      <c r="L62" s="69">
        <v>136</v>
      </c>
      <c r="M62" s="69">
        <v>-222</v>
      </c>
      <c r="N62" s="71">
        <v>-62.011173184357538</v>
      </c>
      <c r="O62" s="69">
        <v>10</v>
      </c>
      <c r="P62" s="71">
        <v>7.9365079365079367</v>
      </c>
    </row>
    <row r="63" spans="1:16" ht="30" customHeight="1">
      <c r="A63" s="80" t="s">
        <v>118</v>
      </c>
      <c r="B63" s="65">
        <v>2359</v>
      </c>
      <c r="C63" s="65">
        <v>-1757</v>
      </c>
      <c r="D63" s="67">
        <v>-42.687074829931973</v>
      </c>
      <c r="E63" s="65">
        <v>-397</v>
      </c>
      <c r="F63" s="67">
        <v>-14.404934687953556</v>
      </c>
      <c r="G63" s="65">
        <v>415</v>
      </c>
      <c r="H63" s="65">
        <v>-309</v>
      </c>
      <c r="I63" s="67">
        <v>-42.679558011049721</v>
      </c>
      <c r="J63" s="65">
        <v>-101</v>
      </c>
      <c r="K63" s="67">
        <v>-19.573643410852714</v>
      </c>
      <c r="L63" s="65">
        <v>1944</v>
      </c>
      <c r="M63" s="65">
        <v>-1448</v>
      </c>
      <c r="N63" s="67">
        <v>-42.688679245283019</v>
      </c>
      <c r="O63" s="65">
        <v>-296</v>
      </c>
      <c r="P63" s="67">
        <v>-13.214285714285714</v>
      </c>
    </row>
    <row r="64" spans="1:16" ht="23.25" customHeight="1">
      <c r="A64" s="68" t="s">
        <v>119</v>
      </c>
      <c r="B64" s="69">
        <v>2749</v>
      </c>
      <c r="C64" s="69">
        <v>-1538</v>
      </c>
      <c r="D64" s="71">
        <v>-35.87590389549802</v>
      </c>
      <c r="E64" s="69">
        <v>74</v>
      </c>
      <c r="F64" s="71">
        <v>2.7663551401869158</v>
      </c>
      <c r="G64" s="69">
        <v>466</v>
      </c>
      <c r="H64" s="69">
        <v>-247</v>
      </c>
      <c r="I64" s="71">
        <v>-34.642356241234225</v>
      </c>
      <c r="J64" s="69">
        <v>36</v>
      </c>
      <c r="K64" s="71">
        <v>8.3720930232558146</v>
      </c>
      <c r="L64" s="69">
        <v>2283</v>
      </c>
      <c r="M64" s="69">
        <v>-1291</v>
      </c>
      <c r="N64" s="71">
        <v>-36.121992165640741</v>
      </c>
      <c r="O64" s="69">
        <v>38</v>
      </c>
      <c r="P64" s="71">
        <v>1.6926503340757237</v>
      </c>
    </row>
    <row r="65" spans="1:16">
      <c r="A65" s="98" t="s">
        <v>120</v>
      </c>
      <c r="B65" s="99">
        <v>24116</v>
      </c>
      <c r="C65" s="99">
        <v>-14846</v>
      </c>
      <c r="D65" s="101">
        <v>-38.103793439761816</v>
      </c>
      <c r="E65" s="99">
        <v>1404</v>
      </c>
      <c r="F65" s="101">
        <v>6.1817541387812609</v>
      </c>
      <c r="G65" s="99">
        <v>12859</v>
      </c>
      <c r="H65" s="99">
        <v>-7073</v>
      </c>
      <c r="I65" s="101">
        <v>-35.485651214128033</v>
      </c>
      <c r="J65" s="99">
        <v>609</v>
      </c>
      <c r="K65" s="101">
        <v>4.9714285714285715</v>
      </c>
      <c r="L65" s="99">
        <v>11257</v>
      </c>
      <c r="M65" s="99">
        <v>-7773</v>
      </c>
      <c r="N65" s="101">
        <v>-40.84603258013663</v>
      </c>
      <c r="O65" s="99">
        <v>795</v>
      </c>
      <c r="P65" s="101">
        <v>7.5989294589944558</v>
      </c>
    </row>
    <row r="66" spans="1:16" ht="25.5">
      <c r="A66" s="166" t="s">
        <v>208</v>
      </c>
      <c r="B66" s="167">
        <v>52219</v>
      </c>
      <c r="C66" s="167">
        <v>-30964</v>
      </c>
      <c r="D66" s="168">
        <v>-37.223952009425005</v>
      </c>
      <c r="E66" s="167">
        <v>2904</v>
      </c>
      <c r="F66" s="168">
        <v>5.8886748453817299</v>
      </c>
      <c r="G66" s="167">
        <v>23151</v>
      </c>
      <c r="H66" s="167">
        <v>-14361</v>
      </c>
      <c r="I66" s="168">
        <v>-38.283749200255919</v>
      </c>
      <c r="J66" s="167">
        <v>1046</v>
      </c>
      <c r="K66" s="168">
        <v>4.7319610947749382</v>
      </c>
      <c r="L66" s="167">
        <v>29068</v>
      </c>
      <c r="M66" s="167">
        <v>-16603</v>
      </c>
      <c r="N66" s="168">
        <v>-36.35348470583083</v>
      </c>
      <c r="O66" s="167">
        <v>1858</v>
      </c>
      <c r="P66" s="168">
        <v>6.8283719220874675</v>
      </c>
    </row>
    <row r="67" spans="1:16">
      <c r="A67" s="68" t="s">
        <v>111</v>
      </c>
      <c r="B67" s="69">
        <v>2</v>
      </c>
      <c r="C67" s="69">
        <v>2</v>
      </c>
      <c r="D67" s="71">
        <v>0</v>
      </c>
      <c r="E67" s="69">
        <v>2</v>
      </c>
      <c r="F67" s="71">
        <v>0</v>
      </c>
      <c r="G67" s="69">
        <v>0</v>
      </c>
      <c r="H67" s="69">
        <v>0</v>
      </c>
      <c r="I67" s="71" t="s">
        <v>492</v>
      </c>
      <c r="J67" s="69">
        <v>0</v>
      </c>
      <c r="K67" s="71" t="s">
        <v>492</v>
      </c>
      <c r="L67" s="69">
        <v>2</v>
      </c>
      <c r="M67" s="69">
        <v>2</v>
      </c>
      <c r="N67" s="71">
        <v>0</v>
      </c>
      <c r="O67" s="69">
        <v>2</v>
      </c>
      <c r="P67" s="71">
        <v>0</v>
      </c>
    </row>
    <row r="68" spans="1:16">
      <c r="A68" s="80" t="s">
        <v>112</v>
      </c>
      <c r="B68" s="65">
        <v>47</v>
      </c>
      <c r="C68" s="65">
        <v>-47</v>
      </c>
      <c r="D68" s="67">
        <v>-50</v>
      </c>
      <c r="E68" s="65">
        <v>-16</v>
      </c>
      <c r="F68" s="67">
        <v>-25.396825396825395</v>
      </c>
      <c r="G68" s="65">
        <v>25</v>
      </c>
      <c r="H68" s="65">
        <v>-16</v>
      </c>
      <c r="I68" s="67">
        <v>-39.024390243902438</v>
      </c>
      <c r="J68" s="65">
        <v>-6</v>
      </c>
      <c r="K68" s="67">
        <v>-19.35483870967742</v>
      </c>
      <c r="L68" s="65">
        <v>22</v>
      </c>
      <c r="M68" s="65">
        <v>-31</v>
      </c>
      <c r="N68" s="67">
        <v>-58.490566037735846</v>
      </c>
      <c r="O68" s="65">
        <v>-10</v>
      </c>
      <c r="P68" s="67">
        <v>-31.25</v>
      </c>
    </row>
    <row r="69" spans="1:16" ht="23.25" customHeight="1">
      <c r="A69" s="68" t="s">
        <v>113</v>
      </c>
      <c r="B69" s="69">
        <v>13057</v>
      </c>
      <c r="C69" s="69">
        <v>-10952</v>
      </c>
      <c r="D69" s="71">
        <v>-45.616227248115287</v>
      </c>
      <c r="E69" s="69">
        <v>521</v>
      </c>
      <c r="F69" s="71">
        <v>4.1560306317804718</v>
      </c>
      <c r="G69" s="69">
        <v>6055</v>
      </c>
      <c r="H69" s="69">
        <v>-5608</v>
      </c>
      <c r="I69" s="71">
        <v>-48.083683443367917</v>
      </c>
      <c r="J69" s="69">
        <v>261</v>
      </c>
      <c r="K69" s="71">
        <v>4.5046599930963067</v>
      </c>
      <c r="L69" s="69">
        <v>7002</v>
      </c>
      <c r="M69" s="69">
        <v>-5344</v>
      </c>
      <c r="N69" s="71">
        <v>-43.285274582860843</v>
      </c>
      <c r="O69" s="69">
        <v>260</v>
      </c>
      <c r="P69" s="71">
        <v>3.8564224265796501</v>
      </c>
    </row>
    <row r="70" spans="1:16">
      <c r="A70" s="80" t="s">
        <v>114</v>
      </c>
      <c r="B70" s="65">
        <v>9871</v>
      </c>
      <c r="C70" s="65">
        <v>-2179</v>
      </c>
      <c r="D70" s="67">
        <v>-18.08298755186722</v>
      </c>
      <c r="E70" s="65">
        <v>2161</v>
      </c>
      <c r="F70" s="67">
        <v>28.028534370946822</v>
      </c>
      <c r="G70" s="65">
        <v>4057</v>
      </c>
      <c r="H70" s="65">
        <v>-941</v>
      </c>
      <c r="I70" s="67">
        <v>-18.827531012404961</v>
      </c>
      <c r="J70" s="65">
        <v>854</v>
      </c>
      <c r="K70" s="67">
        <v>26.662503902591322</v>
      </c>
      <c r="L70" s="65">
        <v>5814</v>
      </c>
      <c r="M70" s="65">
        <v>-1238</v>
      </c>
      <c r="N70" s="67">
        <v>-17.555303460011345</v>
      </c>
      <c r="O70" s="65">
        <v>1307</v>
      </c>
      <c r="P70" s="67">
        <v>28.999334368759708</v>
      </c>
    </row>
    <row r="71" spans="1:16" ht="22.5">
      <c r="A71" s="68" t="s">
        <v>115</v>
      </c>
      <c r="B71" s="69">
        <v>3304</v>
      </c>
      <c r="C71" s="69">
        <v>-2188</v>
      </c>
      <c r="D71" s="71">
        <v>-39.839766933721776</v>
      </c>
      <c r="E71" s="69">
        <v>-314</v>
      </c>
      <c r="F71" s="71">
        <v>-8.6788280818131565</v>
      </c>
      <c r="G71" s="69">
        <v>1936</v>
      </c>
      <c r="H71" s="69">
        <v>-1330</v>
      </c>
      <c r="I71" s="71">
        <v>-40.722596448254748</v>
      </c>
      <c r="J71" s="69">
        <v>-239</v>
      </c>
      <c r="K71" s="71">
        <v>-10.988505747126437</v>
      </c>
      <c r="L71" s="69">
        <v>1368</v>
      </c>
      <c r="M71" s="69">
        <v>-858</v>
      </c>
      <c r="N71" s="71">
        <v>-38.544474393530997</v>
      </c>
      <c r="O71" s="69">
        <v>-75</v>
      </c>
      <c r="P71" s="71">
        <v>-5.1975051975051976</v>
      </c>
    </row>
    <row r="72" spans="1:16" ht="36.75" customHeight="1">
      <c r="A72" s="80" t="s">
        <v>116</v>
      </c>
      <c r="B72" s="65">
        <v>8934</v>
      </c>
      <c r="C72" s="65">
        <v>-5197</v>
      </c>
      <c r="D72" s="67">
        <v>-36.777298138843676</v>
      </c>
      <c r="E72" s="65">
        <v>480</v>
      </c>
      <c r="F72" s="67">
        <v>5.6777856635911998</v>
      </c>
      <c r="G72" s="65">
        <v>4764</v>
      </c>
      <c r="H72" s="65">
        <v>-2992</v>
      </c>
      <c r="I72" s="67">
        <v>-38.576585869004639</v>
      </c>
      <c r="J72" s="65">
        <v>274</v>
      </c>
      <c r="K72" s="67">
        <v>6.1024498886414253</v>
      </c>
      <c r="L72" s="65">
        <v>4170</v>
      </c>
      <c r="M72" s="65">
        <v>-2205</v>
      </c>
      <c r="N72" s="67">
        <v>-34.588235294117645</v>
      </c>
      <c r="O72" s="65">
        <v>206</v>
      </c>
      <c r="P72" s="67">
        <v>5.1967709384460141</v>
      </c>
    </row>
    <row r="73" spans="1:16" ht="26.25" customHeight="1">
      <c r="A73" s="68" t="s">
        <v>117</v>
      </c>
      <c r="B73" s="69">
        <v>144</v>
      </c>
      <c r="C73" s="69">
        <v>-311</v>
      </c>
      <c r="D73" s="71">
        <v>-68.35164835164835</v>
      </c>
      <c r="E73" s="69">
        <v>23</v>
      </c>
      <c r="F73" s="71">
        <v>19.008264462809919</v>
      </c>
      <c r="G73" s="69">
        <v>31</v>
      </c>
      <c r="H73" s="69">
        <v>-100</v>
      </c>
      <c r="I73" s="71">
        <v>-76.335877862595424</v>
      </c>
      <c r="J73" s="69">
        <v>5</v>
      </c>
      <c r="K73" s="71">
        <v>19.23076923076923</v>
      </c>
      <c r="L73" s="69">
        <v>113</v>
      </c>
      <c r="M73" s="69">
        <v>-211</v>
      </c>
      <c r="N73" s="71">
        <v>-65.123456790123456</v>
      </c>
      <c r="O73" s="69">
        <v>18</v>
      </c>
      <c r="P73" s="71">
        <v>18.94736842105263</v>
      </c>
    </row>
    <row r="74" spans="1:16" ht="30.75" customHeight="1">
      <c r="A74" s="80" t="s">
        <v>118</v>
      </c>
      <c r="B74" s="65">
        <v>1894</v>
      </c>
      <c r="C74" s="65">
        <v>-1378</v>
      </c>
      <c r="D74" s="67">
        <v>-42.11491442542787</v>
      </c>
      <c r="E74" s="65">
        <v>-219</v>
      </c>
      <c r="F74" s="67">
        <v>-10.364410790345481</v>
      </c>
      <c r="G74" s="65">
        <v>265</v>
      </c>
      <c r="H74" s="65">
        <v>-204</v>
      </c>
      <c r="I74" s="67">
        <v>-43.49680170575693</v>
      </c>
      <c r="J74" s="65">
        <v>-73</v>
      </c>
      <c r="K74" s="67">
        <v>-21.597633136094675</v>
      </c>
      <c r="L74" s="65">
        <v>1629</v>
      </c>
      <c r="M74" s="65">
        <v>-1174</v>
      </c>
      <c r="N74" s="67">
        <v>-41.883696039957186</v>
      </c>
      <c r="O74" s="65">
        <v>-146</v>
      </c>
      <c r="P74" s="67">
        <v>-8.225352112676056</v>
      </c>
    </row>
    <row r="75" spans="1:16" ht="27" customHeight="1">
      <c r="A75" s="68" t="s">
        <v>119</v>
      </c>
      <c r="B75" s="69">
        <v>2107</v>
      </c>
      <c r="C75" s="69">
        <v>-1181</v>
      </c>
      <c r="D75" s="71">
        <v>-35.918491484184912</v>
      </c>
      <c r="E75" s="69">
        <v>-72</v>
      </c>
      <c r="F75" s="71">
        <v>-3.3042680128499313</v>
      </c>
      <c r="G75" s="69">
        <v>363</v>
      </c>
      <c r="H75" s="69">
        <v>-150</v>
      </c>
      <c r="I75" s="71">
        <v>-29.239766081871345</v>
      </c>
      <c r="J75" s="69">
        <v>12</v>
      </c>
      <c r="K75" s="71">
        <v>3.4188034188034186</v>
      </c>
      <c r="L75" s="69">
        <v>1744</v>
      </c>
      <c r="M75" s="69">
        <v>-1031</v>
      </c>
      <c r="N75" s="71">
        <v>-37.153153153153156</v>
      </c>
      <c r="O75" s="69">
        <v>-84</v>
      </c>
      <c r="P75" s="71">
        <v>-4.5951859956236323</v>
      </c>
    </row>
    <row r="76" spans="1:16">
      <c r="A76" s="98" t="s">
        <v>120</v>
      </c>
      <c r="B76" s="99">
        <v>12859</v>
      </c>
      <c r="C76" s="99">
        <v>-7533</v>
      </c>
      <c r="D76" s="101">
        <v>-36.940957238132604</v>
      </c>
      <c r="E76" s="99">
        <v>338</v>
      </c>
      <c r="F76" s="101">
        <v>2.699464898969731</v>
      </c>
      <c r="G76" s="99">
        <v>5655</v>
      </c>
      <c r="H76" s="99">
        <v>-3020</v>
      </c>
      <c r="I76" s="101">
        <v>-34.812680115273778</v>
      </c>
      <c r="J76" s="99">
        <v>-42</v>
      </c>
      <c r="K76" s="101">
        <v>-0.73723012111637709</v>
      </c>
      <c r="L76" s="99">
        <v>7204</v>
      </c>
      <c r="M76" s="99">
        <v>-4513</v>
      </c>
      <c r="N76" s="101">
        <v>-38.516685158316974</v>
      </c>
      <c r="O76" s="99">
        <v>380</v>
      </c>
      <c r="P76" s="101">
        <v>5.5685814771395075</v>
      </c>
    </row>
    <row r="77" spans="1:16" ht="25.5">
      <c r="A77" s="166" t="s">
        <v>209</v>
      </c>
      <c r="B77" s="167">
        <v>25950</v>
      </c>
      <c r="C77" s="167">
        <v>-20305</v>
      </c>
      <c r="D77" s="168">
        <v>-43.897956977624041</v>
      </c>
      <c r="E77" s="167">
        <v>655</v>
      </c>
      <c r="F77" s="168">
        <v>2.5894445542597353</v>
      </c>
      <c r="G77" s="167">
        <v>15971</v>
      </c>
      <c r="H77" s="167">
        <v>-11599</v>
      </c>
      <c r="I77" s="168">
        <v>-42.071091766412771</v>
      </c>
      <c r="J77" s="167">
        <v>565</v>
      </c>
      <c r="K77" s="168">
        <v>3.6674023107880047</v>
      </c>
      <c r="L77" s="167">
        <v>9979</v>
      </c>
      <c r="M77" s="167">
        <v>-8706</v>
      </c>
      <c r="N77" s="168">
        <v>-46.593524217286593</v>
      </c>
      <c r="O77" s="167">
        <v>90</v>
      </c>
      <c r="P77" s="168">
        <v>0.91010213368389115</v>
      </c>
    </row>
    <row r="78" spans="1:16">
      <c r="A78" s="68" t="s">
        <v>111</v>
      </c>
      <c r="B78" s="69">
        <v>0</v>
      </c>
      <c r="C78" s="69">
        <v>0</v>
      </c>
      <c r="D78" s="71" t="s">
        <v>492</v>
      </c>
      <c r="E78" s="69">
        <v>0</v>
      </c>
      <c r="F78" s="71" t="s">
        <v>492</v>
      </c>
      <c r="G78" s="69">
        <v>0</v>
      </c>
      <c r="H78" s="69">
        <v>0</v>
      </c>
      <c r="I78" s="71" t="s">
        <v>492</v>
      </c>
      <c r="J78" s="69">
        <v>0</v>
      </c>
      <c r="K78" s="71" t="s">
        <v>492</v>
      </c>
      <c r="L78" s="69">
        <v>0</v>
      </c>
      <c r="M78" s="69">
        <v>0</v>
      </c>
      <c r="N78" s="71" t="s">
        <v>492</v>
      </c>
      <c r="O78" s="69">
        <v>0</v>
      </c>
      <c r="P78" s="71" t="s">
        <v>492</v>
      </c>
    </row>
    <row r="79" spans="1:16">
      <c r="A79" s="80" t="s">
        <v>112</v>
      </c>
      <c r="B79" s="65">
        <v>35</v>
      </c>
      <c r="C79" s="65">
        <v>4</v>
      </c>
      <c r="D79" s="67">
        <v>12.903225806451612</v>
      </c>
      <c r="E79" s="65">
        <v>22</v>
      </c>
      <c r="F79" s="67">
        <v>169.23076923076923</v>
      </c>
      <c r="G79" s="65">
        <v>15</v>
      </c>
      <c r="H79" s="65">
        <v>1</v>
      </c>
      <c r="I79" s="67">
        <v>7.1428571428571432</v>
      </c>
      <c r="J79" s="65">
        <v>10</v>
      </c>
      <c r="K79" s="67">
        <v>200</v>
      </c>
      <c r="L79" s="65">
        <v>20</v>
      </c>
      <c r="M79" s="65">
        <v>3</v>
      </c>
      <c r="N79" s="67">
        <v>17.647058823529413</v>
      </c>
      <c r="O79" s="65">
        <v>12</v>
      </c>
      <c r="P79" s="67">
        <v>150</v>
      </c>
    </row>
    <row r="80" spans="1:16" ht="24" customHeight="1">
      <c r="A80" s="68" t="s">
        <v>113</v>
      </c>
      <c r="B80" s="69">
        <v>1597</v>
      </c>
      <c r="C80" s="69">
        <v>-1198</v>
      </c>
      <c r="D80" s="71">
        <v>-42.86225402504472</v>
      </c>
      <c r="E80" s="69">
        <v>-245</v>
      </c>
      <c r="F80" s="71">
        <v>-13.300760043431053</v>
      </c>
      <c r="G80" s="69">
        <v>1003</v>
      </c>
      <c r="H80" s="69">
        <v>-801</v>
      </c>
      <c r="I80" s="71">
        <v>-44.40133037694013</v>
      </c>
      <c r="J80" s="69">
        <v>-102</v>
      </c>
      <c r="K80" s="71">
        <v>-9.2307692307692299</v>
      </c>
      <c r="L80" s="69">
        <v>594</v>
      </c>
      <c r="M80" s="69">
        <v>-397</v>
      </c>
      <c r="N80" s="71">
        <v>-40.060544904137238</v>
      </c>
      <c r="O80" s="69">
        <v>-143</v>
      </c>
      <c r="P80" s="71">
        <v>-19.402985074626866</v>
      </c>
    </row>
    <row r="81" spans="1:16">
      <c r="A81" s="80" t="s">
        <v>114</v>
      </c>
      <c r="B81" s="65">
        <v>1631</v>
      </c>
      <c r="C81" s="65">
        <v>-1584</v>
      </c>
      <c r="D81" s="67">
        <v>-49.269051321928458</v>
      </c>
      <c r="E81" s="65">
        <v>-70</v>
      </c>
      <c r="F81" s="67">
        <v>-4.1152263374485596</v>
      </c>
      <c r="G81" s="65">
        <v>714</v>
      </c>
      <c r="H81" s="65">
        <v>-836</v>
      </c>
      <c r="I81" s="67">
        <v>-53.935483870967744</v>
      </c>
      <c r="J81" s="65">
        <v>-31</v>
      </c>
      <c r="K81" s="67">
        <v>-4.1610738255033555</v>
      </c>
      <c r="L81" s="65">
        <v>917</v>
      </c>
      <c r="M81" s="65">
        <v>-748</v>
      </c>
      <c r="N81" s="67">
        <v>-44.924924924924923</v>
      </c>
      <c r="O81" s="65">
        <v>-39</v>
      </c>
      <c r="P81" s="67">
        <v>-4.0794979079497908</v>
      </c>
    </row>
    <row r="82" spans="1:16" ht="30" customHeight="1">
      <c r="A82" s="68" t="s">
        <v>115</v>
      </c>
      <c r="B82" s="69">
        <v>2035</v>
      </c>
      <c r="C82" s="69">
        <v>-1803</v>
      </c>
      <c r="D82" s="71">
        <v>-46.977592496091717</v>
      </c>
      <c r="E82" s="69">
        <v>38</v>
      </c>
      <c r="F82" s="71">
        <v>1.9028542814221332</v>
      </c>
      <c r="G82" s="69">
        <v>1297</v>
      </c>
      <c r="H82" s="69">
        <v>-1064</v>
      </c>
      <c r="I82" s="71">
        <v>-45.06565014824227</v>
      </c>
      <c r="J82" s="69">
        <v>-20</v>
      </c>
      <c r="K82" s="71">
        <v>-1.5186028853454823</v>
      </c>
      <c r="L82" s="69">
        <v>738</v>
      </c>
      <c r="M82" s="69">
        <v>-739</v>
      </c>
      <c r="N82" s="71">
        <v>-50.033852403520648</v>
      </c>
      <c r="O82" s="69">
        <v>58</v>
      </c>
      <c r="P82" s="71">
        <v>8.5294117647058822</v>
      </c>
    </row>
    <row r="83" spans="1:16" ht="35.25" customHeight="1">
      <c r="A83" s="80" t="s">
        <v>116</v>
      </c>
      <c r="B83" s="65">
        <v>8262</v>
      </c>
      <c r="C83" s="65">
        <v>-7648</v>
      </c>
      <c r="D83" s="67">
        <v>-48.070395977372719</v>
      </c>
      <c r="E83" s="65">
        <v>-114</v>
      </c>
      <c r="F83" s="67">
        <v>-1.3610315186246418</v>
      </c>
      <c r="G83" s="65">
        <v>5482</v>
      </c>
      <c r="H83" s="65">
        <v>-4628</v>
      </c>
      <c r="I83" s="67">
        <v>-45.776458951533137</v>
      </c>
      <c r="J83" s="65">
        <v>63</v>
      </c>
      <c r="K83" s="67">
        <v>1.1625761210555452</v>
      </c>
      <c r="L83" s="65">
        <v>2780</v>
      </c>
      <c r="M83" s="65">
        <v>-3020</v>
      </c>
      <c r="N83" s="67">
        <v>-52.068965517241381</v>
      </c>
      <c r="O83" s="65">
        <v>-177</v>
      </c>
      <c r="P83" s="67">
        <v>-5.9857964152857628</v>
      </c>
    </row>
    <row r="84" spans="1:16" ht="22.5">
      <c r="A84" s="68" t="s">
        <v>117</v>
      </c>
      <c r="B84" s="69">
        <v>26</v>
      </c>
      <c r="C84" s="69">
        <v>-27</v>
      </c>
      <c r="D84" s="71">
        <v>-50.943396226415096</v>
      </c>
      <c r="E84" s="69">
        <v>-10</v>
      </c>
      <c r="F84" s="71">
        <v>-27.777777777777779</v>
      </c>
      <c r="G84" s="69">
        <v>3</v>
      </c>
      <c r="H84" s="69">
        <v>-16</v>
      </c>
      <c r="I84" s="71">
        <v>-84.21052631578948</v>
      </c>
      <c r="J84" s="69">
        <v>-2</v>
      </c>
      <c r="K84" s="71">
        <v>-40</v>
      </c>
      <c r="L84" s="69">
        <v>23</v>
      </c>
      <c r="M84" s="69">
        <v>-11</v>
      </c>
      <c r="N84" s="71">
        <v>-32.352941176470587</v>
      </c>
      <c r="O84" s="69">
        <v>-8</v>
      </c>
      <c r="P84" s="71">
        <v>-25.806451612903224</v>
      </c>
    </row>
    <row r="85" spans="1:16" ht="33.75">
      <c r="A85" s="80" t="s">
        <v>118</v>
      </c>
      <c r="B85" s="65">
        <v>465</v>
      </c>
      <c r="C85" s="65">
        <v>-379</v>
      </c>
      <c r="D85" s="67">
        <v>-44.905213270142177</v>
      </c>
      <c r="E85" s="65">
        <v>-178</v>
      </c>
      <c r="F85" s="67">
        <v>-27.682737169517885</v>
      </c>
      <c r="G85" s="65">
        <v>150</v>
      </c>
      <c r="H85" s="65">
        <v>-105</v>
      </c>
      <c r="I85" s="67">
        <v>-41.176470588235297</v>
      </c>
      <c r="J85" s="65">
        <v>-28</v>
      </c>
      <c r="K85" s="67">
        <v>-15.730337078651685</v>
      </c>
      <c r="L85" s="65">
        <v>315</v>
      </c>
      <c r="M85" s="65">
        <v>-274</v>
      </c>
      <c r="N85" s="67">
        <v>-46.519524617996602</v>
      </c>
      <c r="O85" s="65">
        <v>-150</v>
      </c>
      <c r="P85" s="67">
        <v>-32.258064516129032</v>
      </c>
    </row>
    <row r="86" spans="1:16" ht="26.25" customHeight="1">
      <c r="A86" s="68" t="s">
        <v>119</v>
      </c>
      <c r="B86" s="69">
        <v>642</v>
      </c>
      <c r="C86" s="69">
        <v>-357</v>
      </c>
      <c r="D86" s="71">
        <v>-35.735735735735737</v>
      </c>
      <c r="E86" s="69">
        <v>146</v>
      </c>
      <c r="F86" s="71">
        <v>29.43548387096774</v>
      </c>
      <c r="G86" s="69">
        <v>103</v>
      </c>
      <c r="H86" s="69">
        <v>-97</v>
      </c>
      <c r="I86" s="71">
        <v>-48.5</v>
      </c>
      <c r="J86" s="69">
        <v>24</v>
      </c>
      <c r="K86" s="71">
        <v>30.379746835443036</v>
      </c>
      <c r="L86" s="69">
        <v>539</v>
      </c>
      <c r="M86" s="69">
        <v>-260</v>
      </c>
      <c r="N86" s="71">
        <v>-32.54067584480601</v>
      </c>
      <c r="O86" s="69">
        <v>122</v>
      </c>
      <c r="P86" s="71">
        <v>29.256594724220623</v>
      </c>
    </row>
    <row r="87" spans="1:16" ht="15" customHeight="1">
      <c r="A87" s="98" t="s">
        <v>120</v>
      </c>
      <c r="B87" s="99">
        <v>11257</v>
      </c>
      <c r="C87" s="99">
        <v>-7313</v>
      </c>
      <c r="D87" s="101">
        <v>-39.380721593968765</v>
      </c>
      <c r="E87" s="99">
        <v>1066</v>
      </c>
      <c r="F87" s="101">
        <v>10.460209989206163</v>
      </c>
      <c r="G87" s="99">
        <v>7204</v>
      </c>
      <c r="H87" s="99">
        <v>-4053</v>
      </c>
      <c r="I87" s="101">
        <v>-36.004264013502713</v>
      </c>
      <c r="J87" s="99">
        <v>651</v>
      </c>
      <c r="K87" s="101">
        <v>9.9343811994506339</v>
      </c>
      <c r="L87" s="99">
        <v>4053</v>
      </c>
      <c r="M87" s="99">
        <v>-3260</v>
      </c>
      <c r="N87" s="101">
        <v>-44.578148502666487</v>
      </c>
      <c r="O87" s="99">
        <v>415</v>
      </c>
      <c r="P87" s="101">
        <v>11.407366684991754</v>
      </c>
    </row>
    <row r="88" spans="1:16" s="33" customFormat="1" ht="12.75" customHeight="1">
      <c r="A88" s="131"/>
      <c r="B88" s="132"/>
      <c r="C88" s="132"/>
      <c r="D88" s="132"/>
      <c r="E88" s="132"/>
      <c r="F88" s="132"/>
      <c r="G88" s="132"/>
      <c r="H88" s="132"/>
      <c r="I88" s="132"/>
      <c r="J88" s="132"/>
      <c r="K88" s="132"/>
      <c r="L88" s="132"/>
      <c r="M88" s="132"/>
      <c r="N88" s="132"/>
      <c r="O88" s="132"/>
      <c r="P88" s="132"/>
    </row>
    <row r="89" spans="1:16" s="133" customFormat="1" ht="12.75">
      <c r="A89" s="119" t="s">
        <v>136</v>
      </c>
      <c r="B89" s="119"/>
      <c r="C89" s="119"/>
      <c r="D89" s="119"/>
      <c r="E89" s="119"/>
      <c r="F89" s="119"/>
      <c r="G89" s="119"/>
      <c r="H89" s="119"/>
      <c r="I89" s="119"/>
      <c r="J89" s="119"/>
      <c r="K89" s="119"/>
      <c r="L89" s="119"/>
      <c r="M89" s="119"/>
      <c r="N89" s="119"/>
      <c r="O89" s="119"/>
      <c r="P89" s="119"/>
    </row>
    <row r="90" spans="1:16" s="133" customFormat="1" ht="12.75">
      <c r="A90" s="119"/>
      <c r="B90" s="119"/>
      <c r="C90" s="121"/>
      <c r="D90" s="122"/>
      <c r="E90" s="134"/>
      <c r="F90" s="122"/>
      <c r="G90" s="119"/>
      <c r="H90" s="121"/>
      <c r="I90" s="122"/>
      <c r="J90" s="134"/>
      <c r="K90" s="122"/>
      <c r="L90" s="119"/>
      <c r="M90" s="121"/>
      <c r="N90" s="122"/>
      <c r="O90" s="134"/>
      <c r="P90" s="122"/>
    </row>
    <row r="91" spans="1:16">
      <c r="D91"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A89DD5D-66C7-4D9C-96FF-1671B17B02E6}"/>
  </hyperlinks>
  <pageMargins left="0.51181102362204722" right="0.51181102362204722" top="0.74803149606299213" bottom="0.74803149606299213" header="0.31496062992125984" footer="0.31496062992125984"/>
  <pageSetup paperSize="9" scale="76" orientation="portrait" r:id="rId1"/>
  <rowBreaks count="2" manualBreakCount="2">
    <brk id="43" max="15" man="1"/>
    <brk id="76"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B0DE-AB43-406E-B38F-F2849E68B4DD}">
  <sheetPr codeName="Hoja21">
    <pageSetUpPr fitToPage="1"/>
  </sheetPr>
  <dimension ref="A1:Q57"/>
  <sheetViews>
    <sheetView zoomScaleNormal="100" workbookViewId="0"/>
  </sheetViews>
  <sheetFormatPr baseColWidth="10" defaultColWidth="11.42578125" defaultRowHeight="15"/>
  <cols>
    <col min="1" max="1" width="33.42578125" style="10" customWidth="1"/>
    <col min="2" max="2" width="9" style="10" customWidth="1"/>
    <col min="3" max="3" width="6.5703125" style="10" customWidth="1"/>
    <col min="4" max="4" width="5" style="10" customWidth="1"/>
    <col min="5" max="5" width="7.140625" style="10" customWidth="1"/>
    <col min="6" max="6" width="5.28515625" style="10" customWidth="1"/>
    <col min="7" max="7" width="6.140625" style="10" customWidth="1"/>
    <col min="8" max="8" width="6.42578125" style="10" customWidth="1"/>
    <col min="9" max="9" width="5.28515625" style="10" customWidth="1"/>
    <col min="10" max="10" width="6.5703125" style="10" customWidth="1"/>
    <col min="11" max="11" width="5.85546875" style="10" customWidth="1"/>
    <col min="12" max="12" width="7" style="10" customWidth="1"/>
    <col min="13" max="13" width="6.42578125" style="10" customWidth="1"/>
    <col min="14" max="14" width="5.85546875" style="10" customWidth="1"/>
    <col min="15" max="15" width="6.28515625" style="10" customWidth="1"/>
    <col min="16" max="16" width="5.5703125" style="10" customWidth="1"/>
    <col min="17" max="16384" width="11.42578125" style="10"/>
  </cols>
  <sheetData>
    <row r="1" spans="1:17" s="4" customFormat="1" ht="12"/>
    <row r="2" spans="1:17" s="4" customFormat="1" ht="18" customHeight="1">
      <c r="M2" s="30" t="s">
        <v>63</v>
      </c>
    </row>
    <row r="3" spans="1:17" s="4" customFormat="1" ht="18.75" customHeight="1">
      <c r="L3" s="33"/>
      <c r="M3" s="33"/>
      <c r="O3" s="33"/>
      <c r="P3" s="33"/>
      <c r="Q3" s="33"/>
    </row>
    <row r="4" spans="1:17" s="4" customFormat="1" ht="18">
      <c r="L4" s="33"/>
      <c r="M4" s="33"/>
      <c r="N4" s="31"/>
      <c r="O4" s="33"/>
      <c r="P4" s="2" t="s">
        <v>491</v>
      </c>
      <c r="Q4" s="33"/>
    </row>
    <row r="5" spans="1:17" s="33" customFormat="1" ht="35.25" customHeight="1">
      <c r="A5" s="32" t="s">
        <v>20</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136700</v>
      </c>
      <c r="C9" s="77">
        <v>-86790</v>
      </c>
      <c r="D9" s="79">
        <v>-38.833952302116423</v>
      </c>
      <c r="E9" s="77">
        <v>5637</v>
      </c>
      <c r="F9" s="79">
        <v>4.3009850224701101</v>
      </c>
      <c r="G9" s="77">
        <v>64453</v>
      </c>
      <c r="H9" s="77">
        <v>-45341</v>
      </c>
      <c r="I9" s="79">
        <v>-41.296427855802683</v>
      </c>
      <c r="J9" s="77">
        <v>3094</v>
      </c>
      <c r="K9" s="79">
        <v>5.0424550595674633</v>
      </c>
      <c r="L9" s="77">
        <v>72247</v>
      </c>
      <c r="M9" s="77">
        <v>-41449</v>
      </c>
      <c r="N9" s="79">
        <v>-36.455987897551367</v>
      </c>
      <c r="O9" s="77">
        <v>2543</v>
      </c>
      <c r="P9" s="79">
        <v>3.6482841730747158</v>
      </c>
    </row>
    <row r="10" spans="1:17" s="33" customFormat="1" ht="14.25" customHeight="1">
      <c r="A10" s="68" t="s">
        <v>111</v>
      </c>
      <c r="B10" s="69">
        <v>3</v>
      </c>
      <c r="C10" s="69">
        <v>0</v>
      </c>
      <c r="D10" s="71">
        <v>0</v>
      </c>
      <c r="E10" s="69">
        <v>1</v>
      </c>
      <c r="F10" s="71">
        <v>50</v>
      </c>
      <c r="G10" s="69">
        <v>0</v>
      </c>
      <c r="H10" s="69">
        <v>-1</v>
      </c>
      <c r="I10" s="71">
        <v>-100</v>
      </c>
      <c r="J10" s="69">
        <v>0</v>
      </c>
      <c r="K10" s="71" t="s">
        <v>492</v>
      </c>
      <c r="L10" s="69">
        <v>3</v>
      </c>
      <c r="M10" s="69">
        <v>1</v>
      </c>
      <c r="N10" s="71">
        <v>50</v>
      </c>
      <c r="O10" s="69">
        <v>1</v>
      </c>
      <c r="P10" s="71">
        <v>50</v>
      </c>
    </row>
    <row r="11" spans="1:17" s="33" customFormat="1" ht="14.25" customHeight="1">
      <c r="A11" s="80" t="s">
        <v>112</v>
      </c>
      <c r="B11" s="65">
        <v>785</v>
      </c>
      <c r="C11" s="65">
        <v>-302</v>
      </c>
      <c r="D11" s="67">
        <v>-27.782888684452622</v>
      </c>
      <c r="E11" s="65">
        <v>-11</v>
      </c>
      <c r="F11" s="67">
        <v>-1.3819095477386936</v>
      </c>
      <c r="G11" s="65">
        <v>312</v>
      </c>
      <c r="H11" s="65">
        <v>-104</v>
      </c>
      <c r="I11" s="67">
        <v>-25</v>
      </c>
      <c r="J11" s="65">
        <v>19</v>
      </c>
      <c r="K11" s="67">
        <v>6.4846416382252556</v>
      </c>
      <c r="L11" s="65">
        <v>473</v>
      </c>
      <c r="M11" s="65">
        <v>-198</v>
      </c>
      <c r="N11" s="67">
        <v>-29.508196721311474</v>
      </c>
      <c r="O11" s="65">
        <v>-30</v>
      </c>
      <c r="P11" s="67">
        <v>-5.964214711729622</v>
      </c>
    </row>
    <row r="12" spans="1:17" s="33" customFormat="1" ht="24" customHeight="1">
      <c r="A12" s="68" t="s">
        <v>113</v>
      </c>
      <c r="B12" s="69">
        <v>21028</v>
      </c>
      <c r="C12" s="69">
        <v>-14604</v>
      </c>
      <c r="D12" s="71">
        <v>-40.985630893578808</v>
      </c>
      <c r="E12" s="69">
        <v>511</v>
      </c>
      <c r="F12" s="71">
        <v>2.4906175366769019</v>
      </c>
      <c r="G12" s="69">
        <v>10337</v>
      </c>
      <c r="H12" s="69">
        <v>-7319</v>
      </c>
      <c r="I12" s="71">
        <v>-41.453330312641597</v>
      </c>
      <c r="J12" s="69">
        <v>534</v>
      </c>
      <c r="K12" s="71">
        <v>5.4473120473324492</v>
      </c>
      <c r="L12" s="69">
        <v>10691</v>
      </c>
      <c r="M12" s="69">
        <v>-7285</v>
      </c>
      <c r="N12" s="71">
        <v>-40.526257231864712</v>
      </c>
      <c r="O12" s="69">
        <v>-23</v>
      </c>
      <c r="P12" s="71">
        <v>-0.21467239126376703</v>
      </c>
    </row>
    <row r="13" spans="1:17" s="33" customFormat="1" ht="15.75" customHeight="1">
      <c r="A13" s="80" t="s">
        <v>114</v>
      </c>
      <c r="B13" s="65">
        <v>16670</v>
      </c>
      <c r="C13" s="65">
        <v>-9135</v>
      </c>
      <c r="D13" s="67">
        <v>-35.400116256539434</v>
      </c>
      <c r="E13" s="65">
        <v>2234</v>
      </c>
      <c r="F13" s="67">
        <v>15.475200886672209</v>
      </c>
      <c r="G13" s="65">
        <v>6751</v>
      </c>
      <c r="H13" s="65">
        <v>-4925</v>
      </c>
      <c r="I13" s="67">
        <v>-42.180541281260709</v>
      </c>
      <c r="J13" s="65">
        <v>851</v>
      </c>
      <c r="K13" s="67">
        <v>14.423728813559322</v>
      </c>
      <c r="L13" s="65">
        <v>9919</v>
      </c>
      <c r="M13" s="65">
        <v>-4210</v>
      </c>
      <c r="N13" s="67">
        <v>-29.796871682355441</v>
      </c>
      <c r="O13" s="65">
        <v>1383</v>
      </c>
      <c r="P13" s="67">
        <v>16.201968134957827</v>
      </c>
    </row>
    <row r="14" spans="1:17" s="33" customFormat="1" ht="27.75" customHeight="1">
      <c r="A14" s="68" t="s">
        <v>115</v>
      </c>
      <c r="B14" s="69">
        <v>11979</v>
      </c>
      <c r="C14" s="69">
        <v>-7001</v>
      </c>
      <c r="D14" s="71">
        <v>-36.886195995785037</v>
      </c>
      <c r="E14" s="69">
        <v>310</v>
      </c>
      <c r="F14" s="71">
        <v>2.6566115348358901</v>
      </c>
      <c r="G14" s="69">
        <v>7410</v>
      </c>
      <c r="H14" s="69">
        <v>-4135</v>
      </c>
      <c r="I14" s="71">
        <v>-35.816370723256824</v>
      </c>
      <c r="J14" s="69">
        <v>251</v>
      </c>
      <c r="K14" s="71">
        <v>3.5060762676351445</v>
      </c>
      <c r="L14" s="69">
        <v>4569</v>
      </c>
      <c r="M14" s="69">
        <v>-2866</v>
      </c>
      <c r="N14" s="71">
        <v>-38.547410894418292</v>
      </c>
      <c r="O14" s="69">
        <v>59</v>
      </c>
      <c r="P14" s="71">
        <v>1.3082039911308203</v>
      </c>
    </row>
    <row r="15" spans="1:17" s="33" customFormat="1" ht="36" customHeight="1">
      <c r="A15" s="80" t="s">
        <v>116</v>
      </c>
      <c r="B15" s="65">
        <v>33756</v>
      </c>
      <c r="C15" s="65">
        <v>-22762</v>
      </c>
      <c r="D15" s="67">
        <v>-40.273895042287414</v>
      </c>
      <c r="E15" s="65">
        <v>-571</v>
      </c>
      <c r="F15" s="67">
        <v>-1.6634136394092114</v>
      </c>
      <c r="G15" s="65">
        <v>19020</v>
      </c>
      <c r="H15" s="65">
        <v>-12473</v>
      </c>
      <c r="I15" s="67">
        <v>-39.605626647191443</v>
      </c>
      <c r="J15" s="65">
        <v>-85</v>
      </c>
      <c r="K15" s="67">
        <v>-0.44490970950013087</v>
      </c>
      <c r="L15" s="65">
        <v>14736</v>
      </c>
      <c r="M15" s="65">
        <v>-10289</v>
      </c>
      <c r="N15" s="67">
        <v>-41.114885114885112</v>
      </c>
      <c r="O15" s="65">
        <v>-486</v>
      </c>
      <c r="P15" s="67">
        <v>-3.1927473393772172</v>
      </c>
    </row>
    <row r="16" spans="1:17" s="33" customFormat="1" ht="23.25" customHeight="1">
      <c r="A16" s="68" t="s">
        <v>117</v>
      </c>
      <c r="B16" s="69">
        <v>229</v>
      </c>
      <c r="C16" s="69">
        <v>-424</v>
      </c>
      <c r="D16" s="71">
        <v>-64.931087289433378</v>
      </c>
      <c r="E16" s="69">
        <v>-53</v>
      </c>
      <c r="F16" s="71">
        <v>-18.794326241134751</v>
      </c>
      <c r="G16" s="69">
        <v>45</v>
      </c>
      <c r="H16" s="69">
        <v>-123</v>
      </c>
      <c r="I16" s="71">
        <v>-73.214285714285708</v>
      </c>
      <c r="J16" s="69">
        <v>-4</v>
      </c>
      <c r="K16" s="71">
        <v>-8.1632653061224492</v>
      </c>
      <c r="L16" s="69">
        <v>184</v>
      </c>
      <c r="M16" s="69">
        <v>-301</v>
      </c>
      <c r="N16" s="71">
        <v>-62.061855670103093</v>
      </c>
      <c r="O16" s="69">
        <v>-49</v>
      </c>
      <c r="P16" s="71">
        <v>-21.030042918454935</v>
      </c>
    </row>
    <row r="17" spans="1:16" s="33" customFormat="1" ht="36.75" customHeight="1">
      <c r="A17" s="80" t="s">
        <v>118</v>
      </c>
      <c r="B17" s="65">
        <v>8633</v>
      </c>
      <c r="C17" s="65">
        <v>-4308</v>
      </c>
      <c r="D17" s="67">
        <v>-33.289544857429874</v>
      </c>
      <c r="E17" s="65">
        <v>-311</v>
      </c>
      <c r="F17" s="67">
        <v>-3.4771914132379247</v>
      </c>
      <c r="G17" s="65">
        <v>804</v>
      </c>
      <c r="H17" s="65">
        <v>-531</v>
      </c>
      <c r="I17" s="67">
        <v>-39.775280898876403</v>
      </c>
      <c r="J17" s="65">
        <v>-90</v>
      </c>
      <c r="K17" s="67">
        <v>-10.067114093959731</v>
      </c>
      <c r="L17" s="65">
        <v>7829</v>
      </c>
      <c r="M17" s="65">
        <v>-3777</v>
      </c>
      <c r="N17" s="67">
        <v>-32.543511976563849</v>
      </c>
      <c r="O17" s="65">
        <v>-221</v>
      </c>
      <c r="P17" s="67">
        <v>-2.7453416149068324</v>
      </c>
    </row>
    <row r="18" spans="1:16" s="33" customFormat="1" ht="24" customHeight="1">
      <c r="A18" s="68" t="s">
        <v>119</v>
      </c>
      <c r="B18" s="69">
        <v>8194</v>
      </c>
      <c r="C18" s="69">
        <v>-2165</v>
      </c>
      <c r="D18" s="71">
        <v>-20.899700743314991</v>
      </c>
      <c r="E18" s="69">
        <v>629</v>
      </c>
      <c r="F18" s="71">
        <v>8.3146067415730336</v>
      </c>
      <c r="G18" s="69">
        <v>1148</v>
      </c>
      <c r="H18" s="69">
        <v>-332</v>
      </c>
      <c r="I18" s="71">
        <v>-22.432432432432432</v>
      </c>
      <c r="J18" s="69">
        <v>253</v>
      </c>
      <c r="K18" s="71">
        <v>28.268156424581004</v>
      </c>
      <c r="L18" s="69">
        <v>7046</v>
      </c>
      <c r="M18" s="69">
        <v>-1833</v>
      </c>
      <c r="N18" s="71">
        <v>-20.644216691068813</v>
      </c>
      <c r="O18" s="69">
        <v>376</v>
      </c>
      <c r="P18" s="71">
        <v>5.6371814092953523</v>
      </c>
    </row>
    <row r="19" spans="1:16" s="33" customFormat="1" ht="17.25" customHeight="1">
      <c r="A19" s="98" t="s">
        <v>120</v>
      </c>
      <c r="B19" s="99">
        <v>35423</v>
      </c>
      <c r="C19" s="99">
        <v>-26089</v>
      </c>
      <c r="D19" s="101">
        <v>-42.412862530888283</v>
      </c>
      <c r="E19" s="99">
        <v>2898</v>
      </c>
      <c r="F19" s="101">
        <v>8.9100691775557266</v>
      </c>
      <c r="G19" s="99">
        <v>18626</v>
      </c>
      <c r="H19" s="99">
        <v>-15398</v>
      </c>
      <c r="I19" s="101">
        <v>-45.256289677874442</v>
      </c>
      <c r="J19" s="99">
        <v>1365</v>
      </c>
      <c r="K19" s="101">
        <v>7.9080006952088526</v>
      </c>
      <c r="L19" s="99">
        <v>16797</v>
      </c>
      <c r="M19" s="99">
        <v>-10691</v>
      </c>
      <c r="N19" s="101">
        <v>-38.893335273573925</v>
      </c>
      <c r="O19" s="99">
        <v>1533</v>
      </c>
      <c r="P19" s="101">
        <v>10.043238993710691</v>
      </c>
    </row>
    <row r="20" spans="1:16" s="33" customFormat="1" ht="24" customHeight="1">
      <c r="A20" s="89" t="s">
        <v>210</v>
      </c>
      <c r="B20" s="77">
        <v>45584</v>
      </c>
      <c r="C20" s="77">
        <v>-27977</v>
      </c>
      <c r="D20" s="79">
        <v>-38.032381288998245</v>
      </c>
      <c r="E20" s="77">
        <v>3574</v>
      </c>
      <c r="F20" s="79">
        <v>8.5074982147107825</v>
      </c>
      <c r="G20" s="77">
        <v>20095</v>
      </c>
      <c r="H20" s="77">
        <v>-14019</v>
      </c>
      <c r="I20" s="79">
        <v>-41.09456528111626</v>
      </c>
      <c r="J20" s="77">
        <v>1596</v>
      </c>
      <c r="K20" s="79">
        <v>8.6274933780204339</v>
      </c>
      <c r="L20" s="77">
        <v>25489</v>
      </c>
      <c r="M20" s="77">
        <v>-13958</v>
      </c>
      <c r="N20" s="79">
        <v>-35.38418637665729</v>
      </c>
      <c r="O20" s="77">
        <v>1978</v>
      </c>
      <c r="P20" s="79">
        <v>8.4130832376334475</v>
      </c>
    </row>
    <row r="21" spans="1:16">
      <c r="A21" s="68" t="s">
        <v>111</v>
      </c>
      <c r="B21" s="69">
        <v>3</v>
      </c>
      <c r="C21" s="69">
        <v>3</v>
      </c>
      <c r="D21" s="71">
        <v>0</v>
      </c>
      <c r="E21" s="69">
        <v>2</v>
      </c>
      <c r="F21" s="71">
        <v>200</v>
      </c>
      <c r="G21" s="69">
        <v>0</v>
      </c>
      <c r="H21" s="69">
        <v>0</v>
      </c>
      <c r="I21" s="71" t="s">
        <v>492</v>
      </c>
      <c r="J21" s="69">
        <v>0</v>
      </c>
      <c r="K21" s="71" t="s">
        <v>492</v>
      </c>
      <c r="L21" s="69">
        <v>3</v>
      </c>
      <c r="M21" s="69">
        <v>3</v>
      </c>
      <c r="N21" s="71">
        <v>0</v>
      </c>
      <c r="O21" s="69">
        <v>2</v>
      </c>
      <c r="P21" s="71">
        <v>200</v>
      </c>
    </row>
    <row r="22" spans="1:16">
      <c r="A22" s="80" t="s">
        <v>112</v>
      </c>
      <c r="B22" s="65">
        <v>54</v>
      </c>
      <c r="C22" s="65">
        <v>-14</v>
      </c>
      <c r="D22" s="67">
        <v>-20.588235294117649</v>
      </c>
      <c r="E22" s="65">
        <v>6</v>
      </c>
      <c r="F22" s="67">
        <v>12.5</v>
      </c>
      <c r="G22" s="65">
        <v>26</v>
      </c>
      <c r="H22" s="65">
        <v>0</v>
      </c>
      <c r="I22" s="67">
        <v>0</v>
      </c>
      <c r="J22" s="65">
        <v>8</v>
      </c>
      <c r="K22" s="67">
        <v>44.444444444444443</v>
      </c>
      <c r="L22" s="65">
        <v>28</v>
      </c>
      <c r="M22" s="65">
        <v>-14</v>
      </c>
      <c r="N22" s="67">
        <v>-33.333333333333336</v>
      </c>
      <c r="O22" s="65">
        <v>-2</v>
      </c>
      <c r="P22" s="67">
        <v>-6.666666666666667</v>
      </c>
    </row>
    <row r="23" spans="1:16" ht="24" customHeight="1">
      <c r="A23" s="68" t="s">
        <v>113</v>
      </c>
      <c r="B23" s="69">
        <v>5254</v>
      </c>
      <c r="C23" s="69">
        <v>-4125</v>
      </c>
      <c r="D23" s="71">
        <v>-43.981234673206096</v>
      </c>
      <c r="E23" s="69">
        <v>134</v>
      </c>
      <c r="F23" s="71">
        <v>2.6171875</v>
      </c>
      <c r="G23" s="69">
        <v>2120</v>
      </c>
      <c r="H23" s="69">
        <v>-1795</v>
      </c>
      <c r="I23" s="71">
        <v>-45.849297573435507</v>
      </c>
      <c r="J23" s="69">
        <v>26</v>
      </c>
      <c r="K23" s="71">
        <v>1.241642788920726</v>
      </c>
      <c r="L23" s="69">
        <v>3134</v>
      </c>
      <c r="M23" s="69">
        <v>-2330</v>
      </c>
      <c r="N23" s="71">
        <v>-42.642752562225475</v>
      </c>
      <c r="O23" s="69">
        <v>108</v>
      </c>
      <c r="P23" s="71">
        <v>3.5690680766688696</v>
      </c>
    </row>
    <row r="24" spans="1:16">
      <c r="A24" s="80" t="s">
        <v>114</v>
      </c>
      <c r="B24" s="65">
        <v>4026</v>
      </c>
      <c r="C24" s="65">
        <v>-547</v>
      </c>
      <c r="D24" s="67">
        <v>-11.961513229827247</v>
      </c>
      <c r="E24" s="65">
        <v>1792</v>
      </c>
      <c r="F24" s="67">
        <v>80.214861235452105</v>
      </c>
      <c r="G24" s="65">
        <v>1434</v>
      </c>
      <c r="H24" s="65">
        <v>-645</v>
      </c>
      <c r="I24" s="67">
        <v>-31.024531024531026</v>
      </c>
      <c r="J24" s="65">
        <v>638</v>
      </c>
      <c r="K24" s="67">
        <v>80.150753768844226</v>
      </c>
      <c r="L24" s="65">
        <v>2592</v>
      </c>
      <c r="M24" s="65">
        <v>98</v>
      </c>
      <c r="N24" s="67">
        <v>3.929430633520449</v>
      </c>
      <c r="O24" s="65">
        <v>1154</v>
      </c>
      <c r="P24" s="67">
        <v>80.250347705146041</v>
      </c>
    </row>
    <row r="25" spans="1:16" ht="25.5" customHeight="1">
      <c r="A25" s="68" t="s">
        <v>115</v>
      </c>
      <c r="B25" s="69">
        <v>1932</v>
      </c>
      <c r="C25" s="69">
        <v>-1604</v>
      </c>
      <c r="D25" s="71">
        <v>-45.361990950226243</v>
      </c>
      <c r="E25" s="69">
        <v>-131</v>
      </c>
      <c r="F25" s="71">
        <v>-6.3499757634512841</v>
      </c>
      <c r="G25" s="69">
        <v>1248</v>
      </c>
      <c r="H25" s="69">
        <v>-942</v>
      </c>
      <c r="I25" s="71">
        <v>-43.013698630136986</v>
      </c>
      <c r="J25" s="69">
        <v>-63</v>
      </c>
      <c r="K25" s="71">
        <v>-4.805491990846682</v>
      </c>
      <c r="L25" s="69">
        <v>684</v>
      </c>
      <c r="M25" s="69">
        <v>-662</v>
      </c>
      <c r="N25" s="71">
        <v>-49.182763744427938</v>
      </c>
      <c r="O25" s="69">
        <v>-68</v>
      </c>
      <c r="P25" s="71">
        <v>-9.0425531914893611</v>
      </c>
    </row>
    <row r="26" spans="1:16" ht="36.75" customHeight="1">
      <c r="A26" s="80" t="s">
        <v>116</v>
      </c>
      <c r="B26" s="65">
        <v>11088</v>
      </c>
      <c r="C26" s="65">
        <v>-7271</v>
      </c>
      <c r="D26" s="67">
        <v>-39.604553624925103</v>
      </c>
      <c r="E26" s="65">
        <v>424</v>
      </c>
      <c r="F26" s="67">
        <v>3.9759939984996251</v>
      </c>
      <c r="G26" s="65">
        <v>5742</v>
      </c>
      <c r="H26" s="65">
        <v>-3416</v>
      </c>
      <c r="I26" s="67">
        <v>-37.30072068137148</v>
      </c>
      <c r="J26" s="65">
        <v>522</v>
      </c>
      <c r="K26" s="67">
        <v>10</v>
      </c>
      <c r="L26" s="65">
        <v>5346</v>
      </c>
      <c r="M26" s="65">
        <v>-3855</v>
      </c>
      <c r="N26" s="67">
        <v>-41.897619823932182</v>
      </c>
      <c r="O26" s="65">
        <v>-98</v>
      </c>
      <c r="P26" s="67">
        <v>-1.8001469507714916</v>
      </c>
    </row>
    <row r="27" spans="1:16" ht="28.5" customHeight="1">
      <c r="A27" s="68" t="s">
        <v>117</v>
      </c>
      <c r="B27" s="69">
        <v>120</v>
      </c>
      <c r="C27" s="69">
        <v>-266</v>
      </c>
      <c r="D27" s="71">
        <v>-68.911917098445599</v>
      </c>
      <c r="E27" s="69">
        <v>-63</v>
      </c>
      <c r="F27" s="71">
        <v>-34.42622950819672</v>
      </c>
      <c r="G27" s="69">
        <v>22</v>
      </c>
      <c r="H27" s="69">
        <v>-82</v>
      </c>
      <c r="I27" s="71">
        <v>-78.84615384615384</v>
      </c>
      <c r="J27" s="69">
        <v>-13</v>
      </c>
      <c r="K27" s="71">
        <v>-37.142857142857146</v>
      </c>
      <c r="L27" s="69">
        <v>98</v>
      </c>
      <c r="M27" s="69">
        <v>-184</v>
      </c>
      <c r="N27" s="71">
        <v>-65.248226950354606</v>
      </c>
      <c r="O27" s="69">
        <v>-50</v>
      </c>
      <c r="P27" s="71">
        <v>-33.783783783783782</v>
      </c>
    </row>
    <row r="28" spans="1:16" ht="33.75">
      <c r="A28" s="80" t="s">
        <v>118</v>
      </c>
      <c r="B28" s="65">
        <v>4208</v>
      </c>
      <c r="C28" s="65">
        <v>-1627</v>
      </c>
      <c r="D28" s="67">
        <v>-27.883461868037703</v>
      </c>
      <c r="E28" s="65">
        <v>245</v>
      </c>
      <c r="F28" s="67">
        <v>6.1821852132223061</v>
      </c>
      <c r="G28" s="65">
        <v>243</v>
      </c>
      <c r="H28" s="65">
        <v>-48</v>
      </c>
      <c r="I28" s="67">
        <v>-16.494845360824741</v>
      </c>
      <c r="J28" s="65">
        <v>-6</v>
      </c>
      <c r="K28" s="67">
        <v>-2.4096385542168677</v>
      </c>
      <c r="L28" s="65">
        <v>3965</v>
      </c>
      <c r="M28" s="65">
        <v>-1579</v>
      </c>
      <c r="N28" s="67">
        <v>-28.48124098124098</v>
      </c>
      <c r="O28" s="65">
        <v>251</v>
      </c>
      <c r="P28" s="67">
        <v>6.758212170166936</v>
      </c>
    </row>
    <row r="29" spans="1:16" ht="22.5">
      <c r="A29" s="68" t="s">
        <v>119</v>
      </c>
      <c r="B29" s="69">
        <v>3489</v>
      </c>
      <c r="C29" s="69">
        <v>-1182</v>
      </c>
      <c r="D29" s="71">
        <v>-25.305073859987154</v>
      </c>
      <c r="E29" s="69">
        <v>675</v>
      </c>
      <c r="F29" s="71">
        <v>23.987206823027719</v>
      </c>
      <c r="G29" s="69">
        <v>466</v>
      </c>
      <c r="H29" s="69">
        <v>-101</v>
      </c>
      <c r="I29" s="71">
        <v>-17.813051146384481</v>
      </c>
      <c r="J29" s="69">
        <v>171</v>
      </c>
      <c r="K29" s="71">
        <v>57.966101694915253</v>
      </c>
      <c r="L29" s="69">
        <v>3023</v>
      </c>
      <c r="M29" s="69">
        <v>-1081</v>
      </c>
      <c r="N29" s="71">
        <v>-26.340155945419102</v>
      </c>
      <c r="O29" s="69">
        <v>504</v>
      </c>
      <c r="P29" s="71">
        <v>20.00793965859468</v>
      </c>
    </row>
    <row r="30" spans="1:16">
      <c r="A30" s="98" t="s">
        <v>120</v>
      </c>
      <c r="B30" s="99">
        <v>15410</v>
      </c>
      <c r="C30" s="99">
        <v>-11344</v>
      </c>
      <c r="D30" s="101">
        <v>-42.401136278687297</v>
      </c>
      <c r="E30" s="99">
        <v>490</v>
      </c>
      <c r="F30" s="101">
        <v>3.284182305630027</v>
      </c>
      <c r="G30" s="99">
        <v>8794</v>
      </c>
      <c r="H30" s="99">
        <v>-6990</v>
      </c>
      <c r="I30" s="101">
        <v>-44.285352255448558</v>
      </c>
      <c r="J30" s="99">
        <v>313</v>
      </c>
      <c r="K30" s="101">
        <v>3.6906025232873483</v>
      </c>
      <c r="L30" s="99">
        <v>6616</v>
      </c>
      <c r="M30" s="99">
        <v>-4354</v>
      </c>
      <c r="N30" s="101">
        <v>-39.690063810391976</v>
      </c>
      <c r="O30" s="99">
        <v>177</v>
      </c>
      <c r="P30" s="101">
        <v>2.748874048765336</v>
      </c>
    </row>
    <row r="31" spans="1:16" s="33" customFormat="1" ht="36" customHeight="1">
      <c r="A31" s="89" t="s">
        <v>211</v>
      </c>
      <c r="B31" s="77">
        <v>59866</v>
      </c>
      <c r="C31" s="77">
        <v>-39920</v>
      </c>
      <c r="D31" s="79">
        <v>-40.005612009700762</v>
      </c>
      <c r="E31" s="77">
        <v>-1187</v>
      </c>
      <c r="F31" s="79">
        <v>-1.9442124056147938</v>
      </c>
      <c r="G31" s="77">
        <v>27871</v>
      </c>
      <c r="H31" s="77">
        <v>-20288</v>
      </c>
      <c r="I31" s="79">
        <v>-42.127120579746254</v>
      </c>
      <c r="J31" s="77">
        <v>-575</v>
      </c>
      <c r="K31" s="79">
        <v>-2.0213738311186109</v>
      </c>
      <c r="L31" s="77">
        <v>31995</v>
      </c>
      <c r="M31" s="77">
        <v>-19632</v>
      </c>
      <c r="N31" s="79">
        <v>-38.026613981056421</v>
      </c>
      <c r="O31" s="77">
        <v>-612</v>
      </c>
      <c r="P31" s="79">
        <v>-1.8768975986751311</v>
      </c>
    </row>
    <row r="32" spans="1:16">
      <c r="A32" s="68" t="s">
        <v>111</v>
      </c>
      <c r="B32" s="69">
        <v>0</v>
      </c>
      <c r="C32" s="69">
        <v>-3</v>
      </c>
      <c r="D32" s="71">
        <v>-100</v>
      </c>
      <c r="E32" s="69">
        <v>0</v>
      </c>
      <c r="F32" s="71" t="s">
        <v>492</v>
      </c>
      <c r="G32" s="69">
        <v>0</v>
      </c>
      <c r="H32" s="69">
        <v>-1</v>
      </c>
      <c r="I32" s="71">
        <v>-100</v>
      </c>
      <c r="J32" s="69">
        <v>0</v>
      </c>
      <c r="K32" s="71" t="s">
        <v>492</v>
      </c>
      <c r="L32" s="69">
        <v>0</v>
      </c>
      <c r="M32" s="69">
        <v>-2</v>
      </c>
      <c r="N32" s="71">
        <v>-100</v>
      </c>
      <c r="O32" s="69">
        <v>0</v>
      </c>
      <c r="P32" s="71" t="s">
        <v>492</v>
      </c>
    </row>
    <row r="33" spans="1:16">
      <c r="A33" s="80" t="s">
        <v>112</v>
      </c>
      <c r="B33" s="65">
        <v>103</v>
      </c>
      <c r="C33" s="65">
        <v>-66</v>
      </c>
      <c r="D33" s="67">
        <v>-39.053254437869825</v>
      </c>
      <c r="E33" s="65">
        <v>-32</v>
      </c>
      <c r="F33" s="67">
        <v>-23.703703703703702</v>
      </c>
      <c r="G33" s="65">
        <v>43</v>
      </c>
      <c r="H33" s="65">
        <v>-19</v>
      </c>
      <c r="I33" s="67">
        <v>-30.64516129032258</v>
      </c>
      <c r="J33" s="65">
        <v>-7</v>
      </c>
      <c r="K33" s="67">
        <v>-14</v>
      </c>
      <c r="L33" s="65">
        <v>60</v>
      </c>
      <c r="M33" s="65">
        <v>-47</v>
      </c>
      <c r="N33" s="67">
        <v>-43.925233644859816</v>
      </c>
      <c r="O33" s="65">
        <v>-25</v>
      </c>
      <c r="P33" s="67">
        <v>-29.411764705882351</v>
      </c>
    </row>
    <row r="34" spans="1:16" ht="25.5" customHeight="1">
      <c r="A34" s="68" t="s">
        <v>113</v>
      </c>
      <c r="B34" s="69">
        <v>4405</v>
      </c>
      <c r="C34" s="69">
        <v>-4630</v>
      </c>
      <c r="D34" s="71">
        <v>-51.245157719977861</v>
      </c>
      <c r="E34" s="69">
        <v>-952</v>
      </c>
      <c r="F34" s="71">
        <v>-17.771140563748368</v>
      </c>
      <c r="G34" s="69">
        <v>1827</v>
      </c>
      <c r="H34" s="69">
        <v>-2281</v>
      </c>
      <c r="I34" s="71">
        <v>-55.525803310613441</v>
      </c>
      <c r="J34" s="69">
        <v>-535</v>
      </c>
      <c r="K34" s="71">
        <v>-22.65029635901778</v>
      </c>
      <c r="L34" s="69">
        <v>2578</v>
      </c>
      <c r="M34" s="69">
        <v>-2349</v>
      </c>
      <c r="N34" s="71">
        <v>-47.676070631215751</v>
      </c>
      <c r="O34" s="69">
        <v>-417</v>
      </c>
      <c r="P34" s="71">
        <v>-13.923205342237061</v>
      </c>
    </row>
    <row r="35" spans="1:16">
      <c r="A35" s="80" t="s">
        <v>114</v>
      </c>
      <c r="B35" s="65">
        <v>5315</v>
      </c>
      <c r="C35" s="65">
        <v>-4026</v>
      </c>
      <c r="D35" s="67">
        <v>-43.1003104592656</v>
      </c>
      <c r="E35" s="65">
        <v>-217</v>
      </c>
      <c r="F35" s="67">
        <v>-3.9226319595083154</v>
      </c>
      <c r="G35" s="65">
        <v>2090</v>
      </c>
      <c r="H35" s="65">
        <v>-1982</v>
      </c>
      <c r="I35" s="67">
        <v>-48.673870333988212</v>
      </c>
      <c r="J35" s="65">
        <v>-1</v>
      </c>
      <c r="K35" s="67">
        <v>-4.7824007651841222E-2</v>
      </c>
      <c r="L35" s="65">
        <v>3225</v>
      </c>
      <c r="M35" s="65">
        <v>-2044</v>
      </c>
      <c r="N35" s="67">
        <v>-38.792939836781173</v>
      </c>
      <c r="O35" s="65">
        <v>-216</v>
      </c>
      <c r="P35" s="67">
        <v>-6.2772449869224065</v>
      </c>
    </row>
    <row r="36" spans="1:16" ht="30" customHeight="1">
      <c r="A36" s="68" t="s">
        <v>115</v>
      </c>
      <c r="B36" s="69">
        <v>5640</v>
      </c>
      <c r="C36" s="69">
        <v>-2990</v>
      </c>
      <c r="D36" s="71">
        <v>-34.646581691772887</v>
      </c>
      <c r="E36" s="69">
        <v>224</v>
      </c>
      <c r="F36" s="71">
        <v>4.1358936484490396</v>
      </c>
      <c r="G36" s="69">
        <v>3437</v>
      </c>
      <c r="H36" s="69">
        <v>-1750</v>
      </c>
      <c r="I36" s="71">
        <v>-33.738191632928476</v>
      </c>
      <c r="J36" s="69">
        <v>121</v>
      </c>
      <c r="K36" s="71">
        <v>3.6489746682750304</v>
      </c>
      <c r="L36" s="69">
        <v>2203</v>
      </c>
      <c r="M36" s="69">
        <v>-1240</v>
      </c>
      <c r="N36" s="71">
        <v>-36.015103107754868</v>
      </c>
      <c r="O36" s="69">
        <v>103</v>
      </c>
      <c r="P36" s="71">
        <v>4.9047619047619051</v>
      </c>
    </row>
    <row r="37" spans="1:16" ht="36" customHeight="1">
      <c r="A37" s="80" t="s">
        <v>116</v>
      </c>
      <c r="B37" s="65">
        <v>19085</v>
      </c>
      <c r="C37" s="65">
        <v>-12830</v>
      </c>
      <c r="D37" s="67">
        <v>-40.200532664891114</v>
      </c>
      <c r="E37" s="65">
        <v>-1073</v>
      </c>
      <c r="F37" s="67">
        <v>-5.3229487052286935</v>
      </c>
      <c r="G37" s="65">
        <v>10955</v>
      </c>
      <c r="H37" s="65">
        <v>-7336</v>
      </c>
      <c r="I37" s="67">
        <v>-40.107156525066976</v>
      </c>
      <c r="J37" s="65">
        <v>-779</v>
      </c>
      <c r="K37" s="67">
        <v>-6.6388273393557187</v>
      </c>
      <c r="L37" s="65">
        <v>8130</v>
      </c>
      <c r="M37" s="65">
        <v>-5494</v>
      </c>
      <c r="N37" s="67">
        <v>-40.325895478567233</v>
      </c>
      <c r="O37" s="65">
        <v>-294</v>
      </c>
      <c r="P37" s="67">
        <v>-3.4900284900284899</v>
      </c>
    </row>
    <row r="38" spans="1:16" ht="28.5" customHeight="1">
      <c r="A38" s="68" t="s">
        <v>117</v>
      </c>
      <c r="B38" s="69">
        <v>96</v>
      </c>
      <c r="C38" s="69">
        <v>-151</v>
      </c>
      <c r="D38" s="71">
        <v>-61.133603238866399</v>
      </c>
      <c r="E38" s="69">
        <v>13</v>
      </c>
      <c r="F38" s="71">
        <v>15.662650602409638</v>
      </c>
      <c r="G38" s="69">
        <v>19</v>
      </c>
      <c r="H38" s="69">
        <v>-40</v>
      </c>
      <c r="I38" s="71">
        <v>-67.79661016949153</v>
      </c>
      <c r="J38" s="69">
        <v>8</v>
      </c>
      <c r="K38" s="71">
        <v>72.727272727272734</v>
      </c>
      <c r="L38" s="69">
        <v>77</v>
      </c>
      <c r="M38" s="69">
        <v>-111</v>
      </c>
      <c r="N38" s="71">
        <v>-59.042553191489361</v>
      </c>
      <c r="O38" s="69">
        <v>5</v>
      </c>
      <c r="P38" s="71">
        <v>6.9444444444444446</v>
      </c>
    </row>
    <row r="39" spans="1:16" ht="33.75">
      <c r="A39" s="80" t="s">
        <v>118</v>
      </c>
      <c r="B39" s="65">
        <v>3838</v>
      </c>
      <c r="C39" s="65">
        <v>-2236</v>
      </c>
      <c r="D39" s="67">
        <v>-36.812644056634838</v>
      </c>
      <c r="E39" s="65">
        <v>-588</v>
      </c>
      <c r="F39" s="67">
        <v>-13.285133303208314</v>
      </c>
      <c r="G39" s="65">
        <v>456</v>
      </c>
      <c r="H39" s="65">
        <v>-423</v>
      </c>
      <c r="I39" s="67">
        <v>-48.122866894197955</v>
      </c>
      <c r="J39" s="65">
        <v>-92</v>
      </c>
      <c r="K39" s="67">
        <v>-16.788321167883211</v>
      </c>
      <c r="L39" s="65">
        <v>3382</v>
      </c>
      <c r="M39" s="65">
        <v>-1813</v>
      </c>
      <c r="N39" s="67">
        <v>-34.898941289701639</v>
      </c>
      <c r="O39" s="65">
        <v>-496</v>
      </c>
      <c r="P39" s="67">
        <v>-12.790097988653946</v>
      </c>
    </row>
    <row r="40" spans="1:16" ht="22.5">
      <c r="A40" s="68" t="s">
        <v>119</v>
      </c>
      <c r="B40" s="69">
        <v>3907</v>
      </c>
      <c r="C40" s="69">
        <v>-1063</v>
      </c>
      <c r="D40" s="71">
        <v>-21.388329979879277</v>
      </c>
      <c r="E40" s="69">
        <v>-182</v>
      </c>
      <c r="F40" s="71">
        <v>-4.4509660063585228</v>
      </c>
      <c r="G40" s="69">
        <v>568</v>
      </c>
      <c r="H40" s="69">
        <v>-211</v>
      </c>
      <c r="I40" s="71">
        <v>-27.086007702182286</v>
      </c>
      <c r="J40" s="69">
        <v>70</v>
      </c>
      <c r="K40" s="71">
        <v>14.056224899598394</v>
      </c>
      <c r="L40" s="69">
        <v>3339</v>
      </c>
      <c r="M40" s="69">
        <v>-852</v>
      </c>
      <c r="N40" s="71">
        <v>-20.329277022190407</v>
      </c>
      <c r="O40" s="69">
        <v>-252</v>
      </c>
      <c r="P40" s="71">
        <v>-7.0175438596491224</v>
      </c>
    </row>
    <row r="41" spans="1:16">
      <c r="A41" s="98" t="s">
        <v>120</v>
      </c>
      <c r="B41" s="99">
        <v>17477</v>
      </c>
      <c r="C41" s="99">
        <v>-11925</v>
      </c>
      <c r="D41" s="101">
        <v>-40.558465410516291</v>
      </c>
      <c r="E41" s="99">
        <v>1620</v>
      </c>
      <c r="F41" s="101">
        <v>10.216308255029325</v>
      </c>
      <c r="G41" s="99">
        <v>8476</v>
      </c>
      <c r="H41" s="99">
        <v>-6245</v>
      </c>
      <c r="I41" s="101">
        <v>-42.422389783302762</v>
      </c>
      <c r="J41" s="99">
        <v>640</v>
      </c>
      <c r="K41" s="101">
        <v>8.1674323634507395</v>
      </c>
      <c r="L41" s="99">
        <v>9001</v>
      </c>
      <c r="M41" s="99">
        <v>-5680</v>
      </c>
      <c r="N41" s="101">
        <v>-38.689462570669576</v>
      </c>
      <c r="O41" s="99">
        <v>980</v>
      </c>
      <c r="P41" s="101">
        <v>12.217927939159706</v>
      </c>
    </row>
    <row r="42" spans="1:16" s="33" customFormat="1" ht="24" customHeight="1">
      <c r="A42" s="89" t="s">
        <v>212</v>
      </c>
      <c r="B42" s="77">
        <v>30672</v>
      </c>
      <c r="C42" s="77">
        <v>-17242</v>
      </c>
      <c r="D42" s="79">
        <v>-35.985307008390031</v>
      </c>
      <c r="E42" s="77">
        <v>3008</v>
      </c>
      <c r="F42" s="79">
        <v>10.873337189126662</v>
      </c>
      <c r="G42" s="77">
        <v>15953</v>
      </c>
      <c r="H42" s="77">
        <v>-9443</v>
      </c>
      <c r="I42" s="79">
        <v>-37.183020948180818</v>
      </c>
      <c r="J42" s="77">
        <v>1846</v>
      </c>
      <c r="K42" s="79">
        <v>13.085702133692493</v>
      </c>
      <c r="L42" s="77">
        <v>14719</v>
      </c>
      <c r="M42" s="77">
        <v>-7799</v>
      </c>
      <c r="N42" s="79">
        <v>-34.634514610533792</v>
      </c>
      <c r="O42" s="77">
        <v>1162</v>
      </c>
      <c r="P42" s="79">
        <v>8.5712178210518548</v>
      </c>
    </row>
    <row r="43" spans="1:16">
      <c r="A43" s="68" t="s">
        <v>111</v>
      </c>
      <c r="B43" s="69">
        <v>0</v>
      </c>
      <c r="C43" s="69">
        <v>0</v>
      </c>
      <c r="D43" s="71" t="s">
        <v>492</v>
      </c>
      <c r="E43" s="69">
        <v>-1</v>
      </c>
      <c r="F43" s="71">
        <v>-100</v>
      </c>
      <c r="G43" s="69">
        <v>0</v>
      </c>
      <c r="H43" s="69">
        <v>0</v>
      </c>
      <c r="I43" s="71" t="s">
        <v>492</v>
      </c>
      <c r="J43" s="69">
        <v>0</v>
      </c>
      <c r="K43" s="71" t="s">
        <v>492</v>
      </c>
      <c r="L43" s="69">
        <v>0</v>
      </c>
      <c r="M43" s="69">
        <v>0</v>
      </c>
      <c r="N43" s="71" t="s">
        <v>492</v>
      </c>
      <c r="O43" s="69">
        <v>-1</v>
      </c>
      <c r="P43" s="71">
        <v>-100</v>
      </c>
    </row>
    <row r="44" spans="1:16">
      <c r="A44" s="80" t="s">
        <v>112</v>
      </c>
      <c r="B44" s="65">
        <v>628</v>
      </c>
      <c r="C44" s="65">
        <v>-222</v>
      </c>
      <c r="D44" s="67">
        <v>-26.117647058823529</v>
      </c>
      <c r="E44" s="65">
        <v>15</v>
      </c>
      <c r="F44" s="67">
        <v>2.4469820554649266</v>
      </c>
      <c r="G44" s="65">
        <v>243</v>
      </c>
      <c r="H44" s="65">
        <v>-85</v>
      </c>
      <c r="I44" s="67">
        <v>-25.914634146341463</v>
      </c>
      <c r="J44" s="65">
        <v>18</v>
      </c>
      <c r="K44" s="67">
        <v>8</v>
      </c>
      <c r="L44" s="65">
        <v>385</v>
      </c>
      <c r="M44" s="65">
        <v>-137</v>
      </c>
      <c r="N44" s="67">
        <v>-26.245210727969347</v>
      </c>
      <c r="O44" s="65">
        <v>-3</v>
      </c>
      <c r="P44" s="67">
        <v>-0.77319587628865982</v>
      </c>
    </row>
    <row r="45" spans="1:16" ht="23.25" customHeight="1">
      <c r="A45" s="68" t="s">
        <v>113</v>
      </c>
      <c r="B45" s="69">
        <v>11369</v>
      </c>
      <c r="C45" s="69">
        <v>-5849</v>
      </c>
      <c r="D45" s="71">
        <v>-33.970263677546754</v>
      </c>
      <c r="E45" s="69">
        <v>1329</v>
      </c>
      <c r="F45" s="71">
        <v>13.237051792828685</v>
      </c>
      <c r="G45" s="69">
        <v>6390</v>
      </c>
      <c r="H45" s="69">
        <v>-3243</v>
      </c>
      <c r="I45" s="71">
        <v>-33.665524758642171</v>
      </c>
      <c r="J45" s="69">
        <v>1043</v>
      </c>
      <c r="K45" s="71">
        <v>19.506265195436693</v>
      </c>
      <c r="L45" s="69">
        <v>4979</v>
      </c>
      <c r="M45" s="69">
        <v>-2606</v>
      </c>
      <c r="N45" s="71">
        <v>-34.357284113381674</v>
      </c>
      <c r="O45" s="69">
        <v>286</v>
      </c>
      <c r="P45" s="71">
        <v>6.094182825484765</v>
      </c>
    </row>
    <row r="46" spans="1:16" ht="15.75" customHeight="1">
      <c r="A46" s="80" t="s">
        <v>114</v>
      </c>
      <c r="B46" s="65">
        <v>7329</v>
      </c>
      <c r="C46" s="65">
        <v>-4562</v>
      </c>
      <c r="D46" s="67">
        <v>-38.365150113531243</v>
      </c>
      <c r="E46" s="65">
        <v>659</v>
      </c>
      <c r="F46" s="67">
        <v>9.880059970014992</v>
      </c>
      <c r="G46" s="65">
        <v>3227</v>
      </c>
      <c r="H46" s="65">
        <v>-2298</v>
      </c>
      <c r="I46" s="67">
        <v>-41.592760180995477</v>
      </c>
      <c r="J46" s="65">
        <v>214</v>
      </c>
      <c r="K46" s="67">
        <v>7.1025555924327914</v>
      </c>
      <c r="L46" s="65">
        <v>4102</v>
      </c>
      <c r="M46" s="65">
        <v>-2264</v>
      </c>
      <c r="N46" s="67">
        <v>-35.563933396167137</v>
      </c>
      <c r="O46" s="65">
        <v>445</v>
      </c>
      <c r="P46" s="67">
        <v>12.16844407984687</v>
      </c>
    </row>
    <row r="47" spans="1:16" ht="22.5">
      <c r="A47" s="68" t="s">
        <v>115</v>
      </c>
      <c r="B47" s="69">
        <v>4407</v>
      </c>
      <c r="C47" s="69">
        <v>-2407</v>
      </c>
      <c r="D47" s="71">
        <v>-35.324332257117696</v>
      </c>
      <c r="E47" s="69">
        <v>217</v>
      </c>
      <c r="F47" s="71">
        <v>5.178997613365155</v>
      </c>
      <c r="G47" s="69">
        <v>2725</v>
      </c>
      <c r="H47" s="69">
        <v>-1443</v>
      </c>
      <c r="I47" s="71">
        <v>-34.620921305182343</v>
      </c>
      <c r="J47" s="69">
        <v>193</v>
      </c>
      <c r="K47" s="71">
        <v>7.6224328593996837</v>
      </c>
      <c r="L47" s="69">
        <v>1682</v>
      </c>
      <c r="M47" s="69">
        <v>-964</v>
      </c>
      <c r="N47" s="71">
        <v>-36.432350718065003</v>
      </c>
      <c r="O47" s="69">
        <v>24</v>
      </c>
      <c r="P47" s="71">
        <v>1.4475271411338964</v>
      </c>
    </row>
    <row r="48" spans="1:16" ht="36.75" customHeight="1">
      <c r="A48" s="80" t="s">
        <v>116</v>
      </c>
      <c r="B48" s="65">
        <v>3583</v>
      </c>
      <c r="C48" s="65">
        <v>-2661</v>
      </c>
      <c r="D48" s="67">
        <v>-42.616912235746319</v>
      </c>
      <c r="E48" s="65">
        <v>78</v>
      </c>
      <c r="F48" s="67">
        <v>2.2253922967189728</v>
      </c>
      <c r="G48" s="65">
        <v>2323</v>
      </c>
      <c r="H48" s="65">
        <v>-1721</v>
      </c>
      <c r="I48" s="67">
        <v>-42.556874381800199</v>
      </c>
      <c r="J48" s="65">
        <v>172</v>
      </c>
      <c r="K48" s="67">
        <v>7.9962807996280798</v>
      </c>
      <c r="L48" s="65">
        <v>1260</v>
      </c>
      <c r="M48" s="65">
        <v>-940</v>
      </c>
      <c r="N48" s="67">
        <v>-42.727272727272727</v>
      </c>
      <c r="O48" s="65">
        <v>-94</v>
      </c>
      <c r="P48" s="67">
        <v>-6.9423929098966024</v>
      </c>
    </row>
    <row r="49" spans="1:16" ht="27.75" customHeight="1">
      <c r="A49" s="68" t="s">
        <v>117</v>
      </c>
      <c r="B49" s="69">
        <v>13</v>
      </c>
      <c r="C49" s="69">
        <v>-7</v>
      </c>
      <c r="D49" s="71">
        <v>-35</v>
      </c>
      <c r="E49" s="69">
        <v>-3</v>
      </c>
      <c r="F49" s="71">
        <v>-18.75</v>
      </c>
      <c r="G49" s="69">
        <v>4</v>
      </c>
      <c r="H49" s="69">
        <v>-1</v>
      </c>
      <c r="I49" s="71">
        <v>-20</v>
      </c>
      <c r="J49" s="69">
        <v>1</v>
      </c>
      <c r="K49" s="71">
        <v>33.333333333333336</v>
      </c>
      <c r="L49" s="69">
        <v>9</v>
      </c>
      <c r="M49" s="69">
        <v>-6</v>
      </c>
      <c r="N49" s="71">
        <v>-40</v>
      </c>
      <c r="O49" s="69">
        <v>-4</v>
      </c>
      <c r="P49" s="71">
        <v>-30.76923076923077</v>
      </c>
    </row>
    <row r="50" spans="1:16" ht="33.75">
      <c r="A50" s="80" t="s">
        <v>118</v>
      </c>
      <c r="B50" s="65">
        <v>587</v>
      </c>
      <c r="C50" s="65">
        <v>-445</v>
      </c>
      <c r="D50" s="67">
        <v>-43.120155038759691</v>
      </c>
      <c r="E50" s="65">
        <v>32</v>
      </c>
      <c r="F50" s="67">
        <v>5.7657657657657655</v>
      </c>
      <c r="G50" s="65">
        <v>105</v>
      </c>
      <c r="H50" s="65">
        <v>-60</v>
      </c>
      <c r="I50" s="67">
        <v>-36.363636363636367</v>
      </c>
      <c r="J50" s="65">
        <v>8</v>
      </c>
      <c r="K50" s="67">
        <v>8.2474226804123703</v>
      </c>
      <c r="L50" s="65">
        <v>482</v>
      </c>
      <c r="M50" s="65">
        <v>-385</v>
      </c>
      <c r="N50" s="67">
        <v>-44.405997693194927</v>
      </c>
      <c r="O50" s="65">
        <v>24</v>
      </c>
      <c r="P50" s="67">
        <v>5.2401746724890828</v>
      </c>
    </row>
    <row r="51" spans="1:16" ht="24.75" customHeight="1">
      <c r="A51" s="68" t="s">
        <v>119</v>
      </c>
      <c r="B51" s="69">
        <v>798</v>
      </c>
      <c r="C51" s="69">
        <v>80</v>
      </c>
      <c r="D51" s="71">
        <v>11.142061281337048</v>
      </c>
      <c r="E51" s="69">
        <v>136</v>
      </c>
      <c r="F51" s="71">
        <v>20.543806646525681</v>
      </c>
      <c r="G51" s="69">
        <v>114</v>
      </c>
      <c r="H51" s="69">
        <v>-20</v>
      </c>
      <c r="I51" s="71">
        <v>-14.925373134328359</v>
      </c>
      <c r="J51" s="69">
        <v>12</v>
      </c>
      <c r="K51" s="71">
        <v>11.764705882352942</v>
      </c>
      <c r="L51" s="69">
        <v>684</v>
      </c>
      <c r="M51" s="69">
        <v>100</v>
      </c>
      <c r="N51" s="71">
        <v>17.123287671232877</v>
      </c>
      <c r="O51" s="69">
        <v>124</v>
      </c>
      <c r="P51" s="71">
        <v>22.142857142857142</v>
      </c>
    </row>
    <row r="52" spans="1:16">
      <c r="A52" s="98" t="s">
        <v>120</v>
      </c>
      <c r="B52" s="99">
        <v>1958</v>
      </c>
      <c r="C52" s="99">
        <v>-1169</v>
      </c>
      <c r="D52" s="101">
        <v>-37.384074192516792</v>
      </c>
      <c r="E52" s="99">
        <v>546</v>
      </c>
      <c r="F52" s="101">
        <v>38.668555240793204</v>
      </c>
      <c r="G52" s="99">
        <v>822</v>
      </c>
      <c r="H52" s="99">
        <v>-572</v>
      </c>
      <c r="I52" s="101">
        <v>-41.032998565279769</v>
      </c>
      <c r="J52" s="99">
        <v>185</v>
      </c>
      <c r="K52" s="101">
        <v>29.042386185243327</v>
      </c>
      <c r="L52" s="99">
        <v>1136</v>
      </c>
      <c r="M52" s="99">
        <v>-597</v>
      </c>
      <c r="N52" s="101">
        <v>-34.448932487016734</v>
      </c>
      <c r="O52" s="99">
        <v>361</v>
      </c>
      <c r="P52" s="101">
        <v>46.58064516129032</v>
      </c>
    </row>
    <row r="53" spans="1:16" s="33" customFormat="1" ht="19.5" customHeight="1">
      <c r="A53" s="170" t="s">
        <v>213</v>
      </c>
      <c r="B53" s="171">
        <v>578</v>
      </c>
      <c r="C53" s="171">
        <v>-1651</v>
      </c>
      <c r="D53" s="172">
        <v>-74.069089277703</v>
      </c>
      <c r="E53" s="171">
        <v>242</v>
      </c>
      <c r="F53" s="172">
        <v>72.023809523809518</v>
      </c>
      <c r="G53" s="171">
        <v>534</v>
      </c>
      <c r="H53" s="171">
        <v>-1591</v>
      </c>
      <c r="I53" s="172">
        <v>-74.870588235294122</v>
      </c>
      <c r="J53" s="171">
        <v>227</v>
      </c>
      <c r="K53" s="172">
        <v>73.941368078175898</v>
      </c>
      <c r="L53" s="171">
        <v>44</v>
      </c>
      <c r="M53" s="171">
        <v>-60</v>
      </c>
      <c r="N53" s="172">
        <v>-57.692307692307693</v>
      </c>
      <c r="O53" s="171">
        <v>15</v>
      </c>
      <c r="P53" s="172">
        <v>51.724137931034484</v>
      </c>
    </row>
    <row r="54" spans="1:16" s="33" customFormat="1" ht="12.75" customHeight="1">
      <c r="A54" s="131"/>
      <c r="B54" s="132"/>
      <c r="C54" s="132"/>
      <c r="D54" s="132"/>
      <c r="E54" s="132"/>
      <c r="F54" s="132"/>
      <c r="G54" s="132"/>
      <c r="H54" s="132"/>
      <c r="I54" s="132"/>
      <c r="J54" s="132"/>
      <c r="K54" s="132"/>
      <c r="L54" s="132"/>
      <c r="M54" s="132"/>
      <c r="N54" s="132"/>
      <c r="O54" s="132"/>
      <c r="P54" s="132"/>
    </row>
    <row r="55" spans="1:16" s="133" customFormat="1" ht="12.75">
      <c r="A55" s="119" t="s">
        <v>136</v>
      </c>
      <c r="B55" s="119"/>
      <c r="C55" s="119"/>
      <c r="D55" s="119"/>
      <c r="E55" s="119"/>
      <c r="F55" s="119"/>
      <c r="G55" s="119"/>
      <c r="H55" s="119"/>
      <c r="I55" s="119"/>
      <c r="J55" s="119"/>
      <c r="K55" s="119"/>
      <c r="L55" s="119"/>
      <c r="M55" s="119"/>
      <c r="N55" s="119"/>
      <c r="O55" s="119"/>
      <c r="P55" s="119"/>
    </row>
    <row r="57" spans="1:16">
      <c r="D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81AA1126-6922-4ACB-B261-00FEE66EA20C}"/>
  </hyperlinks>
  <pageMargins left="0.51181102362204722" right="0.51181102362204722" top="0.74803149606299213" bottom="0.74803149606299213" header="0.31496062992125984" footer="0.31496062992125984"/>
  <pageSetup paperSize="9" scale="72" fitToHeight="0" orientation="portrait" r:id="rId1"/>
  <rowBreaks count="1" manualBreakCount="1">
    <brk id="41"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653D-1BB1-4DAA-BDEA-B62F49939629}">
  <sheetPr codeName="Hoja22"/>
  <dimension ref="A1:P106"/>
  <sheetViews>
    <sheetView zoomScaleNormal="100" workbookViewId="0"/>
  </sheetViews>
  <sheetFormatPr baseColWidth="10" defaultColWidth="9.140625" defaultRowHeight="15"/>
  <cols>
    <col min="1" max="1" width="42" style="120" customWidth="1"/>
    <col min="2" max="2" width="7.7109375" style="120" customWidth="1"/>
    <col min="3" max="3" width="6.42578125" style="120" customWidth="1"/>
    <col min="4" max="4" width="5.42578125" style="120" customWidth="1"/>
    <col min="5" max="5" width="7.28515625" style="120" customWidth="1"/>
    <col min="6" max="6" width="5.28515625" style="120" customWidth="1"/>
    <col min="7" max="7" width="6.42578125" style="120" customWidth="1"/>
    <col min="8" max="8" width="6" style="120" customWidth="1"/>
    <col min="9" max="9" width="5.42578125" style="120" customWidth="1"/>
    <col min="10" max="10" width="6.28515625" style="120" bestFit="1" customWidth="1"/>
    <col min="11" max="11" width="5.42578125" style="120" customWidth="1"/>
    <col min="12" max="12" width="6.42578125" style="120" customWidth="1"/>
    <col min="13" max="13" width="6.140625" style="120" customWidth="1"/>
    <col min="14" max="14" width="5.42578125" style="120" customWidth="1"/>
    <col min="15" max="15" width="6.42578125" style="120"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21</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136700</v>
      </c>
      <c r="C10" s="174">
        <v>-86790</v>
      </c>
      <c r="D10" s="175">
        <v>-38.833952302116423</v>
      </c>
      <c r="E10" s="174">
        <v>5637</v>
      </c>
      <c r="F10" s="175">
        <v>4.3009850224701101</v>
      </c>
      <c r="G10" s="174">
        <v>64453</v>
      </c>
      <c r="H10" s="174">
        <v>-45341</v>
      </c>
      <c r="I10" s="175">
        <v>-41.296427855802683</v>
      </c>
      <c r="J10" s="174">
        <v>3094</v>
      </c>
      <c r="K10" s="175">
        <v>5.0424550595674633</v>
      </c>
      <c r="L10" s="174">
        <v>72247</v>
      </c>
      <c r="M10" s="174">
        <v>-41449</v>
      </c>
      <c r="N10" s="175">
        <v>-36.455987897551367</v>
      </c>
      <c r="O10" s="174">
        <v>2543</v>
      </c>
      <c r="P10" s="175">
        <v>3.6482841730747158</v>
      </c>
    </row>
    <row r="11" spans="1:16" s="33" customFormat="1" ht="14.25" customHeight="1">
      <c r="A11" s="173" t="s">
        <v>189</v>
      </c>
      <c r="B11" s="174">
        <v>295</v>
      </c>
      <c r="C11" s="174">
        <v>-162</v>
      </c>
      <c r="D11" s="175">
        <v>-35.448577680525162</v>
      </c>
      <c r="E11" s="174">
        <v>-65</v>
      </c>
      <c r="F11" s="175">
        <v>-18.055555555555557</v>
      </c>
      <c r="G11" s="174">
        <v>44</v>
      </c>
      <c r="H11" s="174">
        <v>-45</v>
      </c>
      <c r="I11" s="175">
        <v>-50.561797752808985</v>
      </c>
      <c r="J11" s="174">
        <v>-34</v>
      </c>
      <c r="K11" s="175">
        <v>-43.589743589743591</v>
      </c>
      <c r="L11" s="174">
        <v>251</v>
      </c>
      <c r="M11" s="174">
        <v>-117</v>
      </c>
      <c r="N11" s="175">
        <v>-31.793478260869566</v>
      </c>
      <c r="O11" s="174">
        <v>-31</v>
      </c>
      <c r="P11" s="175">
        <v>-10.99290780141844</v>
      </c>
    </row>
    <row r="12" spans="1:16" s="33" customFormat="1" ht="27.75" customHeight="1">
      <c r="A12" s="176" t="s">
        <v>214</v>
      </c>
      <c r="B12" s="177">
        <v>261</v>
      </c>
      <c r="C12" s="177">
        <v>-127</v>
      </c>
      <c r="D12" s="178">
        <v>-32.731958762886599</v>
      </c>
      <c r="E12" s="177">
        <v>-76</v>
      </c>
      <c r="F12" s="178">
        <v>-22.551928783382788</v>
      </c>
      <c r="G12" s="177">
        <v>40</v>
      </c>
      <c r="H12" s="179">
        <v>-43</v>
      </c>
      <c r="I12" s="178">
        <v>-51.807228915662648</v>
      </c>
      <c r="J12" s="177">
        <v>-35</v>
      </c>
      <c r="K12" s="178">
        <v>-46.666666666666664</v>
      </c>
      <c r="L12" s="177">
        <v>221</v>
      </c>
      <c r="M12" s="177">
        <v>-84</v>
      </c>
      <c r="N12" s="178">
        <v>-27.540983606557376</v>
      </c>
      <c r="O12" s="177">
        <v>-41</v>
      </c>
      <c r="P12" s="178">
        <v>-15.648854961832061</v>
      </c>
    </row>
    <row r="13" spans="1:16" s="33" customFormat="1" ht="21.95" customHeight="1">
      <c r="A13" s="176" t="s">
        <v>215</v>
      </c>
      <c r="B13" s="177">
        <v>24</v>
      </c>
      <c r="C13" s="177">
        <v>-36</v>
      </c>
      <c r="D13" s="178">
        <v>-60</v>
      </c>
      <c r="E13" s="177">
        <v>1</v>
      </c>
      <c r="F13" s="178">
        <v>4.3478260869565215</v>
      </c>
      <c r="G13" s="177">
        <v>4</v>
      </c>
      <c r="H13" s="179">
        <v>-2</v>
      </c>
      <c r="I13" s="178">
        <v>-33.333333333333336</v>
      </c>
      <c r="J13" s="177">
        <v>1</v>
      </c>
      <c r="K13" s="178">
        <v>33.333333333333336</v>
      </c>
      <c r="L13" s="177">
        <v>20</v>
      </c>
      <c r="M13" s="177">
        <v>-34</v>
      </c>
      <c r="N13" s="178">
        <v>-62.962962962962962</v>
      </c>
      <c r="O13" s="177">
        <v>0</v>
      </c>
      <c r="P13" s="178">
        <v>0</v>
      </c>
    </row>
    <row r="14" spans="1:16" s="33" customFormat="1" ht="21.95" customHeight="1">
      <c r="A14" s="176" t="s">
        <v>216</v>
      </c>
      <c r="B14" s="177">
        <v>10</v>
      </c>
      <c r="C14" s="177">
        <v>1</v>
      </c>
      <c r="D14" s="178">
        <v>11.111111111111111</v>
      </c>
      <c r="E14" s="177">
        <v>10</v>
      </c>
      <c r="F14" s="178">
        <v>0</v>
      </c>
      <c r="G14" s="177">
        <v>0</v>
      </c>
      <c r="H14" s="179">
        <v>0</v>
      </c>
      <c r="I14" s="178" t="s">
        <v>492</v>
      </c>
      <c r="J14" s="177">
        <v>0</v>
      </c>
      <c r="K14" s="178" t="s">
        <v>492</v>
      </c>
      <c r="L14" s="177">
        <v>10</v>
      </c>
      <c r="M14" s="177">
        <v>1</v>
      </c>
      <c r="N14" s="178">
        <v>11.111111111111111</v>
      </c>
      <c r="O14" s="177">
        <v>10</v>
      </c>
      <c r="P14" s="178">
        <v>0</v>
      </c>
    </row>
    <row r="15" spans="1:16" s="33" customFormat="1" ht="12.75" customHeight="1">
      <c r="A15" s="173" t="s">
        <v>141</v>
      </c>
      <c r="B15" s="174">
        <v>7514</v>
      </c>
      <c r="C15" s="174">
        <v>-4656</v>
      </c>
      <c r="D15" s="175">
        <v>-38.258011503697617</v>
      </c>
      <c r="E15" s="174">
        <v>-371</v>
      </c>
      <c r="F15" s="175">
        <v>-4.705136334812936</v>
      </c>
      <c r="G15" s="174">
        <v>2636</v>
      </c>
      <c r="H15" s="174">
        <v>-1326</v>
      </c>
      <c r="I15" s="175">
        <v>-33.467945482079756</v>
      </c>
      <c r="J15" s="174">
        <v>-127</v>
      </c>
      <c r="K15" s="175">
        <v>-4.5964531306550853</v>
      </c>
      <c r="L15" s="174">
        <v>4878</v>
      </c>
      <c r="M15" s="174">
        <v>-3330</v>
      </c>
      <c r="N15" s="175">
        <v>-40.570175438596493</v>
      </c>
      <c r="O15" s="174">
        <v>-244</v>
      </c>
      <c r="P15" s="175">
        <v>-4.7637641546270988</v>
      </c>
    </row>
    <row r="16" spans="1:16" s="33" customFormat="1" ht="21.95" customHeight="1">
      <c r="A16" s="176" t="s">
        <v>217</v>
      </c>
      <c r="B16" s="177">
        <v>0</v>
      </c>
      <c r="C16" s="177">
        <v>-1</v>
      </c>
      <c r="D16" s="178">
        <v>-100</v>
      </c>
      <c r="E16" s="177">
        <v>0</v>
      </c>
      <c r="F16" s="178" t="s">
        <v>492</v>
      </c>
      <c r="G16" s="177">
        <v>0</v>
      </c>
      <c r="H16" s="179">
        <v>0</v>
      </c>
      <c r="I16" s="178" t="s">
        <v>492</v>
      </c>
      <c r="J16" s="177">
        <v>0</v>
      </c>
      <c r="K16" s="178" t="s">
        <v>492</v>
      </c>
      <c r="L16" s="177">
        <v>0</v>
      </c>
      <c r="M16" s="177">
        <v>-1</v>
      </c>
      <c r="N16" s="178">
        <v>-100</v>
      </c>
      <c r="O16" s="177">
        <v>0</v>
      </c>
      <c r="P16" s="178" t="s">
        <v>492</v>
      </c>
    </row>
    <row r="17" spans="1:16" s="33" customFormat="1" ht="21.95" customHeight="1">
      <c r="A17" s="176" t="s">
        <v>218</v>
      </c>
      <c r="B17" s="177">
        <v>6</v>
      </c>
      <c r="C17" s="177">
        <v>4</v>
      </c>
      <c r="D17" s="178">
        <v>200</v>
      </c>
      <c r="E17" s="177">
        <v>6</v>
      </c>
      <c r="F17" s="178">
        <v>0</v>
      </c>
      <c r="G17" s="177">
        <v>5</v>
      </c>
      <c r="H17" s="179">
        <v>5</v>
      </c>
      <c r="I17" s="178">
        <v>0</v>
      </c>
      <c r="J17" s="177">
        <v>5</v>
      </c>
      <c r="K17" s="178">
        <v>0</v>
      </c>
      <c r="L17" s="177">
        <v>1</v>
      </c>
      <c r="M17" s="177">
        <v>-1</v>
      </c>
      <c r="N17" s="178">
        <v>-50</v>
      </c>
      <c r="O17" s="177">
        <v>1</v>
      </c>
      <c r="P17" s="178">
        <v>0</v>
      </c>
    </row>
    <row r="18" spans="1:16" s="33" customFormat="1" ht="21.95" customHeight="1">
      <c r="A18" s="176" t="s">
        <v>219</v>
      </c>
      <c r="B18" s="177">
        <v>1</v>
      </c>
      <c r="C18" s="177">
        <v>1</v>
      </c>
      <c r="D18" s="178">
        <v>0</v>
      </c>
      <c r="E18" s="177">
        <v>0</v>
      </c>
      <c r="F18" s="178">
        <v>0</v>
      </c>
      <c r="G18" s="177">
        <v>0</v>
      </c>
      <c r="H18" s="179">
        <v>0</v>
      </c>
      <c r="I18" s="178" t="s">
        <v>492</v>
      </c>
      <c r="J18" s="177">
        <v>0</v>
      </c>
      <c r="K18" s="178" t="s">
        <v>492</v>
      </c>
      <c r="L18" s="177">
        <v>1</v>
      </c>
      <c r="M18" s="177">
        <v>1</v>
      </c>
      <c r="N18" s="178">
        <v>0</v>
      </c>
      <c r="O18" s="177">
        <v>0</v>
      </c>
      <c r="P18" s="178">
        <v>0</v>
      </c>
    </row>
    <row r="19" spans="1:16" s="33" customFormat="1" ht="21.95" customHeight="1">
      <c r="A19" s="176" t="s">
        <v>220</v>
      </c>
      <c r="B19" s="177">
        <v>11</v>
      </c>
      <c r="C19" s="177">
        <v>4</v>
      </c>
      <c r="D19" s="178">
        <v>57.142857142857146</v>
      </c>
      <c r="E19" s="177">
        <v>-5</v>
      </c>
      <c r="F19" s="178">
        <v>-31.25</v>
      </c>
      <c r="G19" s="177">
        <v>1</v>
      </c>
      <c r="H19" s="179">
        <v>0</v>
      </c>
      <c r="I19" s="178">
        <v>0</v>
      </c>
      <c r="J19" s="177">
        <v>-2</v>
      </c>
      <c r="K19" s="178">
        <v>-66.666666666666671</v>
      </c>
      <c r="L19" s="177">
        <v>10</v>
      </c>
      <c r="M19" s="177">
        <v>4</v>
      </c>
      <c r="N19" s="178">
        <v>66.666666666666671</v>
      </c>
      <c r="O19" s="177">
        <v>-3</v>
      </c>
      <c r="P19" s="178">
        <v>-23.076923076923077</v>
      </c>
    </row>
    <row r="20" spans="1:16" s="33" customFormat="1" ht="21.95" customHeight="1">
      <c r="A20" s="176" t="s">
        <v>221</v>
      </c>
      <c r="B20" s="177">
        <v>3</v>
      </c>
      <c r="C20" s="177">
        <v>0</v>
      </c>
      <c r="D20" s="178">
        <v>0</v>
      </c>
      <c r="E20" s="177">
        <v>1</v>
      </c>
      <c r="F20" s="178">
        <v>50</v>
      </c>
      <c r="G20" s="177">
        <v>1</v>
      </c>
      <c r="H20" s="179">
        <v>0</v>
      </c>
      <c r="I20" s="178">
        <v>0</v>
      </c>
      <c r="J20" s="177">
        <v>0</v>
      </c>
      <c r="K20" s="178">
        <v>0</v>
      </c>
      <c r="L20" s="177">
        <v>2</v>
      </c>
      <c r="M20" s="177">
        <v>0</v>
      </c>
      <c r="N20" s="178">
        <v>0</v>
      </c>
      <c r="O20" s="177">
        <v>1</v>
      </c>
      <c r="P20" s="178">
        <v>100</v>
      </c>
    </row>
    <row r="21" spans="1:16" s="33" customFormat="1" ht="21.95" customHeight="1">
      <c r="A21" s="176" t="s">
        <v>222</v>
      </c>
      <c r="B21" s="177">
        <v>1907</v>
      </c>
      <c r="C21" s="177">
        <v>-685</v>
      </c>
      <c r="D21" s="178">
        <v>-26.427469135802468</v>
      </c>
      <c r="E21" s="177">
        <v>-102</v>
      </c>
      <c r="F21" s="178">
        <v>-5.0771528123444503</v>
      </c>
      <c r="G21" s="177">
        <v>858</v>
      </c>
      <c r="H21" s="179">
        <v>-246</v>
      </c>
      <c r="I21" s="178">
        <v>-22.282608695652176</v>
      </c>
      <c r="J21" s="177">
        <v>-79</v>
      </c>
      <c r="K21" s="178">
        <v>-8.4311632870864468</v>
      </c>
      <c r="L21" s="177">
        <v>1049</v>
      </c>
      <c r="M21" s="177">
        <v>-439</v>
      </c>
      <c r="N21" s="178">
        <v>-29.502688172043012</v>
      </c>
      <c r="O21" s="177">
        <v>-23</v>
      </c>
      <c r="P21" s="178">
        <v>-2.1455223880597014</v>
      </c>
    </row>
    <row r="22" spans="1:16" s="33" customFormat="1" ht="21.95" customHeight="1">
      <c r="A22" s="176" t="s">
        <v>223</v>
      </c>
      <c r="B22" s="177">
        <v>46</v>
      </c>
      <c r="C22" s="177">
        <v>-17</v>
      </c>
      <c r="D22" s="178">
        <v>-26.984126984126984</v>
      </c>
      <c r="E22" s="177">
        <v>-8</v>
      </c>
      <c r="F22" s="178">
        <v>-14.814814814814815</v>
      </c>
      <c r="G22" s="177">
        <v>24</v>
      </c>
      <c r="H22" s="179">
        <v>2</v>
      </c>
      <c r="I22" s="178">
        <v>9.0909090909090917</v>
      </c>
      <c r="J22" s="177">
        <v>12</v>
      </c>
      <c r="K22" s="178">
        <v>100</v>
      </c>
      <c r="L22" s="177">
        <v>22</v>
      </c>
      <c r="M22" s="177">
        <v>-19</v>
      </c>
      <c r="N22" s="178">
        <v>-46.341463414634148</v>
      </c>
      <c r="O22" s="177">
        <v>-20</v>
      </c>
      <c r="P22" s="178">
        <v>-47.61904761904762</v>
      </c>
    </row>
    <row r="23" spans="1:16" s="33" customFormat="1" ht="21.95" customHeight="1">
      <c r="A23" s="176" t="s">
        <v>224</v>
      </c>
      <c r="B23" s="177">
        <v>2</v>
      </c>
      <c r="C23" s="177">
        <v>1</v>
      </c>
      <c r="D23" s="178">
        <v>100</v>
      </c>
      <c r="E23" s="177">
        <v>-7</v>
      </c>
      <c r="F23" s="178">
        <v>-77.777777777777771</v>
      </c>
      <c r="G23" s="177">
        <v>2</v>
      </c>
      <c r="H23" s="179">
        <v>1</v>
      </c>
      <c r="I23" s="178">
        <v>100</v>
      </c>
      <c r="J23" s="177">
        <v>-3</v>
      </c>
      <c r="K23" s="178">
        <v>-60</v>
      </c>
      <c r="L23" s="177">
        <v>0</v>
      </c>
      <c r="M23" s="177">
        <v>0</v>
      </c>
      <c r="N23" s="178" t="s">
        <v>492</v>
      </c>
      <c r="O23" s="177">
        <v>-4</v>
      </c>
      <c r="P23" s="178">
        <v>-100</v>
      </c>
    </row>
    <row r="24" spans="1:16" s="33" customFormat="1" ht="21.95" customHeight="1">
      <c r="A24" s="176" t="s">
        <v>225</v>
      </c>
      <c r="B24" s="177">
        <v>61</v>
      </c>
      <c r="C24" s="177">
        <v>-95</v>
      </c>
      <c r="D24" s="178">
        <v>-60.897435897435898</v>
      </c>
      <c r="E24" s="177">
        <v>-3</v>
      </c>
      <c r="F24" s="178">
        <v>-4.6875</v>
      </c>
      <c r="G24" s="177">
        <v>24</v>
      </c>
      <c r="H24" s="179">
        <v>-39</v>
      </c>
      <c r="I24" s="178">
        <v>-61.904761904761905</v>
      </c>
      <c r="J24" s="177">
        <v>-14</v>
      </c>
      <c r="K24" s="178">
        <v>-36.842105263157897</v>
      </c>
      <c r="L24" s="177">
        <v>37</v>
      </c>
      <c r="M24" s="177">
        <v>-56</v>
      </c>
      <c r="N24" s="178">
        <v>-60.215053763440864</v>
      </c>
      <c r="O24" s="177">
        <v>11</v>
      </c>
      <c r="P24" s="178">
        <v>42.307692307692307</v>
      </c>
    </row>
    <row r="25" spans="1:16" s="33" customFormat="1" ht="21.95" customHeight="1">
      <c r="A25" s="176" t="s">
        <v>226</v>
      </c>
      <c r="B25" s="177">
        <v>254</v>
      </c>
      <c r="C25" s="177">
        <v>25</v>
      </c>
      <c r="D25" s="178">
        <v>10.91703056768559</v>
      </c>
      <c r="E25" s="177">
        <v>-86</v>
      </c>
      <c r="F25" s="178">
        <v>-25.294117647058822</v>
      </c>
      <c r="G25" s="177">
        <v>173</v>
      </c>
      <c r="H25" s="179">
        <v>18</v>
      </c>
      <c r="I25" s="178">
        <v>11.612903225806452</v>
      </c>
      <c r="J25" s="177">
        <v>-56</v>
      </c>
      <c r="K25" s="178">
        <v>-24.454148471615721</v>
      </c>
      <c r="L25" s="177">
        <v>81</v>
      </c>
      <c r="M25" s="177">
        <v>7</v>
      </c>
      <c r="N25" s="178">
        <v>9.4594594594594597</v>
      </c>
      <c r="O25" s="177">
        <v>-30</v>
      </c>
      <c r="P25" s="178">
        <v>-27.027027027027028</v>
      </c>
    </row>
    <row r="26" spans="1:16" s="33" customFormat="1" ht="21.95" customHeight="1">
      <c r="A26" s="176" t="s">
        <v>227</v>
      </c>
      <c r="B26" s="177">
        <v>6</v>
      </c>
      <c r="C26" s="177">
        <v>-12</v>
      </c>
      <c r="D26" s="178">
        <v>-66.666666666666671</v>
      </c>
      <c r="E26" s="177">
        <v>-9</v>
      </c>
      <c r="F26" s="178">
        <v>-60</v>
      </c>
      <c r="G26" s="177">
        <v>4</v>
      </c>
      <c r="H26" s="179">
        <v>-8</v>
      </c>
      <c r="I26" s="178">
        <v>-66.666666666666671</v>
      </c>
      <c r="J26" s="177">
        <v>-3</v>
      </c>
      <c r="K26" s="178">
        <v>-42.857142857142854</v>
      </c>
      <c r="L26" s="177">
        <v>2</v>
      </c>
      <c r="M26" s="177">
        <v>-4</v>
      </c>
      <c r="N26" s="178">
        <v>-66.666666666666671</v>
      </c>
      <c r="O26" s="177">
        <v>-6</v>
      </c>
      <c r="P26" s="178">
        <v>-75</v>
      </c>
    </row>
    <row r="27" spans="1:16" s="33" customFormat="1" ht="22.5" customHeight="1">
      <c r="A27" s="176" t="s">
        <v>228</v>
      </c>
      <c r="B27" s="177">
        <v>100</v>
      </c>
      <c r="C27" s="177">
        <v>-1</v>
      </c>
      <c r="D27" s="178">
        <v>-0.99009900990099009</v>
      </c>
      <c r="E27" s="177">
        <v>-9</v>
      </c>
      <c r="F27" s="178">
        <v>-8.2568807339449535</v>
      </c>
      <c r="G27" s="177">
        <v>34</v>
      </c>
      <c r="H27" s="179">
        <v>19</v>
      </c>
      <c r="I27" s="178">
        <v>126.66666666666667</v>
      </c>
      <c r="J27" s="177">
        <v>-3</v>
      </c>
      <c r="K27" s="178">
        <v>-8.1081081081081088</v>
      </c>
      <c r="L27" s="177">
        <v>66</v>
      </c>
      <c r="M27" s="177">
        <v>-20</v>
      </c>
      <c r="N27" s="178">
        <v>-23.255813953488371</v>
      </c>
      <c r="O27" s="177">
        <v>-6</v>
      </c>
      <c r="P27" s="178">
        <v>-8.3333333333333339</v>
      </c>
    </row>
    <row r="28" spans="1:16" s="33" customFormat="1" ht="21.95" customHeight="1">
      <c r="A28" s="176" t="s">
        <v>229</v>
      </c>
      <c r="B28" s="177">
        <v>401</v>
      </c>
      <c r="C28" s="177">
        <v>-194</v>
      </c>
      <c r="D28" s="178">
        <v>-32.605042016806721</v>
      </c>
      <c r="E28" s="177">
        <v>4</v>
      </c>
      <c r="F28" s="178">
        <v>1.0075566750629723</v>
      </c>
      <c r="G28" s="177">
        <v>145</v>
      </c>
      <c r="H28" s="179">
        <v>-46</v>
      </c>
      <c r="I28" s="178">
        <v>-24.083769633507853</v>
      </c>
      <c r="J28" s="177">
        <v>20</v>
      </c>
      <c r="K28" s="178">
        <v>16</v>
      </c>
      <c r="L28" s="177">
        <v>256</v>
      </c>
      <c r="M28" s="177">
        <v>-148</v>
      </c>
      <c r="N28" s="178">
        <v>-36.633663366336634</v>
      </c>
      <c r="O28" s="177">
        <v>-16</v>
      </c>
      <c r="P28" s="178">
        <v>-5.882352941176471</v>
      </c>
    </row>
    <row r="29" spans="1:16" s="33" customFormat="1" ht="21.95" customHeight="1">
      <c r="A29" s="176" t="s">
        <v>230</v>
      </c>
      <c r="B29" s="177">
        <v>512</v>
      </c>
      <c r="C29" s="177">
        <v>-29</v>
      </c>
      <c r="D29" s="178">
        <v>-5.3604436229205179</v>
      </c>
      <c r="E29" s="177">
        <v>51</v>
      </c>
      <c r="F29" s="178">
        <v>11.062906724511931</v>
      </c>
      <c r="G29" s="177">
        <v>236</v>
      </c>
      <c r="H29" s="179">
        <v>2</v>
      </c>
      <c r="I29" s="178">
        <v>0.85470085470085466</v>
      </c>
      <c r="J29" s="177">
        <v>18</v>
      </c>
      <c r="K29" s="178">
        <v>8.2568807339449535</v>
      </c>
      <c r="L29" s="177">
        <v>276</v>
      </c>
      <c r="M29" s="177">
        <v>-31</v>
      </c>
      <c r="N29" s="178">
        <v>-10.09771986970684</v>
      </c>
      <c r="O29" s="177">
        <v>33</v>
      </c>
      <c r="P29" s="178">
        <v>13.580246913580247</v>
      </c>
    </row>
    <row r="30" spans="1:16" s="33" customFormat="1" ht="21.95" customHeight="1">
      <c r="A30" s="176" t="s">
        <v>231</v>
      </c>
      <c r="B30" s="177">
        <v>9</v>
      </c>
      <c r="C30" s="177">
        <v>-6</v>
      </c>
      <c r="D30" s="178">
        <v>-40</v>
      </c>
      <c r="E30" s="177">
        <v>-10</v>
      </c>
      <c r="F30" s="178">
        <v>-52.631578947368418</v>
      </c>
      <c r="G30" s="177">
        <v>4</v>
      </c>
      <c r="H30" s="179">
        <v>-4</v>
      </c>
      <c r="I30" s="178">
        <v>-50</v>
      </c>
      <c r="J30" s="177">
        <v>-5</v>
      </c>
      <c r="K30" s="178">
        <v>-55.555555555555557</v>
      </c>
      <c r="L30" s="177">
        <v>5</v>
      </c>
      <c r="M30" s="177">
        <v>-2</v>
      </c>
      <c r="N30" s="178">
        <v>-28.571428571428573</v>
      </c>
      <c r="O30" s="177">
        <v>-5</v>
      </c>
      <c r="P30" s="178">
        <v>-50</v>
      </c>
    </row>
    <row r="31" spans="1:16" ht="21.95" customHeight="1">
      <c r="A31" s="176" t="s">
        <v>232</v>
      </c>
      <c r="B31" s="177">
        <v>313</v>
      </c>
      <c r="C31" s="177">
        <v>-98</v>
      </c>
      <c r="D31" s="178">
        <v>-23.844282238442823</v>
      </c>
      <c r="E31" s="177">
        <v>113</v>
      </c>
      <c r="F31" s="178">
        <v>56.5</v>
      </c>
      <c r="G31" s="177">
        <v>152</v>
      </c>
      <c r="H31" s="179">
        <v>-11</v>
      </c>
      <c r="I31" s="178">
        <v>-6.7484662576687118</v>
      </c>
      <c r="J31" s="177">
        <v>76</v>
      </c>
      <c r="K31" s="178">
        <v>100</v>
      </c>
      <c r="L31" s="177">
        <v>161</v>
      </c>
      <c r="M31" s="177">
        <v>-87</v>
      </c>
      <c r="N31" s="178">
        <v>-35.08064516129032</v>
      </c>
      <c r="O31" s="177">
        <v>37</v>
      </c>
      <c r="P31" s="178">
        <v>29.838709677419356</v>
      </c>
    </row>
    <row r="32" spans="1:16" s="133" customFormat="1" ht="21.95" customHeight="1">
      <c r="A32" s="176" t="s">
        <v>233</v>
      </c>
      <c r="B32" s="177">
        <v>389</v>
      </c>
      <c r="C32" s="177">
        <v>-444</v>
      </c>
      <c r="D32" s="178">
        <v>-53.301320528211285</v>
      </c>
      <c r="E32" s="177">
        <v>-101</v>
      </c>
      <c r="F32" s="178">
        <v>-20.612244897959183</v>
      </c>
      <c r="G32" s="177">
        <v>234</v>
      </c>
      <c r="H32" s="179">
        <v>-287</v>
      </c>
      <c r="I32" s="178">
        <v>-55.086372360844528</v>
      </c>
      <c r="J32" s="177">
        <v>-80</v>
      </c>
      <c r="K32" s="178">
        <v>-25.477707006369428</v>
      </c>
      <c r="L32" s="177">
        <v>155</v>
      </c>
      <c r="M32" s="177">
        <v>-157</v>
      </c>
      <c r="N32" s="178">
        <v>-50.320512820512818</v>
      </c>
      <c r="O32" s="177">
        <v>-21</v>
      </c>
      <c r="P32" s="178">
        <v>-11.931818181818182</v>
      </c>
    </row>
    <row r="33" spans="1:16" s="133" customFormat="1" ht="21.95" customHeight="1">
      <c r="A33" s="176" t="s">
        <v>234</v>
      </c>
      <c r="B33" s="177">
        <v>264</v>
      </c>
      <c r="C33" s="177">
        <v>-232</v>
      </c>
      <c r="D33" s="178">
        <v>-46.774193548387096</v>
      </c>
      <c r="E33" s="177">
        <v>8</v>
      </c>
      <c r="F33" s="178">
        <v>3.125</v>
      </c>
      <c r="G33" s="177">
        <v>89</v>
      </c>
      <c r="H33" s="179">
        <v>-73</v>
      </c>
      <c r="I33" s="178">
        <v>-45.061728395061728</v>
      </c>
      <c r="J33" s="177">
        <v>-3</v>
      </c>
      <c r="K33" s="178">
        <v>-3.2608695652173911</v>
      </c>
      <c r="L33" s="177">
        <v>175</v>
      </c>
      <c r="M33" s="177">
        <v>-159</v>
      </c>
      <c r="N33" s="178">
        <v>-47.604790419161674</v>
      </c>
      <c r="O33" s="177">
        <v>11</v>
      </c>
      <c r="P33" s="178">
        <v>6.7073170731707314</v>
      </c>
    </row>
    <row r="34" spans="1:16" s="133" customFormat="1" ht="21.95" customHeight="1">
      <c r="A34" s="176" t="s">
        <v>235</v>
      </c>
      <c r="B34" s="177">
        <v>94</v>
      </c>
      <c r="C34" s="177">
        <v>-67</v>
      </c>
      <c r="D34" s="178">
        <v>-41.614906832298139</v>
      </c>
      <c r="E34" s="177">
        <v>-14</v>
      </c>
      <c r="F34" s="178">
        <v>-12.962962962962964</v>
      </c>
      <c r="G34" s="177">
        <v>11</v>
      </c>
      <c r="H34" s="179">
        <v>-8</v>
      </c>
      <c r="I34" s="178">
        <v>-42.10526315789474</v>
      </c>
      <c r="J34" s="177">
        <v>-14</v>
      </c>
      <c r="K34" s="178">
        <v>-56</v>
      </c>
      <c r="L34" s="177">
        <v>83</v>
      </c>
      <c r="M34" s="177">
        <v>-59</v>
      </c>
      <c r="N34" s="178">
        <v>-41.549295774647888</v>
      </c>
      <c r="O34" s="177">
        <v>0</v>
      </c>
      <c r="P34" s="178">
        <v>0</v>
      </c>
    </row>
    <row r="35" spans="1:16" ht="21.95" customHeight="1">
      <c r="A35" s="176" t="s">
        <v>236</v>
      </c>
      <c r="B35" s="177">
        <v>49</v>
      </c>
      <c r="C35" s="177">
        <v>-47</v>
      </c>
      <c r="D35" s="178">
        <v>-48.958333333333336</v>
      </c>
      <c r="E35" s="177">
        <v>-27</v>
      </c>
      <c r="F35" s="178">
        <v>-35.526315789473685</v>
      </c>
      <c r="G35" s="177">
        <v>6</v>
      </c>
      <c r="H35" s="179">
        <v>-4</v>
      </c>
      <c r="I35" s="178">
        <v>-40</v>
      </c>
      <c r="J35" s="177">
        <v>-1</v>
      </c>
      <c r="K35" s="178">
        <v>-14.285714285714286</v>
      </c>
      <c r="L35" s="177">
        <v>43</v>
      </c>
      <c r="M35" s="177">
        <v>-43</v>
      </c>
      <c r="N35" s="178">
        <v>-50</v>
      </c>
      <c r="O35" s="177">
        <v>-26</v>
      </c>
      <c r="P35" s="178">
        <v>-37.681159420289852</v>
      </c>
    </row>
    <row r="36" spans="1:16" ht="21.95" customHeight="1">
      <c r="A36" s="176" t="s">
        <v>237</v>
      </c>
      <c r="B36" s="177">
        <v>608</v>
      </c>
      <c r="C36" s="177">
        <v>-360</v>
      </c>
      <c r="D36" s="178">
        <v>-37.190082644628099</v>
      </c>
      <c r="E36" s="177">
        <v>53</v>
      </c>
      <c r="F36" s="178">
        <v>9.5495495495495497</v>
      </c>
      <c r="G36" s="177">
        <v>53</v>
      </c>
      <c r="H36" s="179">
        <v>-56</v>
      </c>
      <c r="I36" s="178">
        <v>-51.376146788990823</v>
      </c>
      <c r="J36" s="177">
        <v>-6</v>
      </c>
      <c r="K36" s="178">
        <v>-10.169491525423728</v>
      </c>
      <c r="L36" s="177">
        <v>555</v>
      </c>
      <c r="M36" s="177">
        <v>-304</v>
      </c>
      <c r="N36" s="178">
        <v>-35.389988358556458</v>
      </c>
      <c r="O36" s="177">
        <v>59</v>
      </c>
      <c r="P36" s="178">
        <v>11.89516129032258</v>
      </c>
    </row>
    <row r="37" spans="1:16" ht="21.95" customHeight="1">
      <c r="A37" s="176" t="s">
        <v>238</v>
      </c>
      <c r="B37" s="177">
        <v>155</v>
      </c>
      <c r="C37" s="177">
        <v>-189</v>
      </c>
      <c r="D37" s="178">
        <v>-54.941860465116278</v>
      </c>
      <c r="E37" s="177">
        <v>16</v>
      </c>
      <c r="F37" s="178">
        <v>11.510791366906474</v>
      </c>
      <c r="G37" s="177">
        <v>27</v>
      </c>
      <c r="H37" s="179">
        <v>-46</v>
      </c>
      <c r="I37" s="178">
        <v>-63.013698630136986</v>
      </c>
      <c r="J37" s="177">
        <v>-2</v>
      </c>
      <c r="K37" s="178">
        <v>-6.8965517241379306</v>
      </c>
      <c r="L37" s="177">
        <v>128</v>
      </c>
      <c r="M37" s="177">
        <v>-143</v>
      </c>
      <c r="N37" s="178">
        <v>-52.767527675276753</v>
      </c>
      <c r="O37" s="177">
        <v>18</v>
      </c>
      <c r="P37" s="178">
        <v>16.363636363636363</v>
      </c>
    </row>
    <row r="38" spans="1:16" ht="21.95" customHeight="1">
      <c r="A38" s="176" t="s">
        <v>239</v>
      </c>
      <c r="B38" s="177">
        <v>69</v>
      </c>
      <c r="C38" s="177">
        <v>-68</v>
      </c>
      <c r="D38" s="178">
        <v>-49.635036496350367</v>
      </c>
      <c r="E38" s="177">
        <v>-15</v>
      </c>
      <c r="F38" s="178">
        <v>-17.857142857142858</v>
      </c>
      <c r="G38" s="177">
        <v>22</v>
      </c>
      <c r="H38" s="179">
        <v>-9</v>
      </c>
      <c r="I38" s="178">
        <v>-29.032258064516128</v>
      </c>
      <c r="J38" s="177">
        <v>-2</v>
      </c>
      <c r="K38" s="178">
        <v>-8.3333333333333339</v>
      </c>
      <c r="L38" s="177">
        <v>47</v>
      </c>
      <c r="M38" s="177">
        <v>-59</v>
      </c>
      <c r="N38" s="178">
        <v>-55.660377358490564</v>
      </c>
      <c r="O38" s="177">
        <v>-13</v>
      </c>
      <c r="P38" s="178">
        <v>-21.666666666666668</v>
      </c>
    </row>
    <row r="39" spans="1:16" ht="21.95" customHeight="1">
      <c r="A39" s="176" t="s">
        <v>240</v>
      </c>
      <c r="B39" s="177">
        <v>221</v>
      </c>
      <c r="C39" s="177">
        <v>-162</v>
      </c>
      <c r="D39" s="178">
        <v>-42.297650130548305</v>
      </c>
      <c r="E39" s="177">
        <v>-12</v>
      </c>
      <c r="F39" s="178">
        <v>-5.1502145922746783</v>
      </c>
      <c r="G39" s="177">
        <v>27</v>
      </c>
      <c r="H39" s="179">
        <v>-39</v>
      </c>
      <c r="I39" s="178">
        <v>-59.090909090909093</v>
      </c>
      <c r="J39" s="177">
        <v>-8</v>
      </c>
      <c r="K39" s="178">
        <v>-22.857142857142858</v>
      </c>
      <c r="L39" s="177">
        <v>194</v>
      </c>
      <c r="M39" s="177">
        <v>-123</v>
      </c>
      <c r="N39" s="178">
        <v>-38.801261829652994</v>
      </c>
      <c r="O39" s="177">
        <v>-4</v>
      </c>
      <c r="P39" s="178">
        <v>-2.0202020202020203</v>
      </c>
    </row>
    <row r="40" spans="1:16" ht="21.95" customHeight="1">
      <c r="A40" s="176" t="s">
        <v>241</v>
      </c>
      <c r="B40" s="177">
        <v>206</v>
      </c>
      <c r="C40" s="177">
        <v>-136</v>
      </c>
      <c r="D40" s="178">
        <v>-39.76608187134503</v>
      </c>
      <c r="E40" s="177">
        <v>17</v>
      </c>
      <c r="F40" s="178">
        <v>8.9947089947089953</v>
      </c>
      <c r="G40" s="177">
        <v>62</v>
      </c>
      <c r="H40" s="179">
        <v>-40</v>
      </c>
      <c r="I40" s="178">
        <v>-39.215686274509807</v>
      </c>
      <c r="J40" s="177">
        <v>12</v>
      </c>
      <c r="K40" s="178">
        <v>24</v>
      </c>
      <c r="L40" s="177">
        <v>144</v>
      </c>
      <c r="M40" s="177">
        <v>-96</v>
      </c>
      <c r="N40" s="178">
        <v>-40</v>
      </c>
      <c r="O40" s="177">
        <v>5</v>
      </c>
      <c r="P40" s="178">
        <v>3.5971223021582732</v>
      </c>
    </row>
    <row r="41" spans="1:16" ht="21.95" customHeight="1">
      <c r="A41" s="176" t="s">
        <v>242</v>
      </c>
      <c r="B41" s="177">
        <v>139</v>
      </c>
      <c r="C41" s="177">
        <v>-94</v>
      </c>
      <c r="D41" s="178">
        <v>-40.343347639484982</v>
      </c>
      <c r="E41" s="177">
        <v>25</v>
      </c>
      <c r="F41" s="178">
        <v>21.92982456140351</v>
      </c>
      <c r="G41" s="177">
        <v>30</v>
      </c>
      <c r="H41" s="179">
        <v>-26</v>
      </c>
      <c r="I41" s="178">
        <v>-46.428571428571431</v>
      </c>
      <c r="J41" s="177">
        <v>7</v>
      </c>
      <c r="K41" s="178">
        <v>30.434782608695652</v>
      </c>
      <c r="L41" s="177">
        <v>109</v>
      </c>
      <c r="M41" s="177">
        <v>-68</v>
      </c>
      <c r="N41" s="178">
        <v>-38.418079096045197</v>
      </c>
      <c r="O41" s="177">
        <v>18</v>
      </c>
      <c r="P41" s="178">
        <v>19.780219780219781</v>
      </c>
    </row>
    <row r="42" spans="1:16" ht="21.95" customHeight="1">
      <c r="A42" s="176" t="s">
        <v>243</v>
      </c>
      <c r="B42" s="177">
        <v>95</v>
      </c>
      <c r="C42" s="177">
        <v>-89</v>
      </c>
      <c r="D42" s="178">
        <v>-48.369565217391305</v>
      </c>
      <c r="E42" s="177">
        <v>-6</v>
      </c>
      <c r="F42" s="178">
        <v>-5.9405940594059405</v>
      </c>
      <c r="G42" s="177">
        <v>7</v>
      </c>
      <c r="H42" s="179">
        <v>-16</v>
      </c>
      <c r="I42" s="178">
        <v>-69.565217391304344</v>
      </c>
      <c r="J42" s="177">
        <v>-2</v>
      </c>
      <c r="K42" s="178">
        <v>-22.222222222222221</v>
      </c>
      <c r="L42" s="177">
        <v>88</v>
      </c>
      <c r="M42" s="177">
        <v>-73</v>
      </c>
      <c r="N42" s="178">
        <v>-45.341614906832298</v>
      </c>
      <c r="O42" s="177">
        <v>-4</v>
      </c>
      <c r="P42" s="178">
        <v>-4.3478260869565215</v>
      </c>
    </row>
    <row r="43" spans="1:16" ht="21.95" customHeight="1">
      <c r="A43" s="176" t="s">
        <v>244</v>
      </c>
      <c r="B43" s="177">
        <v>203</v>
      </c>
      <c r="C43" s="177">
        <v>-50</v>
      </c>
      <c r="D43" s="178">
        <v>-19.762845849802371</v>
      </c>
      <c r="E43" s="177">
        <v>33</v>
      </c>
      <c r="F43" s="178">
        <v>19.411764705882351</v>
      </c>
      <c r="G43" s="177">
        <v>108</v>
      </c>
      <c r="H43" s="179">
        <v>-49</v>
      </c>
      <c r="I43" s="178">
        <v>-31.210191082802549</v>
      </c>
      <c r="J43" s="177">
        <v>29</v>
      </c>
      <c r="K43" s="178">
        <v>36.708860759493668</v>
      </c>
      <c r="L43" s="177">
        <v>95</v>
      </c>
      <c r="M43" s="177">
        <v>-1</v>
      </c>
      <c r="N43" s="178">
        <v>-1.0416666666666667</v>
      </c>
      <c r="O43" s="177">
        <v>4</v>
      </c>
      <c r="P43" s="178">
        <v>4.395604395604396</v>
      </c>
    </row>
    <row r="44" spans="1:16" ht="21.95" customHeight="1">
      <c r="A44" s="176" t="s">
        <v>245</v>
      </c>
      <c r="B44" s="177">
        <v>256</v>
      </c>
      <c r="C44" s="177">
        <v>-196</v>
      </c>
      <c r="D44" s="178">
        <v>-43.362831858407077</v>
      </c>
      <c r="E44" s="177">
        <v>-43</v>
      </c>
      <c r="F44" s="178">
        <v>-14.381270903010034</v>
      </c>
      <c r="G44" s="177">
        <v>26</v>
      </c>
      <c r="H44" s="179">
        <v>-28</v>
      </c>
      <c r="I44" s="178">
        <v>-51.851851851851855</v>
      </c>
      <c r="J44" s="177">
        <v>-16</v>
      </c>
      <c r="K44" s="178">
        <v>-38.095238095238095</v>
      </c>
      <c r="L44" s="177">
        <v>230</v>
      </c>
      <c r="M44" s="177">
        <v>-168</v>
      </c>
      <c r="N44" s="178">
        <v>-42.211055276381913</v>
      </c>
      <c r="O44" s="177">
        <v>-27</v>
      </c>
      <c r="P44" s="178">
        <v>-10.505836575875486</v>
      </c>
    </row>
    <row r="45" spans="1:16" ht="21.95" customHeight="1">
      <c r="A45" s="176" t="s">
        <v>246</v>
      </c>
      <c r="B45" s="177">
        <v>90</v>
      </c>
      <c r="C45" s="177">
        <v>-75</v>
      </c>
      <c r="D45" s="178">
        <v>-45.454545454545453</v>
      </c>
      <c r="E45" s="177">
        <v>-49</v>
      </c>
      <c r="F45" s="178">
        <v>-35.251798561151077</v>
      </c>
      <c r="G45" s="177">
        <v>40</v>
      </c>
      <c r="H45" s="179">
        <v>-20</v>
      </c>
      <c r="I45" s="178">
        <v>-33.333333333333336</v>
      </c>
      <c r="J45" s="177">
        <v>-15</v>
      </c>
      <c r="K45" s="178">
        <v>-27.272727272727273</v>
      </c>
      <c r="L45" s="177">
        <v>50</v>
      </c>
      <c r="M45" s="177">
        <v>-55</v>
      </c>
      <c r="N45" s="178">
        <v>-52.38095238095238</v>
      </c>
      <c r="O45" s="177">
        <v>-34</v>
      </c>
      <c r="P45" s="178">
        <v>-40.476190476190474</v>
      </c>
    </row>
    <row r="46" spans="1:16" ht="21.95" customHeight="1">
      <c r="A46" s="176" t="s">
        <v>247</v>
      </c>
      <c r="B46" s="177">
        <v>55</v>
      </c>
      <c r="C46" s="177">
        <v>-90</v>
      </c>
      <c r="D46" s="178">
        <v>-62.068965517241381</v>
      </c>
      <c r="E46" s="177">
        <v>-42</v>
      </c>
      <c r="F46" s="178">
        <v>-43.298969072164951</v>
      </c>
      <c r="G46" s="177">
        <v>10</v>
      </c>
      <c r="H46" s="179">
        <v>-42</v>
      </c>
      <c r="I46" s="178">
        <v>-80.769230769230774</v>
      </c>
      <c r="J46" s="177">
        <v>-9</v>
      </c>
      <c r="K46" s="178">
        <v>-47.368421052631582</v>
      </c>
      <c r="L46" s="177">
        <v>45</v>
      </c>
      <c r="M46" s="177">
        <v>-48</v>
      </c>
      <c r="N46" s="178">
        <v>-51.612903225806448</v>
      </c>
      <c r="O46" s="177">
        <v>-33</v>
      </c>
      <c r="P46" s="178">
        <v>-42.307692307692307</v>
      </c>
    </row>
    <row r="47" spans="1:16" ht="21.95" customHeight="1">
      <c r="A47" s="176" t="s">
        <v>248</v>
      </c>
      <c r="B47" s="177">
        <v>14</v>
      </c>
      <c r="C47" s="177">
        <v>-2</v>
      </c>
      <c r="D47" s="178">
        <v>-12.5</v>
      </c>
      <c r="E47" s="177">
        <v>8</v>
      </c>
      <c r="F47" s="178">
        <v>133.33333333333334</v>
      </c>
      <c r="G47" s="177">
        <v>1</v>
      </c>
      <c r="H47" s="179">
        <v>-2</v>
      </c>
      <c r="I47" s="178">
        <v>-66.666666666666671</v>
      </c>
      <c r="J47" s="177">
        <v>0</v>
      </c>
      <c r="K47" s="178">
        <v>0</v>
      </c>
      <c r="L47" s="177">
        <v>13</v>
      </c>
      <c r="M47" s="177">
        <v>0</v>
      </c>
      <c r="N47" s="178">
        <v>0</v>
      </c>
      <c r="O47" s="177">
        <v>8</v>
      </c>
      <c r="P47" s="178">
        <v>160</v>
      </c>
    </row>
    <row r="48" spans="1:16" ht="23.25" customHeight="1">
      <c r="A48" s="176" t="s">
        <v>249</v>
      </c>
      <c r="B48" s="177">
        <v>962</v>
      </c>
      <c r="C48" s="177">
        <v>-1247</v>
      </c>
      <c r="D48" s="178">
        <v>-56.450882752376643</v>
      </c>
      <c r="E48" s="177">
        <v>-167</v>
      </c>
      <c r="F48" s="178">
        <v>-14.79185119574845</v>
      </c>
      <c r="G48" s="177">
        <v>217</v>
      </c>
      <c r="H48" s="179">
        <v>-270</v>
      </c>
      <c r="I48" s="178">
        <v>-55.441478439425055</v>
      </c>
      <c r="J48" s="177">
        <v>15</v>
      </c>
      <c r="K48" s="178">
        <v>7.4257425742574261</v>
      </c>
      <c r="L48" s="177">
        <v>745</v>
      </c>
      <c r="M48" s="177">
        <v>-977</v>
      </c>
      <c r="N48" s="178">
        <v>-56.736353077816496</v>
      </c>
      <c r="O48" s="177">
        <v>-182</v>
      </c>
      <c r="P48" s="178">
        <v>-19.633225458468178</v>
      </c>
    </row>
    <row r="49" spans="1:16" ht="26.25" customHeight="1">
      <c r="A49" s="176" t="s">
        <v>250</v>
      </c>
      <c r="B49" s="177">
        <v>13</v>
      </c>
      <c r="C49" s="177">
        <v>-5</v>
      </c>
      <c r="D49" s="178">
        <v>-27.777777777777779</v>
      </c>
      <c r="E49" s="177">
        <v>9</v>
      </c>
      <c r="F49" s="178">
        <v>225</v>
      </c>
      <c r="G49" s="177">
        <v>3</v>
      </c>
      <c r="H49" s="179">
        <v>-4</v>
      </c>
      <c r="I49" s="178">
        <v>-57.142857142857146</v>
      </c>
      <c r="J49" s="177">
        <v>2</v>
      </c>
      <c r="K49" s="178">
        <v>200</v>
      </c>
      <c r="L49" s="177">
        <v>10</v>
      </c>
      <c r="M49" s="177">
        <v>-1</v>
      </c>
      <c r="N49" s="178">
        <v>-9.0909090909090917</v>
      </c>
      <c r="O49" s="177">
        <v>7</v>
      </c>
      <c r="P49" s="178">
        <v>233.33333333333334</v>
      </c>
    </row>
    <row r="50" spans="1:16">
      <c r="A50" s="173" t="s">
        <v>143</v>
      </c>
      <c r="B50" s="174">
        <v>7587</v>
      </c>
      <c r="C50" s="174">
        <v>-3095</v>
      </c>
      <c r="D50" s="175">
        <v>-28.973974911065344</v>
      </c>
      <c r="E50" s="174">
        <v>79</v>
      </c>
      <c r="F50" s="175">
        <v>1.0522109749600426</v>
      </c>
      <c r="G50" s="174">
        <v>558</v>
      </c>
      <c r="H50" s="174">
        <v>-338</v>
      </c>
      <c r="I50" s="175">
        <v>-37.723214285714285</v>
      </c>
      <c r="J50" s="174">
        <v>12</v>
      </c>
      <c r="K50" s="175">
        <v>2.197802197802198</v>
      </c>
      <c r="L50" s="174">
        <v>7029</v>
      </c>
      <c r="M50" s="174">
        <v>-2757</v>
      </c>
      <c r="N50" s="175">
        <v>-28.172900061312077</v>
      </c>
      <c r="O50" s="174">
        <v>67</v>
      </c>
      <c r="P50" s="175">
        <v>0.96236713588049416</v>
      </c>
    </row>
    <row r="51" spans="1:16" ht="21.95" customHeight="1">
      <c r="A51" s="176" t="s">
        <v>251</v>
      </c>
      <c r="B51" s="177">
        <v>2915</v>
      </c>
      <c r="C51" s="177">
        <v>-1013</v>
      </c>
      <c r="D51" s="178">
        <v>-25.789205702647656</v>
      </c>
      <c r="E51" s="177">
        <v>-97</v>
      </c>
      <c r="F51" s="178">
        <v>-3.2204515272244354</v>
      </c>
      <c r="G51" s="177">
        <v>234</v>
      </c>
      <c r="H51" s="179">
        <v>-140</v>
      </c>
      <c r="I51" s="178">
        <v>-37.433155080213901</v>
      </c>
      <c r="J51" s="177">
        <v>3</v>
      </c>
      <c r="K51" s="178">
        <v>1.2987012987012987</v>
      </c>
      <c r="L51" s="177">
        <v>2681</v>
      </c>
      <c r="M51" s="177">
        <v>-873</v>
      </c>
      <c r="N51" s="178">
        <v>-24.563871693866066</v>
      </c>
      <c r="O51" s="177">
        <v>-100</v>
      </c>
      <c r="P51" s="178">
        <v>-3.595828838547285</v>
      </c>
    </row>
    <row r="52" spans="1:16" ht="21.95" customHeight="1">
      <c r="A52" s="176" t="s">
        <v>252</v>
      </c>
      <c r="B52" s="177">
        <v>349</v>
      </c>
      <c r="C52" s="177">
        <v>-62</v>
      </c>
      <c r="D52" s="178">
        <v>-15.085158150851582</v>
      </c>
      <c r="E52" s="177">
        <v>39</v>
      </c>
      <c r="F52" s="178">
        <v>12.580645161290322</v>
      </c>
      <c r="G52" s="177">
        <v>33</v>
      </c>
      <c r="H52" s="179">
        <v>-3</v>
      </c>
      <c r="I52" s="178">
        <v>-8.3333333333333339</v>
      </c>
      <c r="J52" s="177">
        <v>11</v>
      </c>
      <c r="K52" s="178">
        <v>50</v>
      </c>
      <c r="L52" s="177">
        <v>316</v>
      </c>
      <c r="M52" s="177">
        <v>-59</v>
      </c>
      <c r="N52" s="178">
        <v>-15.733333333333333</v>
      </c>
      <c r="O52" s="177">
        <v>28</v>
      </c>
      <c r="P52" s="178">
        <v>9.7222222222222214</v>
      </c>
    </row>
    <row r="53" spans="1:16" ht="21.95" customHeight="1">
      <c r="A53" s="176" t="s">
        <v>253</v>
      </c>
      <c r="B53" s="177">
        <v>4323</v>
      </c>
      <c r="C53" s="177">
        <v>-2020</v>
      </c>
      <c r="D53" s="178">
        <v>-31.846129591675862</v>
      </c>
      <c r="E53" s="177">
        <v>137</v>
      </c>
      <c r="F53" s="178">
        <v>3.2728141423793597</v>
      </c>
      <c r="G53" s="177">
        <v>291</v>
      </c>
      <c r="H53" s="179">
        <v>-195</v>
      </c>
      <c r="I53" s="178">
        <v>-40.123456790123456</v>
      </c>
      <c r="J53" s="177">
        <v>-2</v>
      </c>
      <c r="K53" s="178">
        <v>-0.68259385665529015</v>
      </c>
      <c r="L53" s="177">
        <v>4032</v>
      </c>
      <c r="M53" s="177">
        <v>-1825</v>
      </c>
      <c r="N53" s="178">
        <v>-31.15929656820898</v>
      </c>
      <c r="O53" s="177">
        <v>139</v>
      </c>
      <c r="P53" s="178">
        <v>3.5705111739018753</v>
      </c>
    </row>
    <row r="54" spans="1:16">
      <c r="A54" s="173" t="s">
        <v>145</v>
      </c>
      <c r="B54" s="174">
        <v>121304</v>
      </c>
      <c r="C54" s="174">
        <v>-78877</v>
      </c>
      <c r="D54" s="175">
        <v>-39.402840429411384</v>
      </c>
      <c r="E54" s="174">
        <v>5994</v>
      </c>
      <c r="F54" s="175">
        <v>5.1981614777556153</v>
      </c>
      <c r="G54" s="174">
        <v>61215</v>
      </c>
      <c r="H54" s="174">
        <v>-43632</v>
      </c>
      <c r="I54" s="175">
        <v>-41.614924604423585</v>
      </c>
      <c r="J54" s="174">
        <v>3243</v>
      </c>
      <c r="K54" s="175">
        <v>5.594079900641689</v>
      </c>
      <c r="L54" s="174">
        <v>60089</v>
      </c>
      <c r="M54" s="174">
        <v>-35245</v>
      </c>
      <c r="N54" s="175">
        <v>-36.970021188663019</v>
      </c>
      <c r="O54" s="174">
        <v>2751</v>
      </c>
      <c r="P54" s="175">
        <v>4.7978652900345322</v>
      </c>
    </row>
    <row r="55" spans="1:16" ht="30.75" customHeight="1">
      <c r="A55" s="176" t="s">
        <v>254</v>
      </c>
      <c r="B55" s="177">
        <v>1020</v>
      </c>
      <c r="C55" s="177">
        <v>-728</v>
      </c>
      <c r="D55" s="178">
        <v>-41.647597254004573</v>
      </c>
      <c r="E55" s="177">
        <v>-35</v>
      </c>
      <c r="F55" s="178">
        <v>-3.3175355450236967</v>
      </c>
      <c r="G55" s="177">
        <v>193</v>
      </c>
      <c r="H55" s="179">
        <v>-81</v>
      </c>
      <c r="I55" s="178">
        <v>-29.562043795620436</v>
      </c>
      <c r="J55" s="177">
        <v>3</v>
      </c>
      <c r="K55" s="178">
        <v>1.5789473684210527</v>
      </c>
      <c r="L55" s="177">
        <v>827</v>
      </c>
      <c r="M55" s="177">
        <v>-647</v>
      </c>
      <c r="N55" s="178">
        <v>-43.894165535956581</v>
      </c>
      <c r="O55" s="177">
        <v>-38</v>
      </c>
      <c r="P55" s="178">
        <v>-4.3930635838150289</v>
      </c>
    </row>
    <row r="56" spans="1:16" ht="30.75" customHeight="1">
      <c r="A56" s="176" t="s">
        <v>255</v>
      </c>
      <c r="B56" s="177">
        <v>4304</v>
      </c>
      <c r="C56" s="177">
        <v>-3125</v>
      </c>
      <c r="D56" s="178">
        <v>-42.064880872257369</v>
      </c>
      <c r="E56" s="177">
        <v>-244</v>
      </c>
      <c r="F56" s="178">
        <v>-5.3649956024626206</v>
      </c>
      <c r="G56" s="177">
        <v>1868</v>
      </c>
      <c r="H56" s="179">
        <v>-1445</v>
      </c>
      <c r="I56" s="178">
        <v>-43.616057953516453</v>
      </c>
      <c r="J56" s="177">
        <v>-114</v>
      </c>
      <c r="K56" s="178">
        <v>-5.7517658930373363</v>
      </c>
      <c r="L56" s="177">
        <v>2436</v>
      </c>
      <c r="M56" s="177">
        <v>-1680</v>
      </c>
      <c r="N56" s="178">
        <v>-40.816326530612244</v>
      </c>
      <c r="O56" s="177">
        <v>-130</v>
      </c>
      <c r="P56" s="178">
        <v>-5.0662509742790336</v>
      </c>
    </row>
    <row r="57" spans="1:16" ht="30.75" customHeight="1">
      <c r="A57" s="176" t="s">
        <v>256</v>
      </c>
      <c r="B57" s="177">
        <v>9875</v>
      </c>
      <c r="C57" s="177">
        <v>-6457</v>
      </c>
      <c r="D57" s="178">
        <v>-39.535880480039189</v>
      </c>
      <c r="E57" s="177">
        <v>-207</v>
      </c>
      <c r="F57" s="178">
        <v>-2.0531640547510412</v>
      </c>
      <c r="G57" s="177">
        <v>5933</v>
      </c>
      <c r="H57" s="179">
        <v>-4076</v>
      </c>
      <c r="I57" s="178">
        <v>-40.723348985912679</v>
      </c>
      <c r="J57" s="177">
        <v>-219</v>
      </c>
      <c r="K57" s="178">
        <v>-3.5598179453836152</v>
      </c>
      <c r="L57" s="177">
        <v>3942</v>
      </c>
      <c r="M57" s="177">
        <v>-2381</v>
      </c>
      <c r="N57" s="178">
        <v>-37.656175865886446</v>
      </c>
      <c r="O57" s="177">
        <v>12</v>
      </c>
      <c r="P57" s="178">
        <v>0.30534351145038169</v>
      </c>
    </row>
    <row r="58" spans="1:16" ht="21.95" customHeight="1">
      <c r="A58" s="176" t="s">
        <v>257</v>
      </c>
      <c r="B58" s="177">
        <v>5085</v>
      </c>
      <c r="C58" s="177">
        <v>-513</v>
      </c>
      <c r="D58" s="178">
        <v>-9.163987138263666</v>
      </c>
      <c r="E58" s="177">
        <v>375</v>
      </c>
      <c r="F58" s="178">
        <v>7.9617834394904454</v>
      </c>
      <c r="G58" s="177">
        <v>574</v>
      </c>
      <c r="H58" s="179">
        <v>-64</v>
      </c>
      <c r="I58" s="178">
        <v>-10.031347962382446</v>
      </c>
      <c r="J58" s="177">
        <v>88</v>
      </c>
      <c r="K58" s="178">
        <v>18.106995884773664</v>
      </c>
      <c r="L58" s="177">
        <v>4511</v>
      </c>
      <c r="M58" s="177">
        <v>-449</v>
      </c>
      <c r="N58" s="178">
        <v>-9.05241935483871</v>
      </c>
      <c r="O58" s="177">
        <v>287</v>
      </c>
      <c r="P58" s="178">
        <v>6.7945075757575761</v>
      </c>
    </row>
    <row r="59" spans="1:16" ht="21.95" customHeight="1">
      <c r="A59" s="176" t="s">
        <v>258</v>
      </c>
      <c r="B59" s="177">
        <v>72</v>
      </c>
      <c r="C59" s="177">
        <v>-8</v>
      </c>
      <c r="D59" s="178">
        <v>-10</v>
      </c>
      <c r="E59" s="177">
        <v>8</v>
      </c>
      <c r="F59" s="178">
        <v>12.5</v>
      </c>
      <c r="G59" s="177">
        <v>22</v>
      </c>
      <c r="H59" s="179">
        <v>1</v>
      </c>
      <c r="I59" s="178">
        <v>4.7619047619047619</v>
      </c>
      <c r="J59" s="177">
        <v>12</v>
      </c>
      <c r="K59" s="178">
        <v>120</v>
      </c>
      <c r="L59" s="177">
        <v>50</v>
      </c>
      <c r="M59" s="177">
        <v>-9</v>
      </c>
      <c r="N59" s="178">
        <v>-15.254237288135593</v>
      </c>
      <c r="O59" s="177">
        <v>-4</v>
      </c>
      <c r="P59" s="178">
        <v>-7.4074074074074074</v>
      </c>
    </row>
    <row r="60" spans="1:16" ht="21.95" customHeight="1">
      <c r="A60" s="176" t="s">
        <v>259</v>
      </c>
      <c r="B60" s="177">
        <v>381</v>
      </c>
      <c r="C60" s="177">
        <v>29</v>
      </c>
      <c r="D60" s="178">
        <v>8.2386363636363633</v>
      </c>
      <c r="E60" s="177">
        <v>113</v>
      </c>
      <c r="F60" s="178">
        <v>42.164179104477611</v>
      </c>
      <c r="G60" s="177">
        <v>189</v>
      </c>
      <c r="H60" s="179">
        <v>10</v>
      </c>
      <c r="I60" s="178">
        <v>5.5865921787709496</v>
      </c>
      <c r="J60" s="177">
        <v>54</v>
      </c>
      <c r="K60" s="178">
        <v>40</v>
      </c>
      <c r="L60" s="177">
        <v>192</v>
      </c>
      <c r="M60" s="177">
        <v>19</v>
      </c>
      <c r="N60" s="178">
        <v>10.982658959537572</v>
      </c>
      <c r="O60" s="177">
        <v>59</v>
      </c>
      <c r="P60" s="178">
        <v>44.360902255639097</v>
      </c>
    </row>
    <row r="61" spans="1:16" ht="21.95" customHeight="1">
      <c r="A61" s="176" t="s">
        <v>260</v>
      </c>
      <c r="B61" s="177">
        <v>5274</v>
      </c>
      <c r="C61" s="177">
        <v>-2617</v>
      </c>
      <c r="D61" s="178">
        <v>-33.164364465847164</v>
      </c>
      <c r="E61" s="177">
        <v>625</v>
      </c>
      <c r="F61" s="178">
        <v>13.443751344375135</v>
      </c>
      <c r="G61" s="177">
        <v>1924</v>
      </c>
      <c r="H61" s="179">
        <v>-922</v>
      </c>
      <c r="I61" s="178">
        <v>-32.396345748418831</v>
      </c>
      <c r="J61" s="177">
        <v>308</v>
      </c>
      <c r="K61" s="178">
        <v>19.059405940594058</v>
      </c>
      <c r="L61" s="177">
        <v>3350</v>
      </c>
      <c r="M61" s="177">
        <v>-1695</v>
      </c>
      <c r="N61" s="178">
        <v>-33.597621407333996</v>
      </c>
      <c r="O61" s="177">
        <v>317</v>
      </c>
      <c r="P61" s="178">
        <v>10.451697988789977</v>
      </c>
    </row>
    <row r="62" spans="1:16" ht="21.95" customHeight="1">
      <c r="A62" s="176" t="s">
        <v>261</v>
      </c>
      <c r="B62" s="177">
        <v>3723</v>
      </c>
      <c r="C62" s="177">
        <v>-2030</v>
      </c>
      <c r="D62" s="178">
        <v>-35.285937771597425</v>
      </c>
      <c r="E62" s="177">
        <v>1528</v>
      </c>
      <c r="F62" s="178">
        <v>69.612756264236907</v>
      </c>
      <c r="G62" s="177">
        <v>1064</v>
      </c>
      <c r="H62" s="179">
        <v>-552</v>
      </c>
      <c r="I62" s="178">
        <v>-34.158415841584159</v>
      </c>
      <c r="J62" s="177">
        <v>411</v>
      </c>
      <c r="K62" s="178">
        <v>62.940275650842267</v>
      </c>
      <c r="L62" s="177">
        <v>2659</v>
      </c>
      <c r="M62" s="177">
        <v>-1478</v>
      </c>
      <c r="N62" s="178">
        <v>-35.726371766980904</v>
      </c>
      <c r="O62" s="177">
        <v>1117</v>
      </c>
      <c r="P62" s="178">
        <v>72.438391699092094</v>
      </c>
    </row>
    <row r="63" spans="1:16" ht="21.95" customHeight="1">
      <c r="A63" s="176" t="s">
        <v>262</v>
      </c>
      <c r="B63" s="177">
        <v>1948</v>
      </c>
      <c r="C63" s="177">
        <v>-725</v>
      </c>
      <c r="D63" s="178">
        <v>-27.123082678638234</v>
      </c>
      <c r="E63" s="177">
        <v>214</v>
      </c>
      <c r="F63" s="178">
        <v>12.341407151095732</v>
      </c>
      <c r="G63" s="177">
        <v>1125</v>
      </c>
      <c r="H63" s="179">
        <v>-328</v>
      </c>
      <c r="I63" s="178">
        <v>-22.573984858912596</v>
      </c>
      <c r="J63" s="177">
        <v>70</v>
      </c>
      <c r="K63" s="178">
        <v>6.6350710900473935</v>
      </c>
      <c r="L63" s="177">
        <v>823</v>
      </c>
      <c r="M63" s="177">
        <v>-397</v>
      </c>
      <c r="N63" s="178">
        <v>-32.540983606557376</v>
      </c>
      <c r="O63" s="177">
        <v>144</v>
      </c>
      <c r="P63" s="178">
        <v>21.207658321060382</v>
      </c>
    </row>
    <row r="64" spans="1:16" ht="21.95" customHeight="1">
      <c r="A64" s="176" t="s">
        <v>263</v>
      </c>
      <c r="B64" s="177">
        <v>11945</v>
      </c>
      <c r="C64" s="177">
        <v>-8186</v>
      </c>
      <c r="D64" s="178">
        <v>-40.663653072375936</v>
      </c>
      <c r="E64" s="177">
        <v>-586</v>
      </c>
      <c r="F64" s="178">
        <v>-4.6764025217460699</v>
      </c>
      <c r="G64" s="177">
        <v>5978</v>
      </c>
      <c r="H64" s="179">
        <v>-3700</v>
      </c>
      <c r="I64" s="178">
        <v>-38.231039470965072</v>
      </c>
      <c r="J64" s="177">
        <v>-67</v>
      </c>
      <c r="K64" s="178">
        <v>-1.1083540115798181</v>
      </c>
      <c r="L64" s="177">
        <v>5967</v>
      </c>
      <c r="M64" s="177">
        <v>-4486</v>
      </c>
      <c r="N64" s="178">
        <v>-42.915909308332537</v>
      </c>
      <c r="O64" s="177">
        <v>-519</v>
      </c>
      <c r="P64" s="178">
        <v>-8.0018501387604068</v>
      </c>
    </row>
    <row r="65" spans="1:16" ht="21.95" customHeight="1">
      <c r="A65" s="176" t="s">
        <v>264</v>
      </c>
      <c r="B65" s="177">
        <v>182</v>
      </c>
      <c r="C65" s="177">
        <v>-136</v>
      </c>
      <c r="D65" s="178">
        <v>-42.767295597484278</v>
      </c>
      <c r="E65" s="177">
        <v>21</v>
      </c>
      <c r="F65" s="178">
        <v>13.043478260869565</v>
      </c>
      <c r="G65" s="177">
        <v>104</v>
      </c>
      <c r="H65" s="179">
        <v>-74</v>
      </c>
      <c r="I65" s="178">
        <v>-41.573033707865171</v>
      </c>
      <c r="J65" s="177">
        <v>24</v>
      </c>
      <c r="K65" s="178">
        <v>30</v>
      </c>
      <c r="L65" s="177">
        <v>78</v>
      </c>
      <c r="M65" s="177">
        <v>-62</v>
      </c>
      <c r="N65" s="178">
        <v>-44.285714285714285</v>
      </c>
      <c r="O65" s="177">
        <v>-3</v>
      </c>
      <c r="P65" s="178">
        <v>-3.7037037037037037</v>
      </c>
    </row>
    <row r="66" spans="1:16" ht="30" customHeight="1">
      <c r="A66" s="176" t="s">
        <v>265</v>
      </c>
      <c r="B66" s="177">
        <v>13723</v>
      </c>
      <c r="C66" s="177">
        <v>-5812</v>
      </c>
      <c r="D66" s="178">
        <v>-29.751727668287689</v>
      </c>
      <c r="E66" s="177">
        <v>3135</v>
      </c>
      <c r="F66" s="178">
        <v>29.608991310918022</v>
      </c>
      <c r="G66" s="177">
        <v>5781</v>
      </c>
      <c r="H66" s="179">
        <v>-2652</v>
      </c>
      <c r="I66" s="178">
        <v>-31.447883315546068</v>
      </c>
      <c r="J66" s="177">
        <v>1174</v>
      </c>
      <c r="K66" s="178">
        <v>25.482960711960061</v>
      </c>
      <c r="L66" s="177">
        <v>7942</v>
      </c>
      <c r="M66" s="177">
        <v>-3160</v>
      </c>
      <c r="N66" s="178">
        <v>-28.463339938749776</v>
      </c>
      <c r="O66" s="177">
        <v>1961</v>
      </c>
      <c r="P66" s="178">
        <v>32.787159337903361</v>
      </c>
    </row>
    <row r="67" spans="1:16" ht="30" customHeight="1">
      <c r="A67" s="176" t="s">
        <v>266</v>
      </c>
      <c r="B67" s="177">
        <v>1862</v>
      </c>
      <c r="C67" s="177">
        <v>-1112</v>
      </c>
      <c r="D67" s="178">
        <v>-37.390719569603228</v>
      </c>
      <c r="E67" s="177">
        <v>-153</v>
      </c>
      <c r="F67" s="178">
        <v>-7.5930521091811416</v>
      </c>
      <c r="G67" s="177">
        <v>745</v>
      </c>
      <c r="H67" s="179">
        <v>-511</v>
      </c>
      <c r="I67" s="178">
        <v>-40.684713375796179</v>
      </c>
      <c r="J67" s="177">
        <v>-159</v>
      </c>
      <c r="K67" s="178">
        <v>-17.588495575221238</v>
      </c>
      <c r="L67" s="177">
        <v>1117</v>
      </c>
      <c r="M67" s="177">
        <v>-601</v>
      </c>
      <c r="N67" s="178">
        <v>-34.982537834691499</v>
      </c>
      <c r="O67" s="177">
        <v>6</v>
      </c>
      <c r="P67" s="178">
        <v>0.54005400540054005</v>
      </c>
    </row>
    <row r="68" spans="1:16" ht="21.95" customHeight="1">
      <c r="A68" s="176" t="s">
        <v>267</v>
      </c>
      <c r="B68" s="177">
        <v>483</v>
      </c>
      <c r="C68" s="177">
        <v>-113</v>
      </c>
      <c r="D68" s="178">
        <v>-18.959731543624162</v>
      </c>
      <c r="E68" s="177">
        <v>-138</v>
      </c>
      <c r="F68" s="178">
        <v>-22.222222222222221</v>
      </c>
      <c r="G68" s="177">
        <v>224</v>
      </c>
      <c r="H68" s="179">
        <v>-23</v>
      </c>
      <c r="I68" s="178">
        <v>-9.3117408906882595</v>
      </c>
      <c r="J68" s="177">
        <v>-83</v>
      </c>
      <c r="K68" s="178">
        <v>-27.035830618892508</v>
      </c>
      <c r="L68" s="177">
        <v>259</v>
      </c>
      <c r="M68" s="177">
        <v>-90</v>
      </c>
      <c r="N68" s="178">
        <v>-25.787965616045845</v>
      </c>
      <c r="O68" s="177">
        <v>-55</v>
      </c>
      <c r="P68" s="178">
        <v>-17.515923566878982</v>
      </c>
    </row>
    <row r="69" spans="1:16" ht="25.5" customHeight="1">
      <c r="A69" s="176" t="s">
        <v>268</v>
      </c>
      <c r="B69" s="177">
        <v>2437</v>
      </c>
      <c r="C69" s="177">
        <v>-1852</v>
      </c>
      <c r="D69" s="178">
        <v>-43.180228491489856</v>
      </c>
      <c r="E69" s="177">
        <v>-87</v>
      </c>
      <c r="F69" s="178">
        <v>-3.4469096671949289</v>
      </c>
      <c r="G69" s="177">
        <v>813</v>
      </c>
      <c r="H69" s="179">
        <v>-659</v>
      </c>
      <c r="I69" s="178">
        <v>-44.769021739130437</v>
      </c>
      <c r="J69" s="177">
        <v>-14</v>
      </c>
      <c r="K69" s="178">
        <v>-1.6928657799274487</v>
      </c>
      <c r="L69" s="177">
        <v>1624</v>
      </c>
      <c r="M69" s="177">
        <v>-1193</v>
      </c>
      <c r="N69" s="178">
        <v>-42.350017749378772</v>
      </c>
      <c r="O69" s="177">
        <v>-73</v>
      </c>
      <c r="P69" s="178">
        <v>-4.3017088980553915</v>
      </c>
    </row>
    <row r="70" spans="1:16" ht="25.5" customHeight="1">
      <c r="A70" s="176" t="s">
        <v>269</v>
      </c>
      <c r="B70" s="177">
        <v>433</v>
      </c>
      <c r="C70" s="177">
        <v>-215</v>
      </c>
      <c r="D70" s="178">
        <v>-33.179012345679013</v>
      </c>
      <c r="E70" s="177">
        <v>51</v>
      </c>
      <c r="F70" s="178">
        <v>13.350785340314136</v>
      </c>
      <c r="G70" s="177">
        <v>192</v>
      </c>
      <c r="H70" s="179">
        <v>-118</v>
      </c>
      <c r="I70" s="178">
        <v>-38.064516129032256</v>
      </c>
      <c r="J70" s="177">
        <v>43</v>
      </c>
      <c r="K70" s="178">
        <v>28.859060402684563</v>
      </c>
      <c r="L70" s="177">
        <v>241</v>
      </c>
      <c r="M70" s="177">
        <v>-97</v>
      </c>
      <c r="N70" s="178">
        <v>-28.698224852071007</v>
      </c>
      <c r="O70" s="177">
        <v>8</v>
      </c>
      <c r="P70" s="178">
        <v>3.4334763948497855</v>
      </c>
    </row>
    <row r="71" spans="1:16" ht="27" customHeight="1">
      <c r="A71" s="176" t="s">
        <v>270</v>
      </c>
      <c r="B71" s="177">
        <v>1202</v>
      </c>
      <c r="C71" s="177">
        <v>-1178</v>
      </c>
      <c r="D71" s="178">
        <v>-49.495798319327733</v>
      </c>
      <c r="E71" s="177">
        <v>460</v>
      </c>
      <c r="F71" s="178">
        <v>61.994609164420488</v>
      </c>
      <c r="G71" s="177">
        <v>693</v>
      </c>
      <c r="H71" s="179">
        <v>-731</v>
      </c>
      <c r="I71" s="178">
        <v>-51.334269662921351</v>
      </c>
      <c r="J71" s="177">
        <v>329</v>
      </c>
      <c r="K71" s="178">
        <v>90.384615384615387</v>
      </c>
      <c r="L71" s="177">
        <v>509</v>
      </c>
      <c r="M71" s="177">
        <v>-447</v>
      </c>
      <c r="N71" s="178">
        <v>-46.75732217573222</v>
      </c>
      <c r="O71" s="177">
        <v>131</v>
      </c>
      <c r="P71" s="178">
        <v>34.656084656084658</v>
      </c>
    </row>
    <row r="72" spans="1:16" ht="27" customHeight="1">
      <c r="A72" s="176" t="s">
        <v>271</v>
      </c>
      <c r="B72" s="177">
        <v>286</v>
      </c>
      <c r="C72" s="177">
        <v>-107</v>
      </c>
      <c r="D72" s="178">
        <v>-27.226463104325699</v>
      </c>
      <c r="E72" s="177">
        <v>67</v>
      </c>
      <c r="F72" s="178">
        <v>30.593607305936072</v>
      </c>
      <c r="G72" s="177">
        <v>154</v>
      </c>
      <c r="H72" s="179">
        <v>-51</v>
      </c>
      <c r="I72" s="178">
        <v>-24.878048780487806</v>
      </c>
      <c r="J72" s="177">
        <v>48</v>
      </c>
      <c r="K72" s="178">
        <v>45.283018867924525</v>
      </c>
      <c r="L72" s="177">
        <v>132</v>
      </c>
      <c r="M72" s="177">
        <v>-56</v>
      </c>
      <c r="N72" s="178">
        <v>-29.787234042553191</v>
      </c>
      <c r="O72" s="177">
        <v>19</v>
      </c>
      <c r="P72" s="178">
        <v>16.814159292035399</v>
      </c>
    </row>
    <row r="73" spans="1:16" ht="30" customHeight="1">
      <c r="A73" s="176" t="s">
        <v>272</v>
      </c>
      <c r="B73" s="177">
        <v>389</v>
      </c>
      <c r="C73" s="177">
        <v>-257</v>
      </c>
      <c r="D73" s="178">
        <v>-39.783281733746129</v>
      </c>
      <c r="E73" s="177">
        <v>-32</v>
      </c>
      <c r="F73" s="178">
        <v>-7.6009501187648452</v>
      </c>
      <c r="G73" s="177">
        <v>215</v>
      </c>
      <c r="H73" s="179">
        <v>-157</v>
      </c>
      <c r="I73" s="178">
        <v>-42.204301075268816</v>
      </c>
      <c r="J73" s="177">
        <v>9</v>
      </c>
      <c r="K73" s="178">
        <v>4.3689320388349513</v>
      </c>
      <c r="L73" s="177">
        <v>174</v>
      </c>
      <c r="M73" s="177">
        <v>-100</v>
      </c>
      <c r="N73" s="178">
        <v>-36.496350364963504</v>
      </c>
      <c r="O73" s="177">
        <v>-41</v>
      </c>
      <c r="P73" s="178">
        <v>-19.069767441860463</v>
      </c>
    </row>
    <row r="74" spans="1:16" ht="21.95" customHeight="1">
      <c r="A74" s="176" t="s">
        <v>273</v>
      </c>
      <c r="B74" s="177">
        <v>563</v>
      </c>
      <c r="C74" s="177">
        <v>-432</v>
      </c>
      <c r="D74" s="178">
        <v>-43.417085427135682</v>
      </c>
      <c r="E74" s="177">
        <v>-106</v>
      </c>
      <c r="F74" s="178">
        <v>-15.844544095665173</v>
      </c>
      <c r="G74" s="177">
        <v>286</v>
      </c>
      <c r="H74" s="179">
        <v>-237</v>
      </c>
      <c r="I74" s="178">
        <v>-45.315487571701723</v>
      </c>
      <c r="J74" s="177">
        <v>-74</v>
      </c>
      <c r="K74" s="178">
        <v>-20.555555555555557</v>
      </c>
      <c r="L74" s="177">
        <v>277</v>
      </c>
      <c r="M74" s="177">
        <v>-195</v>
      </c>
      <c r="N74" s="178">
        <v>-41.313559322033896</v>
      </c>
      <c r="O74" s="177">
        <v>-32</v>
      </c>
      <c r="P74" s="178">
        <v>-10.355987055016181</v>
      </c>
    </row>
    <row r="75" spans="1:16" ht="21.95" customHeight="1">
      <c r="A75" s="176" t="s">
        <v>274</v>
      </c>
      <c r="B75" s="177">
        <v>878</v>
      </c>
      <c r="C75" s="177">
        <v>-739</v>
      </c>
      <c r="D75" s="178">
        <v>-45.70191713048856</v>
      </c>
      <c r="E75" s="177">
        <v>-58</v>
      </c>
      <c r="F75" s="178">
        <v>-6.1965811965811968</v>
      </c>
      <c r="G75" s="177">
        <v>503</v>
      </c>
      <c r="H75" s="179">
        <v>-447</v>
      </c>
      <c r="I75" s="178">
        <v>-47.05263157894737</v>
      </c>
      <c r="J75" s="177">
        <v>-47</v>
      </c>
      <c r="K75" s="178">
        <v>-8.545454545454545</v>
      </c>
      <c r="L75" s="177">
        <v>375</v>
      </c>
      <c r="M75" s="177">
        <v>-292</v>
      </c>
      <c r="N75" s="178">
        <v>-43.778110944527739</v>
      </c>
      <c r="O75" s="177">
        <v>-11</v>
      </c>
      <c r="P75" s="178">
        <v>-2.849740932642487</v>
      </c>
    </row>
    <row r="76" spans="1:16" ht="31.5" customHeight="1">
      <c r="A76" s="176" t="s">
        <v>275</v>
      </c>
      <c r="B76" s="177">
        <v>904</v>
      </c>
      <c r="C76" s="177">
        <v>-371</v>
      </c>
      <c r="D76" s="178">
        <v>-29.098039215686274</v>
      </c>
      <c r="E76" s="177">
        <v>-99</v>
      </c>
      <c r="F76" s="178">
        <v>-9.8703888334995007</v>
      </c>
      <c r="G76" s="177">
        <v>494</v>
      </c>
      <c r="H76" s="179">
        <v>-125</v>
      </c>
      <c r="I76" s="178">
        <v>-20.193861066235865</v>
      </c>
      <c r="J76" s="177">
        <v>-23</v>
      </c>
      <c r="K76" s="178">
        <v>-4.4487427466150873</v>
      </c>
      <c r="L76" s="177">
        <v>410</v>
      </c>
      <c r="M76" s="177">
        <v>-246</v>
      </c>
      <c r="N76" s="178">
        <v>-37.5</v>
      </c>
      <c r="O76" s="177">
        <v>-76</v>
      </c>
      <c r="P76" s="178">
        <v>-15.637860082304528</v>
      </c>
    </row>
    <row r="77" spans="1:16" ht="31.5" customHeight="1">
      <c r="A77" s="176" t="s">
        <v>276</v>
      </c>
      <c r="B77" s="177">
        <v>1476</v>
      </c>
      <c r="C77" s="177">
        <v>-1083</v>
      </c>
      <c r="D77" s="178">
        <v>-42.321219226260261</v>
      </c>
      <c r="E77" s="177">
        <v>-295</v>
      </c>
      <c r="F77" s="178">
        <v>-16.65725578769057</v>
      </c>
      <c r="G77" s="177">
        <v>531</v>
      </c>
      <c r="H77" s="179">
        <v>-414</v>
      </c>
      <c r="I77" s="178">
        <v>-43.80952380952381</v>
      </c>
      <c r="J77" s="177">
        <v>-146</v>
      </c>
      <c r="K77" s="178">
        <v>-21.565731166912851</v>
      </c>
      <c r="L77" s="177">
        <v>945</v>
      </c>
      <c r="M77" s="177">
        <v>-669</v>
      </c>
      <c r="N77" s="178">
        <v>-41.449814126394052</v>
      </c>
      <c r="O77" s="177">
        <v>-149</v>
      </c>
      <c r="P77" s="178">
        <v>-13.619744058500913</v>
      </c>
    </row>
    <row r="78" spans="1:16" ht="21.95" customHeight="1">
      <c r="A78" s="176" t="s">
        <v>277</v>
      </c>
      <c r="B78" s="177">
        <v>368</v>
      </c>
      <c r="C78" s="177">
        <v>-74</v>
      </c>
      <c r="D78" s="178">
        <v>-16.742081447963802</v>
      </c>
      <c r="E78" s="177">
        <v>65</v>
      </c>
      <c r="F78" s="178">
        <v>21.452145214521451</v>
      </c>
      <c r="G78" s="177">
        <v>223</v>
      </c>
      <c r="H78" s="179">
        <v>-13</v>
      </c>
      <c r="I78" s="178">
        <v>-5.5084745762711869</v>
      </c>
      <c r="J78" s="177">
        <v>63</v>
      </c>
      <c r="K78" s="178">
        <v>39.375</v>
      </c>
      <c r="L78" s="177">
        <v>145</v>
      </c>
      <c r="M78" s="177">
        <v>-61</v>
      </c>
      <c r="N78" s="178">
        <v>-29.611650485436893</v>
      </c>
      <c r="O78" s="177">
        <v>2</v>
      </c>
      <c r="P78" s="178">
        <v>1.3986013986013985</v>
      </c>
    </row>
    <row r="79" spans="1:16" ht="21.95" customHeight="1">
      <c r="A79" s="176" t="s">
        <v>278</v>
      </c>
      <c r="B79" s="177">
        <v>2544</v>
      </c>
      <c r="C79" s="177">
        <v>-970</v>
      </c>
      <c r="D79" s="178">
        <v>-27.603870233352303</v>
      </c>
      <c r="E79" s="177">
        <v>599</v>
      </c>
      <c r="F79" s="178">
        <v>30.796915167095115</v>
      </c>
      <c r="G79" s="177">
        <v>1644</v>
      </c>
      <c r="H79" s="179">
        <v>-696</v>
      </c>
      <c r="I79" s="178">
        <v>-29.743589743589745</v>
      </c>
      <c r="J79" s="177">
        <v>523</v>
      </c>
      <c r="K79" s="178">
        <v>46.654772524531666</v>
      </c>
      <c r="L79" s="177">
        <v>900</v>
      </c>
      <c r="M79" s="177">
        <v>-274</v>
      </c>
      <c r="N79" s="178">
        <v>-23.339011925042591</v>
      </c>
      <c r="O79" s="177">
        <v>76</v>
      </c>
      <c r="P79" s="178">
        <v>9.2233009708737868</v>
      </c>
    </row>
    <row r="80" spans="1:16" ht="21.95" customHeight="1">
      <c r="A80" s="176" t="s">
        <v>279</v>
      </c>
      <c r="B80" s="177">
        <v>838</v>
      </c>
      <c r="C80" s="177">
        <v>-497</v>
      </c>
      <c r="D80" s="178">
        <v>-37.228464419475657</v>
      </c>
      <c r="E80" s="177">
        <v>-95</v>
      </c>
      <c r="F80" s="178">
        <v>-10.182207931404072</v>
      </c>
      <c r="G80" s="177">
        <v>386</v>
      </c>
      <c r="H80" s="179">
        <v>-211</v>
      </c>
      <c r="I80" s="178">
        <v>-35.343383584589617</v>
      </c>
      <c r="J80" s="177">
        <v>-27</v>
      </c>
      <c r="K80" s="178">
        <v>-6.5375302663438255</v>
      </c>
      <c r="L80" s="177">
        <v>452</v>
      </c>
      <c r="M80" s="177">
        <v>-286</v>
      </c>
      <c r="N80" s="178">
        <v>-38.75338753387534</v>
      </c>
      <c r="O80" s="177">
        <v>-68</v>
      </c>
      <c r="P80" s="178">
        <v>-13.076923076923077</v>
      </c>
    </row>
    <row r="81" spans="1:16" ht="21.95" customHeight="1">
      <c r="A81" s="176" t="s">
        <v>280</v>
      </c>
      <c r="B81" s="177">
        <v>138</v>
      </c>
      <c r="C81" s="177">
        <v>-37</v>
      </c>
      <c r="D81" s="178">
        <v>-21.142857142857142</v>
      </c>
      <c r="E81" s="177">
        <v>49</v>
      </c>
      <c r="F81" s="178">
        <v>55.056179775280896</v>
      </c>
      <c r="G81" s="177">
        <v>117</v>
      </c>
      <c r="H81" s="179">
        <v>-17</v>
      </c>
      <c r="I81" s="178">
        <v>-12.686567164179104</v>
      </c>
      <c r="J81" s="177">
        <v>45</v>
      </c>
      <c r="K81" s="178">
        <v>62.5</v>
      </c>
      <c r="L81" s="177">
        <v>21</v>
      </c>
      <c r="M81" s="177">
        <v>-20</v>
      </c>
      <c r="N81" s="178">
        <v>-48.780487804878049</v>
      </c>
      <c r="O81" s="177">
        <v>4</v>
      </c>
      <c r="P81" s="178">
        <v>23.529411764705884</v>
      </c>
    </row>
    <row r="82" spans="1:16" ht="21.95" customHeight="1">
      <c r="A82" s="176" t="s">
        <v>281</v>
      </c>
      <c r="B82" s="177">
        <v>583</v>
      </c>
      <c r="C82" s="177">
        <v>-321</v>
      </c>
      <c r="D82" s="178">
        <v>-35.508849557522126</v>
      </c>
      <c r="E82" s="177">
        <v>-1</v>
      </c>
      <c r="F82" s="178">
        <v>-0.17123287671232876</v>
      </c>
      <c r="G82" s="177">
        <v>184</v>
      </c>
      <c r="H82" s="179">
        <v>-135</v>
      </c>
      <c r="I82" s="178">
        <v>-42.319749216300941</v>
      </c>
      <c r="J82" s="177">
        <v>5</v>
      </c>
      <c r="K82" s="178">
        <v>2.7932960893854748</v>
      </c>
      <c r="L82" s="177">
        <v>399</v>
      </c>
      <c r="M82" s="177">
        <v>-186</v>
      </c>
      <c r="N82" s="178">
        <v>-31.794871794871796</v>
      </c>
      <c r="O82" s="177">
        <v>-6</v>
      </c>
      <c r="P82" s="178">
        <v>-1.4814814814814814</v>
      </c>
    </row>
    <row r="83" spans="1:16" ht="21.95" customHeight="1">
      <c r="A83" s="176" t="s">
        <v>282</v>
      </c>
      <c r="B83" s="177">
        <v>1676</v>
      </c>
      <c r="C83" s="177">
        <v>-1304</v>
      </c>
      <c r="D83" s="178">
        <v>-43.758389261744966</v>
      </c>
      <c r="E83" s="177">
        <v>480</v>
      </c>
      <c r="F83" s="178">
        <v>40.133779264214049</v>
      </c>
      <c r="G83" s="177">
        <v>845</v>
      </c>
      <c r="H83" s="179">
        <v>-654</v>
      </c>
      <c r="I83" s="178">
        <v>-43.62908605737158</v>
      </c>
      <c r="J83" s="177">
        <v>248</v>
      </c>
      <c r="K83" s="178">
        <v>41.541038525963152</v>
      </c>
      <c r="L83" s="177">
        <v>831</v>
      </c>
      <c r="M83" s="177">
        <v>-650</v>
      </c>
      <c r="N83" s="178">
        <v>-43.889264010803508</v>
      </c>
      <c r="O83" s="177">
        <v>232</v>
      </c>
      <c r="P83" s="178">
        <v>38.731218697829718</v>
      </c>
    </row>
    <row r="84" spans="1:16" ht="35.25" customHeight="1">
      <c r="A84" s="176" t="s">
        <v>283</v>
      </c>
      <c r="B84" s="177">
        <v>354</v>
      </c>
      <c r="C84" s="177">
        <v>-334</v>
      </c>
      <c r="D84" s="178">
        <v>-48.546511627906973</v>
      </c>
      <c r="E84" s="177">
        <v>-100</v>
      </c>
      <c r="F84" s="178">
        <v>-22.026431718061673</v>
      </c>
      <c r="G84" s="177">
        <v>179</v>
      </c>
      <c r="H84" s="179">
        <v>-183</v>
      </c>
      <c r="I84" s="178">
        <v>-50.552486187845304</v>
      </c>
      <c r="J84" s="177">
        <v>-41</v>
      </c>
      <c r="K84" s="178">
        <v>-18.636363636363637</v>
      </c>
      <c r="L84" s="177">
        <v>175</v>
      </c>
      <c r="M84" s="177">
        <v>-151</v>
      </c>
      <c r="N84" s="178">
        <v>-46.319018404907979</v>
      </c>
      <c r="O84" s="177">
        <v>-59</v>
      </c>
      <c r="P84" s="178">
        <v>-25.213675213675213</v>
      </c>
    </row>
    <row r="85" spans="1:16" ht="21.95" customHeight="1">
      <c r="A85" s="176" t="s">
        <v>284</v>
      </c>
      <c r="B85" s="177">
        <v>1246</v>
      </c>
      <c r="C85" s="177">
        <v>-703</v>
      </c>
      <c r="D85" s="178">
        <v>-36.069779374037971</v>
      </c>
      <c r="E85" s="177">
        <v>-106</v>
      </c>
      <c r="F85" s="178">
        <v>-7.8402366863905328</v>
      </c>
      <c r="G85" s="177">
        <v>361</v>
      </c>
      <c r="H85" s="179">
        <v>-175</v>
      </c>
      <c r="I85" s="178">
        <v>-32.649253731343286</v>
      </c>
      <c r="J85" s="177">
        <v>-20</v>
      </c>
      <c r="K85" s="178">
        <v>-5.2493438320209975</v>
      </c>
      <c r="L85" s="177">
        <v>885</v>
      </c>
      <c r="M85" s="177">
        <v>-528</v>
      </c>
      <c r="N85" s="178">
        <v>-37.367303609341825</v>
      </c>
      <c r="O85" s="177">
        <v>-86</v>
      </c>
      <c r="P85" s="178">
        <v>-8.8568486096807408</v>
      </c>
    </row>
    <row r="86" spans="1:16" ht="21.95" customHeight="1">
      <c r="A86" s="176" t="s">
        <v>285</v>
      </c>
      <c r="B86" s="177">
        <v>10180</v>
      </c>
      <c r="C86" s="177">
        <v>-4514</v>
      </c>
      <c r="D86" s="178">
        <v>-30.720021777596298</v>
      </c>
      <c r="E86" s="177">
        <v>457</v>
      </c>
      <c r="F86" s="178">
        <v>4.7001954129383936</v>
      </c>
      <c r="G86" s="177">
        <v>6713</v>
      </c>
      <c r="H86" s="179">
        <v>-2480</v>
      </c>
      <c r="I86" s="178">
        <v>-26.97704775372566</v>
      </c>
      <c r="J86" s="177">
        <v>290</v>
      </c>
      <c r="K86" s="178">
        <v>4.5150241320255331</v>
      </c>
      <c r="L86" s="177">
        <v>3467</v>
      </c>
      <c r="M86" s="177">
        <v>-2034</v>
      </c>
      <c r="N86" s="178">
        <v>-36.975095437193239</v>
      </c>
      <c r="O86" s="177">
        <v>167</v>
      </c>
      <c r="P86" s="178">
        <v>5.0606060606060606</v>
      </c>
    </row>
    <row r="87" spans="1:16" ht="21.95" customHeight="1">
      <c r="A87" s="176" t="s">
        <v>286</v>
      </c>
      <c r="B87" s="177">
        <v>6080</v>
      </c>
      <c r="C87" s="177">
        <v>-3991</v>
      </c>
      <c r="D87" s="178">
        <v>-39.628636679575017</v>
      </c>
      <c r="E87" s="177">
        <v>-937</v>
      </c>
      <c r="F87" s="178">
        <v>-13.353284879578167</v>
      </c>
      <c r="G87" s="177">
        <v>3112</v>
      </c>
      <c r="H87" s="179">
        <v>-1876</v>
      </c>
      <c r="I87" s="178">
        <v>-37.610264635124295</v>
      </c>
      <c r="J87" s="177">
        <v>-350</v>
      </c>
      <c r="K87" s="178">
        <v>-10.109763142692085</v>
      </c>
      <c r="L87" s="177">
        <v>2968</v>
      </c>
      <c r="M87" s="177">
        <v>-2115</v>
      </c>
      <c r="N87" s="178">
        <v>-41.609285854810153</v>
      </c>
      <c r="O87" s="177">
        <v>-587</v>
      </c>
      <c r="P87" s="178">
        <v>-16.511954992967652</v>
      </c>
    </row>
    <row r="88" spans="1:16" ht="21.95" customHeight="1">
      <c r="A88" s="176" t="s">
        <v>287</v>
      </c>
      <c r="B88" s="177">
        <v>963</v>
      </c>
      <c r="C88" s="177">
        <v>-865</v>
      </c>
      <c r="D88" s="178">
        <v>-47.319474835886211</v>
      </c>
      <c r="E88" s="177">
        <v>-246</v>
      </c>
      <c r="F88" s="178">
        <v>-20.347394540942929</v>
      </c>
      <c r="G88" s="177">
        <v>504</v>
      </c>
      <c r="H88" s="179">
        <v>-535</v>
      </c>
      <c r="I88" s="178">
        <v>-51.491819056785367</v>
      </c>
      <c r="J88" s="177">
        <v>-162</v>
      </c>
      <c r="K88" s="178">
        <v>-24.324324324324323</v>
      </c>
      <c r="L88" s="177">
        <v>459</v>
      </c>
      <c r="M88" s="177">
        <v>-330</v>
      </c>
      <c r="N88" s="178">
        <v>-41.825095057034218</v>
      </c>
      <c r="O88" s="177">
        <v>-84</v>
      </c>
      <c r="P88" s="178">
        <v>-15.469613259668508</v>
      </c>
    </row>
    <row r="89" spans="1:16" ht="21.95" customHeight="1">
      <c r="A89" s="176" t="s">
        <v>288</v>
      </c>
      <c r="B89" s="177">
        <v>3287</v>
      </c>
      <c r="C89" s="177">
        <v>-4177</v>
      </c>
      <c r="D89" s="178">
        <v>-55.961950696677384</v>
      </c>
      <c r="E89" s="177">
        <v>266</v>
      </c>
      <c r="F89" s="178">
        <v>8.8050314465408803</v>
      </c>
      <c r="G89" s="177">
        <v>2224</v>
      </c>
      <c r="H89" s="179">
        <v>-2899</v>
      </c>
      <c r="I89" s="178">
        <v>-56.587936755807142</v>
      </c>
      <c r="J89" s="177">
        <v>234</v>
      </c>
      <c r="K89" s="178">
        <v>11.758793969849247</v>
      </c>
      <c r="L89" s="177">
        <v>1063</v>
      </c>
      <c r="M89" s="177">
        <v>-1278</v>
      </c>
      <c r="N89" s="178">
        <v>-54.59205467748825</v>
      </c>
      <c r="O89" s="177">
        <v>32</v>
      </c>
      <c r="P89" s="178">
        <v>3.1037827352085352</v>
      </c>
    </row>
    <row r="90" spans="1:16" ht="21.95" customHeight="1">
      <c r="A90" s="176" t="s">
        <v>289</v>
      </c>
      <c r="B90" s="177">
        <v>2641</v>
      </c>
      <c r="C90" s="177">
        <v>-2675</v>
      </c>
      <c r="D90" s="178">
        <v>-50.31978931527464</v>
      </c>
      <c r="E90" s="177">
        <v>-69</v>
      </c>
      <c r="F90" s="178">
        <v>-2.5461254612546127</v>
      </c>
      <c r="G90" s="177">
        <v>1953</v>
      </c>
      <c r="H90" s="179">
        <v>-1926</v>
      </c>
      <c r="I90" s="178">
        <v>-49.651972157772619</v>
      </c>
      <c r="J90" s="177">
        <v>-40</v>
      </c>
      <c r="K90" s="178">
        <v>-2.0070245860511791</v>
      </c>
      <c r="L90" s="177">
        <v>688</v>
      </c>
      <c r="M90" s="177">
        <v>-749</v>
      </c>
      <c r="N90" s="178">
        <v>-52.122477383437719</v>
      </c>
      <c r="O90" s="177">
        <v>-29</v>
      </c>
      <c r="P90" s="178">
        <v>-4.0446304044630406</v>
      </c>
    </row>
    <row r="91" spans="1:16" ht="21.95" customHeight="1">
      <c r="A91" s="176" t="s">
        <v>290</v>
      </c>
      <c r="B91" s="177">
        <v>3810</v>
      </c>
      <c r="C91" s="177">
        <v>-2061</v>
      </c>
      <c r="D91" s="178">
        <v>-35.104752171691366</v>
      </c>
      <c r="E91" s="177">
        <v>96</v>
      </c>
      <c r="F91" s="178">
        <v>2.5848142164781907</v>
      </c>
      <c r="G91" s="177">
        <v>3079</v>
      </c>
      <c r="H91" s="179">
        <v>-1638</v>
      </c>
      <c r="I91" s="178">
        <v>-34.725461098155606</v>
      </c>
      <c r="J91" s="177">
        <v>33</v>
      </c>
      <c r="K91" s="178">
        <v>1.0833880499015103</v>
      </c>
      <c r="L91" s="177">
        <v>731</v>
      </c>
      <c r="M91" s="177">
        <v>-423</v>
      </c>
      <c r="N91" s="178">
        <v>-36.655112651646448</v>
      </c>
      <c r="O91" s="177">
        <v>63</v>
      </c>
      <c r="P91" s="178">
        <v>9.4311377245508989</v>
      </c>
    </row>
    <row r="92" spans="1:16" ht="21.95" customHeight="1">
      <c r="A92" s="176" t="s">
        <v>291</v>
      </c>
      <c r="B92" s="177">
        <v>3375</v>
      </c>
      <c r="C92" s="177">
        <v>-1068</v>
      </c>
      <c r="D92" s="178">
        <v>-24.037812288993923</v>
      </c>
      <c r="E92" s="177">
        <v>258</v>
      </c>
      <c r="F92" s="178">
        <v>8.2771896053897986</v>
      </c>
      <c r="G92" s="177">
        <v>2927</v>
      </c>
      <c r="H92" s="179">
        <v>-852</v>
      </c>
      <c r="I92" s="178">
        <v>-22.545646996559938</v>
      </c>
      <c r="J92" s="177">
        <v>285</v>
      </c>
      <c r="K92" s="178">
        <v>10.787282361847085</v>
      </c>
      <c r="L92" s="177">
        <v>448</v>
      </c>
      <c r="M92" s="177">
        <v>-216</v>
      </c>
      <c r="N92" s="178">
        <v>-32.53012048192771</v>
      </c>
      <c r="O92" s="177">
        <v>-27</v>
      </c>
      <c r="P92" s="178">
        <v>-5.6842105263157894</v>
      </c>
    </row>
    <row r="93" spans="1:16" ht="21.95" customHeight="1">
      <c r="A93" s="176" t="s">
        <v>292</v>
      </c>
      <c r="B93" s="177">
        <v>5540</v>
      </c>
      <c r="C93" s="177">
        <v>-4148</v>
      </c>
      <c r="D93" s="178">
        <v>-42.815854665565645</v>
      </c>
      <c r="E93" s="177">
        <v>156</v>
      </c>
      <c r="F93" s="178">
        <v>2.8974739970282317</v>
      </c>
      <c r="G93" s="177">
        <v>1793</v>
      </c>
      <c r="H93" s="179">
        <v>-1555</v>
      </c>
      <c r="I93" s="178">
        <v>-46.44563918757467</v>
      </c>
      <c r="J93" s="177">
        <v>-61</v>
      </c>
      <c r="K93" s="178">
        <v>-3.290183387270766</v>
      </c>
      <c r="L93" s="177">
        <v>3747</v>
      </c>
      <c r="M93" s="177">
        <v>-2593</v>
      </c>
      <c r="N93" s="178">
        <v>-40.899053627760253</v>
      </c>
      <c r="O93" s="177">
        <v>217</v>
      </c>
      <c r="P93" s="178">
        <v>6.1473087818696888</v>
      </c>
    </row>
    <row r="94" spans="1:16" ht="21.95" customHeight="1">
      <c r="A94" s="176" t="s">
        <v>293</v>
      </c>
      <c r="B94" s="177">
        <v>178</v>
      </c>
      <c r="C94" s="177">
        <v>-92</v>
      </c>
      <c r="D94" s="178">
        <v>-34.074074074074076</v>
      </c>
      <c r="E94" s="177">
        <v>30</v>
      </c>
      <c r="F94" s="178">
        <v>20.27027027027027</v>
      </c>
      <c r="G94" s="177">
        <v>115</v>
      </c>
      <c r="H94" s="179">
        <v>-59</v>
      </c>
      <c r="I94" s="178">
        <v>-33.908045977011497</v>
      </c>
      <c r="J94" s="177">
        <v>12</v>
      </c>
      <c r="K94" s="178">
        <v>11.650485436893204</v>
      </c>
      <c r="L94" s="177">
        <v>63</v>
      </c>
      <c r="M94" s="177">
        <v>-33</v>
      </c>
      <c r="N94" s="178">
        <v>-34.375</v>
      </c>
      <c r="O94" s="177">
        <v>18</v>
      </c>
      <c r="P94" s="178">
        <v>40</v>
      </c>
    </row>
    <row r="95" spans="1:16" ht="21.95" customHeight="1">
      <c r="A95" s="176" t="s">
        <v>294</v>
      </c>
      <c r="B95" s="177">
        <v>181</v>
      </c>
      <c r="C95" s="177">
        <v>-100</v>
      </c>
      <c r="D95" s="178">
        <v>-35.587188612099645</v>
      </c>
      <c r="E95" s="177">
        <v>-43</v>
      </c>
      <c r="F95" s="178">
        <v>-19.196428571428573</v>
      </c>
      <c r="G95" s="177">
        <v>103</v>
      </c>
      <c r="H95" s="179">
        <v>-65</v>
      </c>
      <c r="I95" s="178">
        <v>-38.69047619047619</v>
      </c>
      <c r="J95" s="177">
        <v>-15</v>
      </c>
      <c r="K95" s="178">
        <v>-12.711864406779661</v>
      </c>
      <c r="L95" s="177">
        <v>78</v>
      </c>
      <c r="M95" s="177">
        <v>-35</v>
      </c>
      <c r="N95" s="178">
        <v>-30.973451327433629</v>
      </c>
      <c r="O95" s="177">
        <v>-28</v>
      </c>
      <c r="P95" s="178">
        <v>-26.415094339622641</v>
      </c>
    </row>
    <row r="96" spans="1:16" ht="21.95" customHeight="1">
      <c r="A96" s="176" t="s">
        <v>295</v>
      </c>
      <c r="B96" s="177">
        <v>3270</v>
      </c>
      <c r="C96" s="177">
        <v>-3722</v>
      </c>
      <c r="D96" s="178">
        <v>-53.232265446224254</v>
      </c>
      <c r="E96" s="177">
        <v>58</v>
      </c>
      <c r="F96" s="178">
        <v>1.8057285180572851</v>
      </c>
      <c r="G96" s="177">
        <v>1126</v>
      </c>
      <c r="H96" s="179">
        <v>-1811</v>
      </c>
      <c r="I96" s="178">
        <v>-61.661559414368405</v>
      </c>
      <c r="J96" s="177">
        <v>55</v>
      </c>
      <c r="K96" s="178">
        <v>5.1353874883286652</v>
      </c>
      <c r="L96" s="177">
        <v>2144</v>
      </c>
      <c r="M96" s="177">
        <v>-1911</v>
      </c>
      <c r="N96" s="178">
        <v>-47.127003699136871</v>
      </c>
      <c r="O96" s="177">
        <v>3</v>
      </c>
      <c r="P96" s="178">
        <v>0.14012143858010276</v>
      </c>
    </row>
    <row r="97" spans="1:16" ht="21.95" customHeight="1">
      <c r="A97" s="176" t="s">
        <v>296</v>
      </c>
      <c r="B97" s="177">
        <v>521</v>
      </c>
      <c r="C97" s="177">
        <v>-307</v>
      </c>
      <c r="D97" s="178">
        <v>-37.077294685990339</v>
      </c>
      <c r="E97" s="177">
        <v>-69</v>
      </c>
      <c r="F97" s="178">
        <v>-11.694915254237289</v>
      </c>
      <c r="G97" s="177">
        <v>313</v>
      </c>
      <c r="H97" s="179">
        <v>-168</v>
      </c>
      <c r="I97" s="178">
        <v>-34.927234927234927</v>
      </c>
      <c r="J97" s="177">
        <v>-35</v>
      </c>
      <c r="K97" s="178">
        <v>-10.057471264367816</v>
      </c>
      <c r="L97" s="177">
        <v>208</v>
      </c>
      <c r="M97" s="177">
        <v>-139</v>
      </c>
      <c r="N97" s="178">
        <v>-40.057636887608069</v>
      </c>
      <c r="O97" s="177">
        <v>-34</v>
      </c>
      <c r="P97" s="178">
        <v>-14.049586776859504</v>
      </c>
    </row>
    <row r="98" spans="1:16" ht="21.95" customHeight="1">
      <c r="A98" s="176" t="s">
        <v>297</v>
      </c>
      <c r="B98" s="177">
        <v>145</v>
      </c>
      <c r="C98" s="177">
        <v>-71</v>
      </c>
      <c r="D98" s="178">
        <v>-32.870370370370374</v>
      </c>
      <c r="E98" s="177">
        <v>24</v>
      </c>
      <c r="F98" s="178">
        <v>19.834710743801654</v>
      </c>
      <c r="G98" s="177">
        <v>41</v>
      </c>
      <c r="H98" s="179">
        <v>-29</v>
      </c>
      <c r="I98" s="178">
        <v>-41.428571428571431</v>
      </c>
      <c r="J98" s="177">
        <v>0</v>
      </c>
      <c r="K98" s="178">
        <v>0</v>
      </c>
      <c r="L98" s="177">
        <v>104</v>
      </c>
      <c r="M98" s="177">
        <v>-42</v>
      </c>
      <c r="N98" s="178">
        <v>-28.767123287671232</v>
      </c>
      <c r="O98" s="177">
        <v>24</v>
      </c>
      <c r="P98" s="178">
        <v>30</v>
      </c>
    </row>
    <row r="99" spans="1:16" ht="21.95" customHeight="1">
      <c r="A99" s="176" t="s">
        <v>298</v>
      </c>
      <c r="B99" s="177">
        <v>1256</v>
      </c>
      <c r="C99" s="177">
        <v>-777</v>
      </c>
      <c r="D99" s="178">
        <v>-38.219380226266601</v>
      </c>
      <c r="E99" s="177">
        <v>-59</v>
      </c>
      <c r="F99" s="178">
        <v>-4.4866920152091252</v>
      </c>
      <c r="G99" s="177">
        <v>765</v>
      </c>
      <c r="H99" s="179">
        <v>-473</v>
      </c>
      <c r="I99" s="178">
        <v>-38.206785137318256</v>
      </c>
      <c r="J99" s="177">
        <v>-43</v>
      </c>
      <c r="K99" s="178">
        <v>-5.3217821782178216</v>
      </c>
      <c r="L99" s="177">
        <v>491</v>
      </c>
      <c r="M99" s="177">
        <v>-304</v>
      </c>
      <c r="N99" s="178">
        <v>-38.238993710691823</v>
      </c>
      <c r="O99" s="177">
        <v>-16</v>
      </c>
      <c r="P99" s="178">
        <v>-3.1558185404339252</v>
      </c>
    </row>
    <row r="100" spans="1:16" ht="26.25" customHeight="1">
      <c r="A100" s="176" t="s">
        <v>299</v>
      </c>
      <c r="B100" s="177">
        <v>3650</v>
      </c>
      <c r="C100" s="177">
        <v>-8282</v>
      </c>
      <c r="D100" s="178">
        <v>-69.409989943010387</v>
      </c>
      <c r="E100" s="177">
        <v>616</v>
      </c>
      <c r="F100" s="178">
        <v>20.303230059327621</v>
      </c>
      <c r="G100" s="177">
        <v>2882</v>
      </c>
      <c r="H100" s="179">
        <v>-7817</v>
      </c>
      <c r="I100" s="178">
        <v>-73.06290307505374</v>
      </c>
      <c r="J100" s="177">
        <v>616</v>
      </c>
      <c r="K100" s="178">
        <v>27.184466019417474</v>
      </c>
      <c r="L100" s="177">
        <v>768</v>
      </c>
      <c r="M100" s="177">
        <v>-465</v>
      </c>
      <c r="N100" s="178">
        <v>-37.712895377128952</v>
      </c>
      <c r="O100" s="177">
        <v>0</v>
      </c>
      <c r="P100" s="178">
        <v>0</v>
      </c>
    </row>
    <row r="101" spans="1:16" ht="26.2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6.25" customHeight="1">
      <c r="A102" s="181" t="s">
        <v>301</v>
      </c>
      <c r="B102" s="182">
        <v>35</v>
      </c>
      <c r="C102" s="182">
        <v>-20</v>
      </c>
      <c r="D102" s="183">
        <v>-36.363636363636367</v>
      </c>
      <c r="E102" s="182">
        <v>8</v>
      </c>
      <c r="F102" s="183">
        <v>29.62962962962963</v>
      </c>
      <c r="G102" s="182">
        <v>21</v>
      </c>
      <c r="H102" s="184">
        <v>-9</v>
      </c>
      <c r="I102" s="183">
        <v>-30</v>
      </c>
      <c r="J102" s="182">
        <v>1</v>
      </c>
      <c r="K102" s="183">
        <v>5</v>
      </c>
      <c r="L102" s="182">
        <v>14</v>
      </c>
      <c r="M102" s="182">
        <v>-11</v>
      </c>
      <c r="N102" s="183">
        <v>-44</v>
      </c>
      <c r="O102" s="182">
        <v>7</v>
      </c>
      <c r="P102" s="183">
        <v>100</v>
      </c>
    </row>
    <row r="103" spans="1:16" ht="21.95" customHeight="1">
      <c r="B103" s="131"/>
    </row>
    <row r="104" spans="1:16">
      <c r="A104" s="119" t="s">
        <v>136</v>
      </c>
    </row>
    <row r="105" spans="1:16">
      <c r="A105" s="121"/>
      <c r="B105" s="122"/>
      <c r="G105" s="122"/>
      <c r="L105" s="122"/>
    </row>
    <row r="106" spans="1:16">
      <c r="B10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E66B8A0B-A60B-4AEB-BBDC-76D2B6D5E136}"/>
  </hyperlinks>
  <pageMargins left="0.51181102362204722" right="0.51181102362204722" top="0.74803149606299213" bottom="0.74803149606299213" header="0.31496062992125984" footer="0.31496062992125984"/>
  <pageSetup paperSize="9" scale="70" orientation="portrait" r:id="rId1"/>
  <rowBreaks count="2" manualBreakCount="2">
    <brk id="49" max="16383" man="1"/>
    <brk id="9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1A7F8-50C8-4CA5-A836-D0553F34080E}">
  <sheetPr codeName="Hoja23"/>
  <dimension ref="A1:P76"/>
  <sheetViews>
    <sheetView zoomScaleNormal="100" workbookViewId="0"/>
  </sheetViews>
  <sheetFormatPr baseColWidth="10" defaultColWidth="9.140625" defaultRowHeight="15"/>
  <cols>
    <col min="1" max="1" width="30.28515625" style="120" customWidth="1"/>
    <col min="2" max="2" width="6.5703125" style="120" customWidth="1"/>
    <col min="3" max="3" width="6.7109375" style="120" customWidth="1"/>
    <col min="4" max="4" width="5.7109375" style="120" customWidth="1"/>
    <col min="5" max="5" width="7.140625" style="120" bestFit="1" customWidth="1"/>
    <col min="6" max="6" width="5.42578125" style="120" bestFit="1" customWidth="1"/>
    <col min="7" max="7" width="7" style="120" customWidth="1"/>
    <col min="8" max="8" width="6" style="120" customWidth="1"/>
    <col min="9" max="9" width="5.42578125" style="120" bestFit="1" customWidth="1"/>
    <col min="10" max="10" width="6" style="120" customWidth="1"/>
    <col min="11" max="11" width="5.42578125" style="120" bestFit="1" customWidth="1"/>
    <col min="12" max="12" width="6.85546875" style="120" customWidth="1"/>
    <col min="13" max="13" width="6.28515625" style="120" customWidth="1"/>
    <col min="14" max="14" width="5.42578125" style="120" bestFit="1"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6" customHeight="1">
      <c r="A5" s="32" t="s">
        <v>22</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95" customHeight="1">
      <c r="A10" s="173" t="s">
        <v>64</v>
      </c>
      <c r="B10" s="174">
        <v>136700</v>
      </c>
      <c r="C10" s="174">
        <v>-86790</v>
      </c>
      <c r="D10" s="175">
        <v>-38.833952302116423</v>
      </c>
      <c r="E10" s="174">
        <v>5637</v>
      </c>
      <c r="F10" s="175">
        <v>4.3009850224701101</v>
      </c>
      <c r="G10" s="174">
        <v>64453</v>
      </c>
      <c r="H10" s="174">
        <v>-45341</v>
      </c>
      <c r="I10" s="175">
        <v>-41.296427855802683</v>
      </c>
      <c r="J10" s="174">
        <v>3094</v>
      </c>
      <c r="K10" s="175">
        <v>5.0424550595674633</v>
      </c>
      <c r="L10" s="174">
        <v>72247</v>
      </c>
      <c r="M10" s="174">
        <v>-41449</v>
      </c>
      <c r="N10" s="175">
        <v>-36.455987897551367</v>
      </c>
      <c r="O10" s="174">
        <v>2543</v>
      </c>
      <c r="P10" s="175">
        <v>3.6482841730747158</v>
      </c>
    </row>
    <row r="11" spans="1:16" s="33" customFormat="1" ht="24.95" customHeight="1">
      <c r="A11" s="176" t="s">
        <v>302</v>
      </c>
      <c r="B11" s="177">
        <v>3</v>
      </c>
      <c r="C11" s="177">
        <v>0</v>
      </c>
      <c r="D11" s="178">
        <v>0</v>
      </c>
      <c r="E11" s="177">
        <v>1</v>
      </c>
      <c r="F11" s="178">
        <v>50</v>
      </c>
      <c r="G11" s="177">
        <v>0</v>
      </c>
      <c r="H11" s="179">
        <v>-1</v>
      </c>
      <c r="I11" s="178">
        <v>-100</v>
      </c>
      <c r="J11" s="177">
        <v>0</v>
      </c>
      <c r="K11" s="178" t="s">
        <v>492</v>
      </c>
      <c r="L11" s="177">
        <v>3</v>
      </c>
      <c r="M11" s="177">
        <v>1</v>
      </c>
      <c r="N11" s="178">
        <v>50</v>
      </c>
      <c r="O11" s="177">
        <v>1</v>
      </c>
      <c r="P11" s="178">
        <v>50</v>
      </c>
    </row>
    <row r="12" spans="1:16" s="33" customFormat="1" ht="33.75">
      <c r="A12" s="185" t="s">
        <v>303</v>
      </c>
      <c r="B12" s="186">
        <v>47</v>
      </c>
      <c r="C12" s="186">
        <v>-42</v>
      </c>
      <c r="D12" s="187">
        <v>-47.19101123595506</v>
      </c>
      <c r="E12" s="186">
        <v>-11</v>
      </c>
      <c r="F12" s="187">
        <v>-18.96551724137931</v>
      </c>
      <c r="G12" s="186">
        <v>12</v>
      </c>
      <c r="H12" s="188">
        <v>-19</v>
      </c>
      <c r="I12" s="187">
        <v>-61.29032258064516</v>
      </c>
      <c r="J12" s="186">
        <v>-3</v>
      </c>
      <c r="K12" s="187">
        <v>-20</v>
      </c>
      <c r="L12" s="186">
        <v>35</v>
      </c>
      <c r="M12" s="186">
        <v>-23</v>
      </c>
      <c r="N12" s="187">
        <v>-39.655172413793103</v>
      </c>
      <c r="O12" s="186">
        <v>-8</v>
      </c>
      <c r="P12" s="187">
        <v>-18.604651162790699</v>
      </c>
    </row>
    <row r="13" spans="1:16" s="33" customFormat="1" ht="24.95" customHeight="1">
      <c r="A13" s="176" t="s">
        <v>304</v>
      </c>
      <c r="B13" s="177">
        <v>482</v>
      </c>
      <c r="C13" s="177">
        <v>-137</v>
      </c>
      <c r="D13" s="178">
        <v>-22.132471728594506</v>
      </c>
      <c r="E13" s="177">
        <v>30</v>
      </c>
      <c r="F13" s="178">
        <v>6.6371681415929205</v>
      </c>
      <c r="G13" s="177">
        <v>207</v>
      </c>
      <c r="H13" s="179">
        <v>-46</v>
      </c>
      <c r="I13" s="178">
        <v>-18.181818181818183</v>
      </c>
      <c r="J13" s="177">
        <v>26</v>
      </c>
      <c r="K13" s="178">
        <v>14.3646408839779</v>
      </c>
      <c r="L13" s="177">
        <v>275</v>
      </c>
      <c r="M13" s="177">
        <v>-91</v>
      </c>
      <c r="N13" s="178">
        <v>-24.863387978142075</v>
      </c>
      <c r="O13" s="177">
        <v>4</v>
      </c>
      <c r="P13" s="178">
        <v>1.4760147601476015</v>
      </c>
    </row>
    <row r="14" spans="1:16" s="33" customFormat="1" ht="24.95" customHeight="1">
      <c r="A14" s="189" t="s">
        <v>305</v>
      </c>
      <c r="B14" s="186">
        <v>151</v>
      </c>
      <c r="C14" s="186">
        <v>-62</v>
      </c>
      <c r="D14" s="187">
        <v>-29.107981220657276</v>
      </c>
      <c r="E14" s="186">
        <v>-31</v>
      </c>
      <c r="F14" s="187">
        <v>-17.032967032967033</v>
      </c>
      <c r="G14" s="186">
        <v>47</v>
      </c>
      <c r="H14" s="188">
        <v>-29</v>
      </c>
      <c r="I14" s="187">
        <v>-38.157894736842103</v>
      </c>
      <c r="J14" s="186">
        <v>-15</v>
      </c>
      <c r="K14" s="187">
        <v>-24.193548387096776</v>
      </c>
      <c r="L14" s="186">
        <v>104</v>
      </c>
      <c r="M14" s="186">
        <v>-33</v>
      </c>
      <c r="N14" s="187">
        <v>-24.087591240875913</v>
      </c>
      <c r="O14" s="186">
        <v>-16</v>
      </c>
      <c r="P14" s="187">
        <v>-13.333333333333334</v>
      </c>
    </row>
    <row r="15" spans="1:16" s="33" customFormat="1" ht="24.95" customHeight="1">
      <c r="A15" s="176" t="s">
        <v>306</v>
      </c>
      <c r="B15" s="177">
        <v>65</v>
      </c>
      <c r="C15" s="177">
        <v>-45</v>
      </c>
      <c r="D15" s="178">
        <v>-40.909090909090907</v>
      </c>
      <c r="E15" s="177">
        <v>-6</v>
      </c>
      <c r="F15" s="178">
        <v>-8.4507042253521121</v>
      </c>
      <c r="G15" s="177">
        <v>32</v>
      </c>
      <c r="H15" s="179">
        <v>-7</v>
      </c>
      <c r="I15" s="178">
        <v>-17.948717948717949</v>
      </c>
      <c r="J15" s="177">
        <v>8</v>
      </c>
      <c r="K15" s="178">
        <v>33.333333333333336</v>
      </c>
      <c r="L15" s="177">
        <v>33</v>
      </c>
      <c r="M15" s="177">
        <v>-38</v>
      </c>
      <c r="N15" s="178">
        <v>-53.521126760563384</v>
      </c>
      <c r="O15" s="177">
        <v>-14</v>
      </c>
      <c r="P15" s="178">
        <v>-29.787234042553191</v>
      </c>
    </row>
    <row r="16" spans="1:16" s="33" customFormat="1" ht="33.75">
      <c r="A16" s="189" t="s">
        <v>307</v>
      </c>
      <c r="B16" s="186">
        <v>40</v>
      </c>
      <c r="C16" s="186">
        <v>-16</v>
      </c>
      <c r="D16" s="187">
        <v>-28.571428571428573</v>
      </c>
      <c r="E16" s="186">
        <v>7</v>
      </c>
      <c r="F16" s="187">
        <v>21.212121212121211</v>
      </c>
      <c r="G16" s="186">
        <v>14</v>
      </c>
      <c r="H16" s="188">
        <v>-3</v>
      </c>
      <c r="I16" s="187">
        <v>-17.647058823529413</v>
      </c>
      <c r="J16" s="186">
        <v>3</v>
      </c>
      <c r="K16" s="187">
        <v>27.272727272727273</v>
      </c>
      <c r="L16" s="186">
        <v>26</v>
      </c>
      <c r="M16" s="186">
        <v>-13</v>
      </c>
      <c r="N16" s="187">
        <v>-33.333333333333336</v>
      </c>
      <c r="O16" s="186">
        <v>4</v>
      </c>
      <c r="P16" s="187">
        <v>18.181818181818183</v>
      </c>
    </row>
    <row r="17" spans="1:16" s="33" customFormat="1" ht="24.95" customHeight="1">
      <c r="A17" s="176" t="s">
        <v>308</v>
      </c>
      <c r="B17" s="177">
        <v>2628</v>
      </c>
      <c r="C17" s="177">
        <v>-2352</v>
      </c>
      <c r="D17" s="178">
        <v>-47.2289156626506</v>
      </c>
      <c r="E17" s="177">
        <v>453</v>
      </c>
      <c r="F17" s="178">
        <v>20.827586206896552</v>
      </c>
      <c r="G17" s="177">
        <v>1923</v>
      </c>
      <c r="H17" s="179">
        <v>-1777</v>
      </c>
      <c r="I17" s="178">
        <v>-48.027027027027025</v>
      </c>
      <c r="J17" s="177">
        <v>359</v>
      </c>
      <c r="K17" s="178">
        <v>22.953964194373402</v>
      </c>
      <c r="L17" s="177">
        <v>705</v>
      </c>
      <c r="M17" s="177">
        <v>-575</v>
      </c>
      <c r="N17" s="178">
        <v>-44.921875</v>
      </c>
      <c r="O17" s="177">
        <v>94</v>
      </c>
      <c r="P17" s="178">
        <v>15.384615384615385</v>
      </c>
    </row>
    <row r="18" spans="1:16" s="33" customFormat="1" ht="33.75">
      <c r="A18" s="189" t="s">
        <v>309</v>
      </c>
      <c r="B18" s="186">
        <v>1023</v>
      </c>
      <c r="C18" s="186">
        <v>5</v>
      </c>
      <c r="D18" s="187">
        <v>0.49115913555992141</v>
      </c>
      <c r="E18" s="186">
        <v>76</v>
      </c>
      <c r="F18" s="187">
        <v>8.025343189017951</v>
      </c>
      <c r="G18" s="186">
        <v>688</v>
      </c>
      <c r="H18" s="188">
        <v>-35</v>
      </c>
      <c r="I18" s="187">
        <v>-4.8409405255878282</v>
      </c>
      <c r="J18" s="186">
        <v>2</v>
      </c>
      <c r="K18" s="187">
        <v>0.29154518950437319</v>
      </c>
      <c r="L18" s="186">
        <v>335</v>
      </c>
      <c r="M18" s="186">
        <v>40</v>
      </c>
      <c r="N18" s="187">
        <v>13.559322033898304</v>
      </c>
      <c r="O18" s="186">
        <v>74</v>
      </c>
      <c r="P18" s="187">
        <v>28.35249042145594</v>
      </c>
    </row>
    <row r="19" spans="1:16" s="33" customFormat="1" ht="24.95" customHeight="1">
      <c r="A19" s="176" t="s">
        <v>310</v>
      </c>
      <c r="B19" s="177">
        <v>958</v>
      </c>
      <c r="C19" s="177">
        <v>-608</v>
      </c>
      <c r="D19" s="178">
        <v>-38.825031928480207</v>
      </c>
      <c r="E19" s="177">
        <v>219</v>
      </c>
      <c r="F19" s="178">
        <v>29.634641407307171</v>
      </c>
      <c r="G19" s="177">
        <v>708</v>
      </c>
      <c r="H19" s="179">
        <v>-220</v>
      </c>
      <c r="I19" s="178">
        <v>-23.706896551724139</v>
      </c>
      <c r="J19" s="177">
        <v>241</v>
      </c>
      <c r="K19" s="178">
        <v>51.605995717344754</v>
      </c>
      <c r="L19" s="177">
        <v>250</v>
      </c>
      <c r="M19" s="177">
        <v>-388</v>
      </c>
      <c r="N19" s="178">
        <v>-60.81504702194357</v>
      </c>
      <c r="O19" s="177">
        <v>-22</v>
      </c>
      <c r="P19" s="178">
        <v>-8.0882352941176467</v>
      </c>
    </row>
    <row r="20" spans="1:16" s="33" customFormat="1" ht="24.95" customHeight="1">
      <c r="A20" s="189" t="s">
        <v>311</v>
      </c>
      <c r="B20" s="186">
        <v>1573</v>
      </c>
      <c r="C20" s="186">
        <v>-773</v>
      </c>
      <c r="D20" s="187">
        <v>-32.949701619778345</v>
      </c>
      <c r="E20" s="186">
        <v>-157</v>
      </c>
      <c r="F20" s="187">
        <v>-9.0751445086705207</v>
      </c>
      <c r="G20" s="186">
        <v>563</v>
      </c>
      <c r="H20" s="188">
        <v>-230</v>
      </c>
      <c r="I20" s="187">
        <v>-29.003783102143757</v>
      </c>
      <c r="J20" s="186">
        <v>3</v>
      </c>
      <c r="K20" s="187">
        <v>0.5357142857142857</v>
      </c>
      <c r="L20" s="186">
        <v>1010</v>
      </c>
      <c r="M20" s="186">
        <v>-543</v>
      </c>
      <c r="N20" s="187">
        <v>-34.964584674822923</v>
      </c>
      <c r="O20" s="186">
        <v>-160</v>
      </c>
      <c r="P20" s="187">
        <v>-13.675213675213675</v>
      </c>
    </row>
    <row r="21" spans="1:16" s="33" customFormat="1" ht="24.95" customHeight="1">
      <c r="A21" s="176" t="s">
        <v>312</v>
      </c>
      <c r="B21" s="177">
        <v>247</v>
      </c>
      <c r="C21" s="177">
        <v>-125</v>
      </c>
      <c r="D21" s="178">
        <v>-33.602150537634408</v>
      </c>
      <c r="E21" s="177">
        <v>8</v>
      </c>
      <c r="F21" s="178">
        <v>3.3472803347280333</v>
      </c>
      <c r="G21" s="177">
        <v>142</v>
      </c>
      <c r="H21" s="179">
        <v>-76</v>
      </c>
      <c r="I21" s="178">
        <v>-34.862385321100916</v>
      </c>
      <c r="J21" s="177">
        <v>-6</v>
      </c>
      <c r="K21" s="178">
        <v>-4.0540540540540544</v>
      </c>
      <c r="L21" s="177">
        <v>105</v>
      </c>
      <c r="M21" s="177">
        <v>-49</v>
      </c>
      <c r="N21" s="178">
        <v>-31.818181818181817</v>
      </c>
      <c r="O21" s="177">
        <v>14</v>
      </c>
      <c r="P21" s="178">
        <v>15.384615384615385</v>
      </c>
    </row>
    <row r="22" spans="1:16" s="33" customFormat="1" ht="34.5" customHeight="1">
      <c r="A22" s="189" t="s">
        <v>313</v>
      </c>
      <c r="B22" s="186">
        <v>1673</v>
      </c>
      <c r="C22" s="186">
        <v>-940</v>
      </c>
      <c r="D22" s="187">
        <v>-35.973976272483732</v>
      </c>
      <c r="E22" s="186">
        <v>-20</v>
      </c>
      <c r="F22" s="187">
        <v>-1.1813349084465445</v>
      </c>
      <c r="G22" s="186">
        <v>870</v>
      </c>
      <c r="H22" s="188">
        <v>-499</v>
      </c>
      <c r="I22" s="187">
        <v>-36.449963476990504</v>
      </c>
      <c r="J22" s="186">
        <v>46</v>
      </c>
      <c r="K22" s="187">
        <v>5.5825242718446599</v>
      </c>
      <c r="L22" s="186">
        <v>803</v>
      </c>
      <c r="M22" s="186">
        <v>-441</v>
      </c>
      <c r="N22" s="187">
        <v>-35.450160771704184</v>
      </c>
      <c r="O22" s="186">
        <v>-66</v>
      </c>
      <c r="P22" s="187">
        <v>-7.5949367088607591</v>
      </c>
    </row>
    <row r="23" spans="1:16" s="33" customFormat="1" ht="24.95" customHeight="1">
      <c r="A23" s="176" t="s">
        <v>314</v>
      </c>
      <c r="B23" s="177">
        <v>1211</v>
      </c>
      <c r="C23" s="177">
        <v>-720</v>
      </c>
      <c r="D23" s="178">
        <v>-37.286380113930605</v>
      </c>
      <c r="E23" s="177">
        <v>36</v>
      </c>
      <c r="F23" s="178">
        <v>3.0638297872340425</v>
      </c>
      <c r="G23" s="177">
        <v>316</v>
      </c>
      <c r="H23" s="179">
        <v>-162</v>
      </c>
      <c r="I23" s="178">
        <v>-33.89121338912134</v>
      </c>
      <c r="J23" s="177">
        <v>6</v>
      </c>
      <c r="K23" s="178">
        <v>1.935483870967742</v>
      </c>
      <c r="L23" s="177">
        <v>895</v>
      </c>
      <c r="M23" s="177">
        <v>-558</v>
      </c>
      <c r="N23" s="178">
        <v>-38.403303509979352</v>
      </c>
      <c r="O23" s="177">
        <v>30</v>
      </c>
      <c r="P23" s="178">
        <v>3.4682080924855492</v>
      </c>
    </row>
    <row r="24" spans="1:16" s="33" customFormat="1" ht="24.95" customHeight="1">
      <c r="A24" s="189" t="s">
        <v>315</v>
      </c>
      <c r="B24" s="186">
        <v>743</v>
      </c>
      <c r="C24" s="186">
        <v>-254</v>
      </c>
      <c r="D24" s="187">
        <v>-25.476429287863592</v>
      </c>
      <c r="E24" s="186">
        <v>55</v>
      </c>
      <c r="F24" s="187">
        <v>7.9941860465116283</v>
      </c>
      <c r="G24" s="186">
        <v>617</v>
      </c>
      <c r="H24" s="188">
        <v>-172</v>
      </c>
      <c r="I24" s="187">
        <v>-21.799746514575411</v>
      </c>
      <c r="J24" s="186">
        <v>75</v>
      </c>
      <c r="K24" s="187">
        <v>13.837638376383763</v>
      </c>
      <c r="L24" s="186">
        <v>126</v>
      </c>
      <c r="M24" s="186">
        <v>-82</v>
      </c>
      <c r="N24" s="187">
        <v>-39.42307692307692</v>
      </c>
      <c r="O24" s="186">
        <v>-20</v>
      </c>
      <c r="P24" s="187">
        <v>-13.698630136986301</v>
      </c>
    </row>
    <row r="25" spans="1:16" s="33" customFormat="1" ht="24.95" customHeight="1">
      <c r="A25" s="176" t="s">
        <v>316</v>
      </c>
      <c r="B25" s="177">
        <v>10972</v>
      </c>
      <c r="C25" s="177">
        <v>-8837</v>
      </c>
      <c r="D25" s="178">
        <v>-44.611035387954971</v>
      </c>
      <c r="E25" s="177">
        <v>-159</v>
      </c>
      <c r="F25" s="178">
        <v>-1.4284430868744946</v>
      </c>
      <c r="G25" s="177">
        <v>4510</v>
      </c>
      <c r="H25" s="179">
        <v>-4148</v>
      </c>
      <c r="I25" s="178">
        <v>-47.909447909447913</v>
      </c>
      <c r="J25" s="177">
        <v>-192</v>
      </c>
      <c r="K25" s="178">
        <v>-4.0833687792428757</v>
      </c>
      <c r="L25" s="177">
        <v>6462</v>
      </c>
      <c r="M25" s="177">
        <v>-4689</v>
      </c>
      <c r="N25" s="178">
        <v>-42.050040355125098</v>
      </c>
      <c r="O25" s="177">
        <v>33</v>
      </c>
      <c r="P25" s="178">
        <v>0.5132991133924405</v>
      </c>
    </row>
    <row r="26" spans="1:16" s="33" customFormat="1" ht="24.95" customHeight="1">
      <c r="A26" s="189" t="s">
        <v>317</v>
      </c>
      <c r="B26" s="186">
        <v>1453</v>
      </c>
      <c r="C26" s="186">
        <v>-874</v>
      </c>
      <c r="D26" s="187">
        <v>-37.559088955737003</v>
      </c>
      <c r="E26" s="186">
        <v>-69</v>
      </c>
      <c r="F26" s="187">
        <v>-4.5335085413929042</v>
      </c>
      <c r="G26" s="186">
        <v>340</v>
      </c>
      <c r="H26" s="188">
        <v>-240</v>
      </c>
      <c r="I26" s="187">
        <v>-41.379310344827587</v>
      </c>
      <c r="J26" s="186">
        <v>-33</v>
      </c>
      <c r="K26" s="187">
        <v>-8.8471849865951739</v>
      </c>
      <c r="L26" s="186">
        <v>1113</v>
      </c>
      <c r="M26" s="186">
        <v>-634</v>
      </c>
      <c r="N26" s="187">
        <v>-36.290784201488265</v>
      </c>
      <c r="O26" s="186">
        <v>-36</v>
      </c>
      <c r="P26" s="187">
        <v>-3.133159268929504</v>
      </c>
    </row>
    <row r="27" spans="1:16" s="33" customFormat="1" ht="33.75">
      <c r="A27" s="176" t="s">
        <v>318</v>
      </c>
      <c r="B27" s="177">
        <v>217</v>
      </c>
      <c r="C27" s="177">
        <v>-81</v>
      </c>
      <c r="D27" s="178">
        <v>-27.181208053691275</v>
      </c>
      <c r="E27" s="177">
        <v>8</v>
      </c>
      <c r="F27" s="178">
        <v>3.8277511961722488</v>
      </c>
      <c r="G27" s="177">
        <v>34</v>
      </c>
      <c r="H27" s="179">
        <v>-39</v>
      </c>
      <c r="I27" s="178">
        <v>-53.424657534246577</v>
      </c>
      <c r="J27" s="177">
        <v>3</v>
      </c>
      <c r="K27" s="178">
        <v>9.67741935483871</v>
      </c>
      <c r="L27" s="177">
        <v>183</v>
      </c>
      <c r="M27" s="177">
        <v>-42</v>
      </c>
      <c r="N27" s="178">
        <v>-18.666666666666668</v>
      </c>
      <c r="O27" s="177">
        <v>5</v>
      </c>
      <c r="P27" s="178">
        <v>2.808988764044944</v>
      </c>
    </row>
    <row r="28" spans="1:16" s="33" customFormat="1" ht="24.95" customHeight="1">
      <c r="A28" s="189" t="s">
        <v>319</v>
      </c>
      <c r="B28" s="186">
        <v>625</v>
      </c>
      <c r="C28" s="186">
        <v>-574</v>
      </c>
      <c r="D28" s="187">
        <v>-47.873227689741448</v>
      </c>
      <c r="E28" s="186">
        <v>69</v>
      </c>
      <c r="F28" s="187">
        <v>12.410071942446043</v>
      </c>
      <c r="G28" s="186">
        <v>437</v>
      </c>
      <c r="H28" s="188">
        <v>-427</v>
      </c>
      <c r="I28" s="187">
        <v>-49.421296296296298</v>
      </c>
      <c r="J28" s="186">
        <v>75</v>
      </c>
      <c r="K28" s="187">
        <v>20.718232044198896</v>
      </c>
      <c r="L28" s="186">
        <v>188</v>
      </c>
      <c r="M28" s="186">
        <v>-147</v>
      </c>
      <c r="N28" s="187">
        <v>-43.880597014925371</v>
      </c>
      <c r="O28" s="186">
        <v>-6</v>
      </c>
      <c r="P28" s="187">
        <v>-3.0927835051546393</v>
      </c>
    </row>
    <row r="29" spans="1:16" s="33" customFormat="1" ht="24.95" customHeight="1">
      <c r="A29" s="176" t="s">
        <v>320</v>
      </c>
      <c r="B29" s="177">
        <v>67</v>
      </c>
      <c r="C29" s="177">
        <v>-112</v>
      </c>
      <c r="D29" s="178">
        <v>-62.569832402234638</v>
      </c>
      <c r="E29" s="177">
        <v>-21</v>
      </c>
      <c r="F29" s="178">
        <v>-23.863636363636363</v>
      </c>
      <c r="G29" s="177">
        <v>27</v>
      </c>
      <c r="H29" s="179">
        <v>-64</v>
      </c>
      <c r="I29" s="178">
        <v>-70.329670329670336</v>
      </c>
      <c r="J29" s="177">
        <v>-13</v>
      </c>
      <c r="K29" s="178">
        <v>-32.5</v>
      </c>
      <c r="L29" s="177">
        <v>40</v>
      </c>
      <c r="M29" s="177">
        <v>-48</v>
      </c>
      <c r="N29" s="178">
        <v>-54.545454545454547</v>
      </c>
      <c r="O29" s="177">
        <v>-8</v>
      </c>
      <c r="P29" s="178">
        <v>-16.666666666666668</v>
      </c>
    </row>
    <row r="30" spans="1:16" s="33" customFormat="1" ht="24.95" customHeight="1">
      <c r="A30" s="189" t="s">
        <v>321</v>
      </c>
      <c r="B30" s="186">
        <v>1043</v>
      </c>
      <c r="C30" s="186">
        <v>-728</v>
      </c>
      <c r="D30" s="187">
        <v>-41.10671936758893</v>
      </c>
      <c r="E30" s="186">
        <v>-277</v>
      </c>
      <c r="F30" s="187">
        <v>-20.984848484848484</v>
      </c>
      <c r="G30" s="186">
        <v>452</v>
      </c>
      <c r="H30" s="188">
        <v>-340</v>
      </c>
      <c r="I30" s="187">
        <v>-42.929292929292927</v>
      </c>
      <c r="J30" s="186">
        <v>-135</v>
      </c>
      <c r="K30" s="187">
        <v>-22.998296422487222</v>
      </c>
      <c r="L30" s="186">
        <v>591</v>
      </c>
      <c r="M30" s="186">
        <v>-388</v>
      </c>
      <c r="N30" s="187">
        <v>-39.632277834525027</v>
      </c>
      <c r="O30" s="186">
        <v>-142</v>
      </c>
      <c r="P30" s="187">
        <v>-19.372442019099591</v>
      </c>
    </row>
    <row r="31" spans="1:16" s="33" customFormat="1" ht="33.75">
      <c r="A31" s="176" t="s">
        <v>322</v>
      </c>
      <c r="B31" s="177">
        <v>665</v>
      </c>
      <c r="C31" s="177">
        <v>-957</v>
      </c>
      <c r="D31" s="178">
        <v>-59.001233045622691</v>
      </c>
      <c r="E31" s="177">
        <v>-174</v>
      </c>
      <c r="F31" s="178">
        <v>-20.738974970202623</v>
      </c>
      <c r="G31" s="177">
        <v>443</v>
      </c>
      <c r="H31" s="179">
        <v>-684</v>
      </c>
      <c r="I31" s="178">
        <v>-60.692102928127774</v>
      </c>
      <c r="J31" s="177">
        <v>-100</v>
      </c>
      <c r="K31" s="178">
        <v>-18.41620626151013</v>
      </c>
      <c r="L31" s="177">
        <v>222</v>
      </c>
      <c r="M31" s="177">
        <v>-273</v>
      </c>
      <c r="N31" s="178">
        <v>-55.151515151515149</v>
      </c>
      <c r="O31" s="177">
        <v>-74</v>
      </c>
      <c r="P31" s="178">
        <v>-25</v>
      </c>
    </row>
    <row r="32" spans="1:16" s="33" customFormat="1" ht="33.75">
      <c r="A32" s="189" t="s">
        <v>323</v>
      </c>
      <c r="B32" s="186">
        <v>7748</v>
      </c>
      <c r="C32" s="186">
        <v>-4751</v>
      </c>
      <c r="D32" s="187">
        <v>-38.01104088327066</v>
      </c>
      <c r="E32" s="186">
        <v>1843</v>
      </c>
      <c r="F32" s="187">
        <v>31.210838272650296</v>
      </c>
      <c r="G32" s="186">
        <v>3291</v>
      </c>
      <c r="H32" s="188">
        <v>-3103</v>
      </c>
      <c r="I32" s="187">
        <v>-48.529871754770099</v>
      </c>
      <c r="J32" s="186">
        <v>672</v>
      </c>
      <c r="K32" s="187">
        <v>25.658648339060711</v>
      </c>
      <c r="L32" s="186">
        <v>4457</v>
      </c>
      <c r="M32" s="186">
        <v>-1648</v>
      </c>
      <c r="N32" s="187">
        <v>-26.994266994266994</v>
      </c>
      <c r="O32" s="186">
        <v>1171</v>
      </c>
      <c r="P32" s="187">
        <v>35.636031649421788</v>
      </c>
    </row>
    <row r="33" spans="1:16" s="33" customFormat="1" ht="24.95" customHeight="1">
      <c r="A33" s="176" t="s">
        <v>324</v>
      </c>
      <c r="B33" s="177">
        <v>4852</v>
      </c>
      <c r="C33" s="177">
        <v>-1058</v>
      </c>
      <c r="D33" s="178">
        <v>-17.901861252115058</v>
      </c>
      <c r="E33" s="177">
        <v>855</v>
      </c>
      <c r="F33" s="178">
        <v>21.391043282461847</v>
      </c>
      <c r="G33" s="177">
        <v>1727</v>
      </c>
      <c r="H33" s="179">
        <v>-28</v>
      </c>
      <c r="I33" s="178">
        <v>-1.5954415954415955</v>
      </c>
      <c r="J33" s="177">
        <v>382</v>
      </c>
      <c r="K33" s="178">
        <v>28.401486988847584</v>
      </c>
      <c r="L33" s="177">
        <v>3125</v>
      </c>
      <c r="M33" s="177">
        <v>-1030</v>
      </c>
      <c r="N33" s="178">
        <v>-24.789410348977135</v>
      </c>
      <c r="O33" s="177">
        <v>473</v>
      </c>
      <c r="P33" s="178">
        <v>17.835595776772248</v>
      </c>
    </row>
    <row r="34" spans="1:16" s="33" customFormat="1" ht="33.75">
      <c r="A34" s="189" t="s">
        <v>325</v>
      </c>
      <c r="B34" s="186">
        <v>1811</v>
      </c>
      <c r="C34" s="186">
        <v>-1471</v>
      </c>
      <c r="D34" s="187">
        <v>-44.820231566118224</v>
      </c>
      <c r="E34" s="186">
        <v>-273</v>
      </c>
      <c r="F34" s="187">
        <v>-13.099808061420346</v>
      </c>
      <c r="G34" s="186">
        <v>832</v>
      </c>
      <c r="H34" s="188">
        <v>-614</v>
      </c>
      <c r="I34" s="187">
        <v>-42.461964038727523</v>
      </c>
      <c r="J34" s="186">
        <v>-171</v>
      </c>
      <c r="K34" s="187">
        <v>-17.048853439680958</v>
      </c>
      <c r="L34" s="186">
        <v>979</v>
      </c>
      <c r="M34" s="186">
        <v>-857</v>
      </c>
      <c r="N34" s="187">
        <v>-46.677559912854029</v>
      </c>
      <c r="O34" s="186">
        <v>-102</v>
      </c>
      <c r="P34" s="187">
        <v>-9.4357076780758558</v>
      </c>
    </row>
    <row r="35" spans="1:16" s="33" customFormat="1" ht="24.95" customHeight="1">
      <c r="A35" s="176" t="s">
        <v>326</v>
      </c>
      <c r="B35" s="177">
        <v>758</v>
      </c>
      <c r="C35" s="177">
        <v>-256</v>
      </c>
      <c r="D35" s="178">
        <v>-25.246548323471401</v>
      </c>
      <c r="E35" s="177">
        <v>59</v>
      </c>
      <c r="F35" s="178">
        <v>8.4406294706723894</v>
      </c>
      <c r="G35" s="177">
        <v>357</v>
      </c>
      <c r="H35" s="179">
        <v>-107</v>
      </c>
      <c r="I35" s="178">
        <v>-23.060344827586206</v>
      </c>
      <c r="J35" s="177">
        <v>26</v>
      </c>
      <c r="K35" s="178">
        <v>7.8549848942598191</v>
      </c>
      <c r="L35" s="177">
        <v>401</v>
      </c>
      <c r="M35" s="177">
        <v>-149</v>
      </c>
      <c r="N35" s="178">
        <v>-27.09090909090909</v>
      </c>
      <c r="O35" s="177">
        <v>33</v>
      </c>
      <c r="P35" s="178">
        <v>8.9673913043478262</v>
      </c>
    </row>
    <row r="36" spans="1:16" s="33" customFormat="1" ht="24.95" customHeight="1">
      <c r="A36" s="189" t="s">
        <v>327</v>
      </c>
      <c r="B36" s="186">
        <v>2351</v>
      </c>
      <c r="C36" s="186">
        <v>-1558</v>
      </c>
      <c r="D36" s="187">
        <v>-39.856740854438478</v>
      </c>
      <c r="E36" s="186">
        <v>-258</v>
      </c>
      <c r="F36" s="187">
        <v>-9.8888463012648522</v>
      </c>
      <c r="G36" s="186">
        <v>1471</v>
      </c>
      <c r="H36" s="188">
        <v>-1003</v>
      </c>
      <c r="I36" s="187">
        <v>-40.54163298302344</v>
      </c>
      <c r="J36" s="186">
        <v>-209</v>
      </c>
      <c r="K36" s="187">
        <v>-12.44047619047619</v>
      </c>
      <c r="L36" s="186">
        <v>880</v>
      </c>
      <c r="M36" s="186">
        <v>-555</v>
      </c>
      <c r="N36" s="187">
        <v>-38.675958188153309</v>
      </c>
      <c r="O36" s="186">
        <v>-49</v>
      </c>
      <c r="P36" s="187">
        <v>-5.2744886975242196</v>
      </c>
    </row>
    <row r="37" spans="1:16" s="33" customFormat="1" ht="33.75">
      <c r="A37" s="176" t="s">
        <v>328</v>
      </c>
      <c r="B37" s="177">
        <v>4460</v>
      </c>
      <c r="C37" s="177">
        <v>-1770</v>
      </c>
      <c r="D37" s="178">
        <v>-28.410914927768861</v>
      </c>
      <c r="E37" s="177">
        <v>959</v>
      </c>
      <c r="F37" s="178">
        <v>27.392173664667236</v>
      </c>
      <c r="G37" s="177">
        <v>2999</v>
      </c>
      <c r="H37" s="179">
        <v>-1120</v>
      </c>
      <c r="I37" s="178">
        <v>-27.191065792668123</v>
      </c>
      <c r="J37" s="177">
        <v>693</v>
      </c>
      <c r="K37" s="178">
        <v>30.052038161318301</v>
      </c>
      <c r="L37" s="177">
        <v>1461</v>
      </c>
      <c r="M37" s="177">
        <v>-650</v>
      </c>
      <c r="N37" s="178">
        <v>-30.791094268119373</v>
      </c>
      <c r="O37" s="177">
        <v>266</v>
      </c>
      <c r="P37" s="178">
        <v>22.259414225941423</v>
      </c>
    </row>
    <row r="38" spans="1:16" s="33" customFormat="1" ht="33.75">
      <c r="A38" s="189" t="s">
        <v>329</v>
      </c>
      <c r="B38" s="186">
        <v>2599</v>
      </c>
      <c r="C38" s="186">
        <v>-1946</v>
      </c>
      <c r="D38" s="187">
        <v>-42.81628162816282</v>
      </c>
      <c r="E38" s="186">
        <v>-177</v>
      </c>
      <c r="F38" s="187">
        <v>-6.3760806916426516</v>
      </c>
      <c r="G38" s="186">
        <v>1751</v>
      </c>
      <c r="H38" s="188">
        <v>-1291</v>
      </c>
      <c r="I38" s="187">
        <v>-42.439184746877054</v>
      </c>
      <c r="J38" s="186">
        <v>-88</v>
      </c>
      <c r="K38" s="187">
        <v>-4.7852093529091899</v>
      </c>
      <c r="L38" s="186">
        <v>848</v>
      </c>
      <c r="M38" s="186">
        <v>-655</v>
      </c>
      <c r="N38" s="187">
        <v>-43.57950765136394</v>
      </c>
      <c r="O38" s="186">
        <v>-89</v>
      </c>
      <c r="P38" s="187">
        <v>-9.4983991462113124</v>
      </c>
    </row>
    <row r="39" spans="1:16" s="33" customFormat="1" ht="24.95" customHeight="1">
      <c r="A39" s="176" t="s">
        <v>330</v>
      </c>
      <c r="B39" s="177">
        <v>14</v>
      </c>
      <c r="C39" s="177">
        <v>-3</v>
      </c>
      <c r="D39" s="178">
        <v>-17.647058823529413</v>
      </c>
      <c r="E39" s="177">
        <v>-14</v>
      </c>
      <c r="F39" s="178">
        <v>-50</v>
      </c>
      <c r="G39" s="177">
        <v>8</v>
      </c>
      <c r="H39" s="179">
        <v>1</v>
      </c>
      <c r="I39" s="178">
        <v>14.285714285714286</v>
      </c>
      <c r="J39" s="177">
        <v>-6</v>
      </c>
      <c r="K39" s="178">
        <v>-42.857142857142854</v>
      </c>
      <c r="L39" s="177">
        <v>6</v>
      </c>
      <c r="M39" s="177">
        <v>-4</v>
      </c>
      <c r="N39" s="178">
        <v>-40</v>
      </c>
      <c r="O39" s="177">
        <v>-8</v>
      </c>
      <c r="P39" s="178">
        <v>-57.142857142857146</v>
      </c>
    </row>
    <row r="40" spans="1:16" s="33" customFormat="1" ht="24.95" customHeight="1">
      <c r="A40" s="189" t="s">
        <v>331</v>
      </c>
      <c r="B40" s="186">
        <v>10490</v>
      </c>
      <c r="C40" s="186">
        <v>-8256</v>
      </c>
      <c r="D40" s="187">
        <v>-44.041395497706176</v>
      </c>
      <c r="E40" s="186">
        <v>52</v>
      </c>
      <c r="F40" s="187">
        <v>0.49817972791722553</v>
      </c>
      <c r="G40" s="186">
        <v>5063</v>
      </c>
      <c r="H40" s="188">
        <v>-3658</v>
      </c>
      <c r="I40" s="187">
        <v>-41.944731108817798</v>
      </c>
      <c r="J40" s="186">
        <v>183</v>
      </c>
      <c r="K40" s="187">
        <v>3.75</v>
      </c>
      <c r="L40" s="186">
        <v>5427</v>
      </c>
      <c r="M40" s="186">
        <v>-4598</v>
      </c>
      <c r="N40" s="187">
        <v>-45.865336658354117</v>
      </c>
      <c r="O40" s="186">
        <v>-131</v>
      </c>
      <c r="P40" s="187">
        <v>-2.3569629363080247</v>
      </c>
    </row>
    <row r="41" spans="1:16" s="33" customFormat="1" ht="24.95" customHeight="1">
      <c r="A41" s="176" t="s">
        <v>332</v>
      </c>
      <c r="B41" s="177">
        <v>6441</v>
      </c>
      <c r="C41" s="177">
        <v>-4165</v>
      </c>
      <c r="D41" s="178">
        <v>-39.270224401282292</v>
      </c>
      <c r="E41" s="177">
        <v>-747</v>
      </c>
      <c r="F41" s="178">
        <v>-10.392320534223707</v>
      </c>
      <c r="G41" s="177">
        <v>4300</v>
      </c>
      <c r="H41" s="179">
        <v>-2818</v>
      </c>
      <c r="I41" s="178">
        <v>-39.589772407979773</v>
      </c>
      <c r="J41" s="177">
        <v>-458</v>
      </c>
      <c r="K41" s="178">
        <v>-9.6258932324506095</v>
      </c>
      <c r="L41" s="177">
        <v>2141</v>
      </c>
      <c r="M41" s="177">
        <v>-1347</v>
      </c>
      <c r="N41" s="178">
        <v>-38.618119266055047</v>
      </c>
      <c r="O41" s="177">
        <v>-289</v>
      </c>
      <c r="P41" s="178">
        <v>-11.893004115226338</v>
      </c>
    </row>
    <row r="42" spans="1:16" s="33" customFormat="1" ht="24.95" customHeight="1">
      <c r="A42" s="189" t="s">
        <v>333</v>
      </c>
      <c r="B42" s="186">
        <v>0</v>
      </c>
      <c r="C42" s="186">
        <v>0</v>
      </c>
      <c r="D42" s="187" t="s">
        <v>492</v>
      </c>
      <c r="E42" s="186">
        <v>-1</v>
      </c>
      <c r="F42" s="187">
        <v>-100</v>
      </c>
      <c r="G42" s="186">
        <v>0</v>
      </c>
      <c r="H42" s="188">
        <v>0</v>
      </c>
      <c r="I42" s="187" t="s">
        <v>492</v>
      </c>
      <c r="J42" s="186">
        <v>-1</v>
      </c>
      <c r="K42" s="187">
        <v>-100</v>
      </c>
      <c r="L42" s="186">
        <v>0</v>
      </c>
      <c r="M42" s="186">
        <v>0</v>
      </c>
      <c r="N42" s="187" t="s">
        <v>492</v>
      </c>
      <c r="O42" s="186">
        <v>0</v>
      </c>
      <c r="P42" s="187" t="s">
        <v>492</v>
      </c>
    </row>
    <row r="43" spans="1:16" s="33" customFormat="1" ht="24.95" customHeight="1">
      <c r="A43" s="176" t="s">
        <v>334</v>
      </c>
      <c r="B43" s="177">
        <v>2370</v>
      </c>
      <c r="C43" s="177">
        <v>-2184</v>
      </c>
      <c r="D43" s="178">
        <v>-47.957839262187086</v>
      </c>
      <c r="E43" s="177">
        <v>127</v>
      </c>
      <c r="F43" s="178">
        <v>5.6620597414177443</v>
      </c>
      <c r="G43" s="177">
        <v>1428</v>
      </c>
      <c r="H43" s="179">
        <v>-1465</v>
      </c>
      <c r="I43" s="178">
        <v>-50.639474593847218</v>
      </c>
      <c r="J43" s="177">
        <v>133</v>
      </c>
      <c r="K43" s="178">
        <v>10.27027027027027</v>
      </c>
      <c r="L43" s="177">
        <v>942</v>
      </c>
      <c r="M43" s="177">
        <v>-719</v>
      </c>
      <c r="N43" s="178">
        <v>-43.287176399759183</v>
      </c>
      <c r="O43" s="177">
        <v>-6</v>
      </c>
      <c r="P43" s="178">
        <v>-0.63291139240506333</v>
      </c>
    </row>
    <row r="44" spans="1:16" s="33" customFormat="1" ht="24.95" customHeight="1">
      <c r="A44" s="189" t="s">
        <v>335</v>
      </c>
      <c r="B44" s="186">
        <v>913</v>
      </c>
      <c r="C44" s="186">
        <v>-956</v>
      </c>
      <c r="D44" s="187">
        <v>-51.150347779561265</v>
      </c>
      <c r="E44" s="186">
        <v>-110</v>
      </c>
      <c r="F44" s="187">
        <v>-10.75268817204301</v>
      </c>
      <c r="G44" s="186">
        <v>583</v>
      </c>
      <c r="H44" s="188">
        <v>-612</v>
      </c>
      <c r="I44" s="187">
        <v>-51.213389121338913</v>
      </c>
      <c r="J44" s="186">
        <v>-56</v>
      </c>
      <c r="K44" s="187">
        <v>-8.7636932707355246</v>
      </c>
      <c r="L44" s="186">
        <v>330</v>
      </c>
      <c r="M44" s="186">
        <v>-344</v>
      </c>
      <c r="N44" s="187">
        <v>-51.038575667655785</v>
      </c>
      <c r="O44" s="186">
        <v>-54</v>
      </c>
      <c r="P44" s="187">
        <v>-14.0625</v>
      </c>
    </row>
    <row r="45" spans="1:16" ht="24.95" customHeight="1">
      <c r="A45" s="176" t="s">
        <v>336</v>
      </c>
      <c r="B45" s="177">
        <v>3099</v>
      </c>
      <c r="C45" s="177">
        <v>-2093</v>
      </c>
      <c r="D45" s="178">
        <v>-40.312018489984588</v>
      </c>
      <c r="E45" s="177">
        <v>76</v>
      </c>
      <c r="F45" s="178">
        <v>2.5140588819053922</v>
      </c>
      <c r="G45" s="177">
        <v>2530</v>
      </c>
      <c r="H45" s="179">
        <v>-1715</v>
      </c>
      <c r="I45" s="178">
        <v>-40.400471142520615</v>
      </c>
      <c r="J45" s="177">
        <v>52</v>
      </c>
      <c r="K45" s="178">
        <v>2.0984665052461664</v>
      </c>
      <c r="L45" s="177">
        <v>569</v>
      </c>
      <c r="M45" s="177">
        <v>-378</v>
      </c>
      <c r="N45" s="178">
        <v>-39.915522703273496</v>
      </c>
      <c r="O45" s="177">
        <v>24</v>
      </c>
      <c r="P45" s="178">
        <v>4.4036697247706424</v>
      </c>
    </row>
    <row r="46" spans="1:16" s="133" customFormat="1" ht="24.95" customHeight="1">
      <c r="A46" s="189" t="s">
        <v>337</v>
      </c>
      <c r="B46" s="186">
        <v>1837</v>
      </c>
      <c r="C46" s="186">
        <v>-667</v>
      </c>
      <c r="D46" s="187">
        <v>-26.637380191693289</v>
      </c>
      <c r="E46" s="186">
        <v>74</v>
      </c>
      <c r="F46" s="187">
        <v>4.1973908111174136</v>
      </c>
      <c r="G46" s="186">
        <v>1742</v>
      </c>
      <c r="H46" s="188">
        <v>-553</v>
      </c>
      <c r="I46" s="187">
        <v>-24.095860566448803</v>
      </c>
      <c r="J46" s="186">
        <v>88</v>
      </c>
      <c r="K46" s="187">
        <v>5.3204353083434102</v>
      </c>
      <c r="L46" s="186">
        <v>95</v>
      </c>
      <c r="M46" s="186">
        <v>-114</v>
      </c>
      <c r="N46" s="187">
        <v>-54.545454545454547</v>
      </c>
      <c r="O46" s="186">
        <v>-14</v>
      </c>
      <c r="P46" s="187">
        <v>-12.844036697247706</v>
      </c>
    </row>
    <row r="47" spans="1:16" s="133" customFormat="1" ht="24.95" customHeight="1">
      <c r="A47" s="176" t="s">
        <v>338</v>
      </c>
      <c r="B47" s="177">
        <v>5363</v>
      </c>
      <c r="C47" s="177">
        <v>-2483</v>
      </c>
      <c r="D47" s="178">
        <v>-31.646698954881469</v>
      </c>
      <c r="E47" s="177">
        <v>-114</v>
      </c>
      <c r="F47" s="178">
        <v>-2.0814314405696548</v>
      </c>
      <c r="G47" s="177">
        <v>2544</v>
      </c>
      <c r="H47" s="179">
        <v>-1235</v>
      </c>
      <c r="I47" s="178">
        <v>-32.680603334215398</v>
      </c>
      <c r="J47" s="177">
        <v>-5</v>
      </c>
      <c r="K47" s="178">
        <v>-0.19615535504119264</v>
      </c>
      <c r="L47" s="177">
        <v>2819</v>
      </c>
      <c r="M47" s="177">
        <v>-1248</v>
      </c>
      <c r="N47" s="178">
        <v>-30.686009343496433</v>
      </c>
      <c r="O47" s="177">
        <v>-109</v>
      </c>
      <c r="P47" s="178">
        <v>-3.7226775956284155</v>
      </c>
    </row>
    <row r="48" spans="1:16" s="133" customFormat="1" ht="24.95" customHeight="1">
      <c r="A48" s="189" t="s">
        <v>339</v>
      </c>
      <c r="B48" s="186">
        <v>3229</v>
      </c>
      <c r="C48" s="186">
        <v>-1955</v>
      </c>
      <c r="D48" s="187">
        <v>-37.71219135802469</v>
      </c>
      <c r="E48" s="186">
        <v>86</v>
      </c>
      <c r="F48" s="187">
        <v>2.7362392618517339</v>
      </c>
      <c r="G48" s="186">
        <v>822</v>
      </c>
      <c r="H48" s="188">
        <v>-418</v>
      </c>
      <c r="I48" s="187">
        <v>-33.70967741935484</v>
      </c>
      <c r="J48" s="186">
        <v>-15</v>
      </c>
      <c r="K48" s="187">
        <v>-1.7921146953405018</v>
      </c>
      <c r="L48" s="186">
        <v>2407</v>
      </c>
      <c r="M48" s="186">
        <v>-1537</v>
      </c>
      <c r="N48" s="187">
        <v>-38.970588235294116</v>
      </c>
      <c r="O48" s="186">
        <v>101</v>
      </c>
      <c r="P48" s="187">
        <v>4.3798785776235905</v>
      </c>
    </row>
    <row r="49" spans="1:16" ht="24.95" customHeight="1">
      <c r="A49" s="176" t="s">
        <v>340</v>
      </c>
      <c r="B49" s="177">
        <v>194</v>
      </c>
      <c r="C49" s="177">
        <v>-360</v>
      </c>
      <c r="D49" s="178">
        <v>-64.981949458483754</v>
      </c>
      <c r="E49" s="177">
        <v>-47</v>
      </c>
      <c r="F49" s="178">
        <v>-19.502074688796682</v>
      </c>
      <c r="G49" s="177">
        <v>39</v>
      </c>
      <c r="H49" s="179">
        <v>-114</v>
      </c>
      <c r="I49" s="178">
        <v>-74.509803921568633</v>
      </c>
      <c r="J49" s="177">
        <v>-3</v>
      </c>
      <c r="K49" s="178">
        <v>-7.1428571428571432</v>
      </c>
      <c r="L49" s="177">
        <v>155</v>
      </c>
      <c r="M49" s="177">
        <v>-246</v>
      </c>
      <c r="N49" s="178">
        <v>-61.34663341645885</v>
      </c>
      <c r="O49" s="177">
        <v>-44</v>
      </c>
      <c r="P49" s="178">
        <v>-22.110552763819097</v>
      </c>
    </row>
    <row r="50" spans="1:16" ht="33.75">
      <c r="A50" s="189" t="s">
        <v>341</v>
      </c>
      <c r="B50" s="186">
        <v>18</v>
      </c>
      <c r="C50" s="186">
        <v>-4</v>
      </c>
      <c r="D50" s="187">
        <v>-18.181818181818183</v>
      </c>
      <c r="E50" s="186">
        <v>5</v>
      </c>
      <c r="F50" s="187">
        <v>38.46153846153846</v>
      </c>
      <c r="G50" s="186">
        <v>6</v>
      </c>
      <c r="H50" s="188">
        <v>4</v>
      </c>
      <c r="I50" s="187">
        <v>200</v>
      </c>
      <c r="J50" s="186">
        <v>4</v>
      </c>
      <c r="K50" s="187">
        <v>200</v>
      </c>
      <c r="L50" s="186">
        <v>12</v>
      </c>
      <c r="M50" s="186">
        <v>-8</v>
      </c>
      <c r="N50" s="187">
        <v>-40</v>
      </c>
      <c r="O50" s="186">
        <v>1</v>
      </c>
      <c r="P50" s="187">
        <v>9.0909090909090917</v>
      </c>
    </row>
    <row r="51" spans="1:16" ht="24.95" customHeight="1">
      <c r="A51" s="176" t="s">
        <v>342</v>
      </c>
      <c r="B51" s="177">
        <v>0</v>
      </c>
      <c r="C51" s="177">
        <v>-16</v>
      </c>
      <c r="D51" s="178">
        <v>-100</v>
      </c>
      <c r="E51" s="177">
        <v>-4</v>
      </c>
      <c r="F51" s="178">
        <v>-100</v>
      </c>
      <c r="G51" s="177">
        <v>0</v>
      </c>
      <c r="H51" s="179">
        <v>-4</v>
      </c>
      <c r="I51" s="178">
        <v>-100</v>
      </c>
      <c r="J51" s="177">
        <v>-1</v>
      </c>
      <c r="K51" s="178">
        <v>-100</v>
      </c>
      <c r="L51" s="177">
        <v>0</v>
      </c>
      <c r="M51" s="177">
        <v>-12</v>
      </c>
      <c r="N51" s="178">
        <v>-100</v>
      </c>
      <c r="O51" s="177">
        <v>-3</v>
      </c>
      <c r="P51" s="178">
        <v>-100</v>
      </c>
    </row>
    <row r="52" spans="1:16" ht="33.75">
      <c r="A52" s="189" t="s">
        <v>343</v>
      </c>
      <c r="B52" s="186">
        <v>17</v>
      </c>
      <c r="C52" s="186">
        <v>-44</v>
      </c>
      <c r="D52" s="187">
        <v>-72.131147540983605</v>
      </c>
      <c r="E52" s="186">
        <v>-7</v>
      </c>
      <c r="F52" s="187">
        <v>-29.166666666666668</v>
      </c>
      <c r="G52" s="186">
        <v>0</v>
      </c>
      <c r="H52" s="188">
        <v>-9</v>
      </c>
      <c r="I52" s="187">
        <v>-100</v>
      </c>
      <c r="J52" s="186">
        <v>-4</v>
      </c>
      <c r="K52" s="187">
        <v>-100</v>
      </c>
      <c r="L52" s="186">
        <v>17</v>
      </c>
      <c r="M52" s="186">
        <v>-35</v>
      </c>
      <c r="N52" s="187">
        <v>-67.307692307692307</v>
      </c>
      <c r="O52" s="186">
        <v>-3</v>
      </c>
      <c r="P52" s="187">
        <v>-15</v>
      </c>
    </row>
    <row r="53" spans="1:16" ht="24.95" customHeight="1">
      <c r="A53" s="176" t="s">
        <v>344</v>
      </c>
      <c r="B53" s="177">
        <v>4148</v>
      </c>
      <c r="C53" s="177">
        <v>-1388</v>
      </c>
      <c r="D53" s="178">
        <v>-25.072254335260116</v>
      </c>
      <c r="E53" s="177">
        <v>248</v>
      </c>
      <c r="F53" s="178">
        <v>6.3589743589743586</v>
      </c>
      <c r="G53" s="177">
        <v>119</v>
      </c>
      <c r="H53" s="179">
        <v>-66</v>
      </c>
      <c r="I53" s="178">
        <v>-35.675675675675677</v>
      </c>
      <c r="J53" s="177">
        <v>23</v>
      </c>
      <c r="K53" s="178">
        <v>23.958333333333332</v>
      </c>
      <c r="L53" s="177">
        <v>4029</v>
      </c>
      <c r="M53" s="177">
        <v>-1322</v>
      </c>
      <c r="N53" s="178">
        <v>-24.705662492991966</v>
      </c>
      <c r="O53" s="177">
        <v>225</v>
      </c>
      <c r="P53" s="178">
        <v>5.9148264984227126</v>
      </c>
    </row>
    <row r="54" spans="1:16" ht="33.75">
      <c r="A54" s="189" t="s">
        <v>345</v>
      </c>
      <c r="B54" s="186">
        <v>714</v>
      </c>
      <c r="C54" s="186">
        <v>-387</v>
      </c>
      <c r="D54" s="187">
        <v>-35.149863760217983</v>
      </c>
      <c r="E54" s="186">
        <v>-94</v>
      </c>
      <c r="F54" s="187">
        <v>-11.633663366336634</v>
      </c>
      <c r="G54" s="186">
        <v>47</v>
      </c>
      <c r="H54" s="188">
        <v>5</v>
      </c>
      <c r="I54" s="187">
        <v>11.904761904761905</v>
      </c>
      <c r="J54" s="186">
        <v>13</v>
      </c>
      <c r="K54" s="187">
        <v>38.235294117647058</v>
      </c>
      <c r="L54" s="186">
        <v>667</v>
      </c>
      <c r="M54" s="186">
        <v>-392</v>
      </c>
      <c r="N54" s="187">
        <v>-37.016052880075542</v>
      </c>
      <c r="O54" s="186">
        <v>-107</v>
      </c>
      <c r="P54" s="187">
        <v>-13.824289405684755</v>
      </c>
    </row>
    <row r="55" spans="1:16" ht="33.75">
      <c r="A55" s="176" t="s">
        <v>346</v>
      </c>
      <c r="B55" s="177">
        <v>600</v>
      </c>
      <c r="C55" s="177">
        <v>-370</v>
      </c>
      <c r="D55" s="178">
        <v>-38.144329896907216</v>
      </c>
      <c r="E55" s="177">
        <v>42</v>
      </c>
      <c r="F55" s="178">
        <v>7.5268817204301079</v>
      </c>
      <c r="G55" s="177">
        <v>28</v>
      </c>
      <c r="H55" s="179">
        <v>-40</v>
      </c>
      <c r="I55" s="178">
        <v>-58.823529411764703</v>
      </c>
      <c r="J55" s="177">
        <v>-11</v>
      </c>
      <c r="K55" s="178">
        <v>-28.205128205128204</v>
      </c>
      <c r="L55" s="177">
        <v>572</v>
      </c>
      <c r="M55" s="177">
        <v>-330</v>
      </c>
      <c r="N55" s="178">
        <v>-36.585365853658537</v>
      </c>
      <c r="O55" s="177">
        <v>53</v>
      </c>
      <c r="P55" s="178">
        <v>10.211946050096339</v>
      </c>
    </row>
    <row r="56" spans="1:16" ht="24.95" customHeight="1">
      <c r="A56" s="189" t="s">
        <v>347</v>
      </c>
      <c r="B56" s="186">
        <v>453</v>
      </c>
      <c r="C56" s="186">
        <v>-364</v>
      </c>
      <c r="D56" s="187">
        <v>-44.553243574051407</v>
      </c>
      <c r="E56" s="186">
        <v>6</v>
      </c>
      <c r="F56" s="187">
        <v>1.3422818791946309</v>
      </c>
      <c r="G56" s="186">
        <v>13</v>
      </c>
      <c r="H56" s="188">
        <v>-18</v>
      </c>
      <c r="I56" s="187">
        <v>-58.064516129032256</v>
      </c>
      <c r="J56" s="186">
        <v>-5</v>
      </c>
      <c r="K56" s="187">
        <v>-27.777777777777779</v>
      </c>
      <c r="L56" s="186">
        <v>440</v>
      </c>
      <c r="M56" s="186">
        <v>-346</v>
      </c>
      <c r="N56" s="187">
        <v>-44.020356234096695</v>
      </c>
      <c r="O56" s="186">
        <v>11</v>
      </c>
      <c r="P56" s="187">
        <v>2.5641025641025643</v>
      </c>
    </row>
    <row r="57" spans="1:16" ht="24.95" customHeight="1">
      <c r="A57" s="176" t="s">
        <v>348</v>
      </c>
      <c r="B57" s="177">
        <v>615</v>
      </c>
      <c r="C57" s="177">
        <v>-566</v>
      </c>
      <c r="D57" s="178">
        <v>-47.925486875529209</v>
      </c>
      <c r="E57" s="177">
        <v>-100</v>
      </c>
      <c r="F57" s="178">
        <v>-13.986013986013987</v>
      </c>
      <c r="G57" s="177">
        <v>13</v>
      </c>
      <c r="H57" s="179">
        <v>-22</v>
      </c>
      <c r="I57" s="178">
        <v>-62.857142857142854</v>
      </c>
      <c r="J57" s="177">
        <v>-10</v>
      </c>
      <c r="K57" s="178">
        <v>-43.478260869565219</v>
      </c>
      <c r="L57" s="177">
        <v>602</v>
      </c>
      <c r="M57" s="177">
        <v>-544</v>
      </c>
      <c r="N57" s="178">
        <v>-47.469458987783597</v>
      </c>
      <c r="O57" s="177">
        <v>-90</v>
      </c>
      <c r="P57" s="178">
        <v>-13.00578034682081</v>
      </c>
    </row>
    <row r="58" spans="1:16" ht="33.75">
      <c r="A58" s="189" t="s">
        <v>349</v>
      </c>
      <c r="B58" s="186">
        <v>95</v>
      </c>
      <c r="C58" s="186">
        <v>-52</v>
      </c>
      <c r="D58" s="187">
        <v>-35.374149659863946</v>
      </c>
      <c r="E58" s="186">
        <v>16</v>
      </c>
      <c r="F58" s="187">
        <v>20.253164556962027</v>
      </c>
      <c r="G58" s="186">
        <v>24</v>
      </c>
      <c r="H58" s="188">
        <v>-31</v>
      </c>
      <c r="I58" s="187">
        <v>-56.363636363636367</v>
      </c>
      <c r="J58" s="186">
        <v>-3</v>
      </c>
      <c r="K58" s="187">
        <v>-11.111111111111111</v>
      </c>
      <c r="L58" s="186">
        <v>71</v>
      </c>
      <c r="M58" s="186">
        <v>-21</v>
      </c>
      <c r="N58" s="187">
        <v>-22.826086956521738</v>
      </c>
      <c r="O58" s="186">
        <v>19</v>
      </c>
      <c r="P58" s="187">
        <v>36.53846153846154</v>
      </c>
    </row>
    <row r="59" spans="1:16" ht="24.95" customHeight="1">
      <c r="A59" s="176" t="s">
        <v>350</v>
      </c>
      <c r="B59" s="177">
        <v>372</v>
      </c>
      <c r="C59" s="177">
        <v>-246</v>
      </c>
      <c r="D59" s="178">
        <v>-39.805825242718448</v>
      </c>
      <c r="E59" s="177">
        <v>-138</v>
      </c>
      <c r="F59" s="178">
        <v>-27.058823529411764</v>
      </c>
      <c r="G59" s="177">
        <v>172</v>
      </c>
      <c r="H59" s="179">
        <v>-72</v>
      </c>
      <c r="I59" s="178">
        <v>-29.508196721311474</v>
      </c>
      <c r="J59" s="177">
        <v>-17</v>
      </c>
      <c r="K59" s="178">
        <v>-8.9947089947089953</v>
      </c>
      <c r="L59" s="177">
        <v>200</v>
      </c>
      <c r="M59" s="177">
        <v>-174</v>
      </c>
      <c r="N59" s="178">
        <v>-46.524064171122994</v>
      </c>
      <c r="O59" s="177">
        <v>-121</v>
      </c>
      <c r="P59" s="178">
        <v>-37.694704049844233</v>
      </c>
    </row>
    <row r="60" spans="1:16" ht="33.75">
      <c r="A60" s="189" t="s">
        <v>351</v>
      </c>
      <c r="B60" s="186">
        <v>1636</v>
      </c>
      <c r="C60" s="186">
        <v>-935</v>
      </c>
      <c r="D60" s="187">
        <v>-36.367172306495526</v>
      </c>
      <c r="E60" s="186">
        <v>-291</v>
      </c>
      <c r="F60" s="187">
        <v>-15.10119356512714</v>
      </c>
      <c r="G60" s="186">
        <v>388</v>
      </c>
      <c r="H60" s="188">
        <v>-287</v>
      </c>
      <c r="I60" s="187">
        <v>-42.518518518518519</v>
      </c>
      <c r="J60" s="186">
        <v>-80</v>
      </c>
      <c r="K60" s="187">
        <v>-17.094017094017094</v>
      </c>
      <c r="L60" s="186">
        <v>1248</v>
      </c>
      <c r="M60" s="186">
        <v>-648</v>
      </c>
      <c r="N60" s="187">
        <v>-34.177215189873415</v>
      </c>
      <c r="O60" s="186">
        <v>-211</v>
      </c>
      <c r="P60" s="187">
        <v>-14.461960246744345</v>
      </c>
    </row>
    <row r="61" spans="1:16" ht="24.95" customHeight="1">
      <c r="A61" s="176" t="s">
        <v>352</v>
      </c>
      <c r="B61" s="177">
        <v>1149</v>
      </c>
      <c r="C61" s="177">
        <v>-449</v>
      </c>
      <c r="D61" s="178">
        <v>-28.097622027534417</v>
      </c>
      <c r="E61" s="177">
        <v>271</v>
      </c>
      <c r="F61" s="178">
        <v>30.865603644646924</v>
      </c>
      <c r="G61" s="177">
        <v>443</v>
      </c>
      <c r="H61" s="179">
        <v>-73</v>
      </c>
      <c r="I61" s="178">
        <v>-14.147286821705427</v>
      </c>
      <c r="J61" s="177">
        <v>153</v>
      </c>
      <c r="K61" s="178">
        <v>52.758620689655174</v>
      </c>
      <c r="L61" s="177">
        <v>706</v>
      </c>
      <c r="M61" s="177">
        <v>-376</v>
      </c>
      <c r="N61" s="178">
        <v>-34.750462107208875</v>
      </c>
      <c r="O61" s="177">
        <v>118</v>
      </c>
      <c r="P61" s="178">
        <v>20.068027210884352</v>
      </c>
    </row>
    <row r="62" spans="1:16" ht="24.95" customHeight="1">
      <c r="A62" s="189" t="s">
        <v>353</v>
      </c>
      <c r="B62" s="186">
        <v>502</v>
      </c>
      <c r="C62" s="186">
        <v>-223</v>
      </c>
      <c r="D62" s="187">
        <v>-30.758620689655171</v>
      </c>
      <c r="E62" s="186">
        <v>-90</v>
      </c>
      <c r="F62" s="187">
        <v>-15.202702702702704</v>
      </c>
      <c r="G62" s="186">
        <v>97</v>
      </c>
      <c r="H62" s="188">
        <v>-65</v>
      </c>
      <c r="I62" s="187">
        <v>-40.123456790123456</v>
      </c>
      <c r="J62" s="186">
        <v>8</v>
      </c>
      <c r="K62" s="187">
        <v>8.9887640449438209</v>
      </c>
      <c r="L62" s="186">
        <v>405</v>
      </c>
      <c r="M62" s="186">
        <v>-158</v>
      </c>
      <c r="N62" s="187">
        <v>-28.063943161634104</v>
      </c>
      <c r="O62" s="186">
        <v>-98</v>
      </c>
      <c r="P62" s="187">
        <v>-19.483101391650099</v>
      </c>
    </row>
    <row r="63" spans="1:16" ht="33.75">
      <c r="A63" s="176" t="s">
        <v>354</v>
      </c>
      <c r="B63" s="177">
        <v>904</v>
      </c>
      <c r="C63" s="177">
        <v>-407</v>
      </c>
      <c r="D63" s="178">
        <v>-31.045003813882534</v>
      </c>
      <c r="E63" s="177">
        <v>61</v>
      </c>
      <c r="F63" s="178">
        <v>7.2360616844602612</v>
      </c>
      <c r="G63" s="177">
        <v>105</v>
      </c>
      <c r="H63" s="179">
        <v>-37</v>
      </c>
      <c r="I63" s="178">
        <v>-26.056338028169016</v>
      </c>
      <c r="J63" s="177">
        <v>27</v>
      </c>
      <c r="K63" s="178">
        <v>34.615384615384613</v>
      </c>
      <c r="L63" s="177">
        <v>799</v>
      </c>
      <c r="M63" s="177">
        <v>-370</v>
      </c>
      <c r="N63" s="178">
        <v>-31.650983746792129</v>
      </c>
      <c r="O63" s="177">
        <v>34</v>
      </c>
      <c r="P63" s="178">
        <v>4.4444444444444446</v>
      </c>
    </row>
    <row r="64" spans="1:16" ht="24.95" customHeight="1">
      <c r="A64" s="189" t="s">
        <v>355</v>
      </c>
      <c r="B64" s="186">
        <v>5639</v>
      </c>
      <c r="C64" s="186">
        <v>-1086</v>
      </c>
      <c r="D64" s="187">
        <v>-16.148698884758364</v>
      </c>
      <c r="E64" s="186">
        <v>387</v>
      </c>
      <c r="F64" s="187">
        <v>7.3686214775323684</v>
      </c>
      <c r="G64" s="186">
        <v>503</v>
      </c>
      <c r="H64" s="188">
        <v>-157</v>
      </c>
      <c r="I64" s="187">
        <v>-23.787878787878789</v>
      </c>
      <c r="J64" s="186">
        <v>65</v>
      </c>
      <c r="K64" s="187">
        <v>14.840182648401827</v>
      </c>
      <c r="L64" s="186">
        <v>5136</v>
      </c>
      <c r="M64" s="186">
        <v>-929</v>
      </c>
      <c r="N64" s="187">
        <v>-15.317394888705689</v>
      </c>
      <c r="O64" s="186">
        <v>322</v>
      </c>
      <c r="P64" s="187">
        <v>6.6888242625675112</v>
      </c>
    </row>
    <row r="65" spans="1:16" s="133" customFormat="1" ht="24.95" customHeight="1">
      <c r="A65" s="176" t="s">
        <v>356</v>
      </c>
      <c r="B65" s="177">
        <v>2786</v>
      </c>
      <c r="C65" s="177">
        <v>-8068</v>
      </c>
      <c r="D65" s="178">
        <v>-74.33204348627234</v>
      </c>
      <c r="E65" s="177">
        <v>682</v>
      </c>
      <c r="F65" s="178">
        <v>32.414448669201519</v>
      </c>
      <c r="G65" s="177">
        <v>2599</v>
      </c>
      <c r="H65" s="179">
        <v>-7737</v>
      </c>
      <c r="I65" s="178">
        <v>-74.854876160990713</v>
      </c>
      <c r="J65" s="177">
        <v>636</v>
      </c>
      <c r="K65" s="178">
        <v>32.399388690779418</v>
      </c>
      <c r="L65" s="177">
        <v>187</v>
      </c>
      <c r="M65" s="177">
        <v>-331</v>
      </c>
      <c r="N65" s="178">
        <v>-63.899613899613897</v>
      </c>
      <c r="O65" s="177">
        <v>46</v>
      </c>
      <c r="P65" s="178">
        <v>32.624113475177303</v>
      </c>
    </row>
    <row r="66" spans="1:16" s="133" customFormat="1" ht="24.95" customHeight="1">
      <c r="A66" s="189" t="s">
        <v>357</v>
      </c>
      <c r="B66" s="186">
        <v>11188</v>
      </c>
      <c r="C66" s="186">
        <v>-4825</v>
      </c>
      <c r="D66" s="187">
        <v>-30.131767938549928</v>
      </c>
      <c r="E66" s="186">
        <v>284</v>
      </c>
      <c r="F66" s="187">
        <v>2.6045487894350696</v>
      </c>
      <c r="G66" s="186">
        <v>8838</v>
      </c>
      <c r="H66" s="188">
        <v>-3649</v>
      </c>
      <c r="I66" s="187">
        <v>-29.222391286938414</v>
      </c>
      <c r="J66" s="186">
        <v>146</v>
      </c>
      <c r="K66" s="187">
        <v>1.6797054763000461</v>
      </c>
      <c r="L66" s="186">
        <v>2350</v>
      </c>
      <c r="M66" s="186">
        <v>-1176</v>
      </c>
      <c r="N66" s="187">
        <v>-33.352240499149175</v>
      </c>
      <c r="O66" s="186">
        <v>138</v>
      </c>
      <c r="P66" s="187">
        <v>6.2386980108499097</v>
      </c>
    </row>
    <row r="67" spans="1:16" s="133" customFormat="1" ht="24.95" customHeight="1">
      <c r="A67" s="176" t="s">
        <v>358</v>
      </c>
      <c r="B67" s="177">
        <v>1695</v>
      </c>
      <c r="C67" s="177">
        <v>-1140</v>
      </c>
      <c r="D67" s="178">
        <v>-40.211640211640209</v>
      </c>
      <c r="E67" s="177">
        <v>-125</v>
      </c>
      <c r="F67" s="178">
        <v>-6.8681318681318677</v>
      </c>
      <c r="G67" s="177">
        <v>932</v>
      </c>
      <c r="H67" s="179">
        <v>-654</v>
      </c>
      <c r="I67" s="178">
        <v>-41.235813366960905</v>
      </c>
      <c r="J67" s="177">
        <v>-40</v>
      </c>
      <c r="K67" s="178">
        <v>-4.1152263374485596</v>
      </c>
      <c r="L67" s="177">
        <v>763</v>
      </c>
      <c r="M67" s="177">
        <v>-486</v>
      </c>
      <c r="N67" s="178">
        <v>-38.911128903122496</v>
      </c>
      <c r="O67" s="177">
        <v>-85</v>
      </c>
      <c r="P67" s="178">
        <v>-10.023584905660377</v>
      </c>
    </row>
    <row r="68" spans="1:16" ht="33.75">
      <c r="A68" s="189" t="s">
        <v>359</v>
      </c>
      <c r="B68" s="186">
        <v>5647</v>
      </c>
      <c r="C68" s="186">
        <v>-3617</v>
      </c>
      <c r="D68" s="187">
        <v>-39.043609671848017</v>
      </c>
      <c r="E68" s="186">
        <v>1023</v>
      </c>
      <c r="F68" s="187">
        <v>22.123702422145328</v>
      </c>
      <c r="G68" s="186">
        <v>1607</v>
      </c>
      <c r="H68" s="188">
        <v>-1054</v>
      </c>
      <c r="I68" s="187">
        <v>-39.609169485155959</v>
      </c>
      <c r="J68" s="186">
        <v>243</v>
      </c>
      <c r="K68" s="187">
        <v>17.815249266862171</v>
      </c>
      <c r="L68" s="186">
        <v>4040</v>
      </c>
      <c r="M68" s="186">
        <v>-2563</v>
      </c>
      <c r="N68" s="187">
        <v>-38.815689837952448</v>
      </c>
      <c r="O68" s="186">
        <v>780</v>
      </c>
      <c r="P68" s="187">
        <v>23.926380368098158</v>
      </c>
    </row>
    <row r="69" spans="1:16" ht="24.95" customHeight="1">
      <c r="A69" s="176" t="s">
        <v>360</v>
      </c>
      <c r="B69" s="177">
        <v>484</v>
      </c>
      <c r="C69" s="177">
        <v>-404</v>
      </c>
      <c r="D69" s="178">
        <v>-45.495495495495497</v>
      </c>
      <c r="E69" s="177">
        <v>-145</v>
      </c>
      <c r="F69" s="178">
        <v>-23.052464228934817</v>
      </c>
      <c r="G69" s="177">
        <v>87</v>
      </c>
      <c r="H69" s="179">
        <v>-111</v>
      </c>
      <c r="I69" s="178">
        <v>-56.060606060606062</v>
      </c>
      <c r="J69" s="177">
        <v>-76</v>
      </c>
      <c r="K69" s="178">
        <v>-46.625766871165645</v>
      </c>
      <c r="L69" s="177">
        <v>397</v>
      </c>
      <c r="M69" s="177">
        <v>-293</v>
      </c>
      <c r="N69" s="178">
        <v>-42.463768115942031</v>
      </c>
      <c r="O69" s="177">
        <v>-69</v>
      </c>
      <c r="P69" s="178">
        <v>-14.806866952789699</v>
      </c>
    </row>
    <row r="70" spans="1:16" ht="24.95" customHeight="1">
      <c r="A70" s="189" t="s">
        <v>361</v>
      </c>
      <c r="B70" s="186">
        <v>1069</v>
      </c>
      <c r="C70" s="186">
        <v>-531</v>
      </c>
      <c r="D70" s="187">
        <v>-33.1875</v>
      </c>
      <c r="E70" s="186">
        <v>16</v>
      </c>
      <c r="F70" s="187">
        <v>1.5194681861348529</v>
      </c>
      <c r="G70" s="186">
        <v>37</v>
      </c>
      <c r="H70" s="188">
        <v>3</v>
      </c>
      <c r="I70" s="187">
        <v>8.8235294117647065</v>
      </c>
      <c r="J70" s="186">
        <v>18</v>
      </c>
      <c r="K70" s="187">
        <v>94.736842105263165</v>
      </c>
      <c r="L70" s="186">
        <v>1032</v>
      </c>
      <c r="M70" s="186">
        <v>-534</v>
      </c>
      <c r="N70" s="187">
        <v>-34.099616858237546</v>
      </c>
      <c r="O70" s="186">
        <v>-2</v>
      </c>
      <c r="P70" s="187">
        <v>-0.19342359767891681</v>
      </c>
    </row>
    <row r="71" spans="1:16" ht="24.95" customHeight="1">
      <c r="A71" s="176" t="s">
        <v>362</v>
      </c>
      <c r="B71" s="177">
        <v>5751</v>
      </c>
      <c r="C71" s="177">
        <v>-2185</v>
      </c>
      <c r="D71" s="178">
        <v>-27.532762096774192</v>
      </c>
      <c r="E71" s="177">
        <v>473</v>
      </c>
      <c r="F71" s="178">
        <v>8.9617279272451693</v>
      </c>
      <c r="G71" s="177">
        <v>2315</v>
      </c>
      <c r="H71" s="179">
        <v>-621</v>
      </c>
      <c r="I71" s="178">
        <v>-21.151226158038146</v>
      </c>
      <c r="J71" s="177">
        <v>166</v>
      </c>
      <c r="K71" s="178">
        <v>7.7245230339692883</v>
      </c>
      <c r="L71" s="177">
        <v>3436</v>
      </c>
      <c r="M71" s="177">
        <v>-1564</v>
      </c>
      <c r="N71" s="178">
        <v>-31.28</v>
      </c>
      <c r="O71" s="177">
        <v>307</v>
      </c>
      <c r="P71" s="178">
        <v>9.8114413550655168</v>
      </c>
    </row>
    <row r="72" spans="1:16" ht="24.95" customHeight="1">
      <c r="A72" s="190" t="s">
        <v>363</v>
      </c>
      <c r="B72" s="191">
        <v>6803</v>
      </c>
      <c r="C72" s="191">
        <v>-5319</v>
      </c>
      <c r="D72" s="192">
        <v>-43.878897871638344</v>
      </c>
      <c r="E72" s="191">
        <v>690</v>
      </c>
      <c r="F72" s="192">
        <v>11.287420251922134</v>
      </c>
      <c r="G72" s="191">
        <v>2211</v>
      </c>
      <c r="H72" s="193">
        <v>-1575</v>
      </c>
      <c r="I72" s="192">
        <v>-41.60063391442155</v>
      </c>
      <c r="J72" s="191">
        <v>272</v>
      </c>
      <c r="K72" s="192">
        <v>14.027849406910779</v>
      </c>
      <c r="L72" s="191">
        <v>4592</v>
      </c>
      <c r="M72" s="191">
        <v>-3744</v>
      </c>
      <c r="N72" s="192">
        <v>-44.913627639155472</v>
      </c>
      <c r="O72" s="191">
        <v>418</v>
      </c>
      <c r="P72" s="192">
        <v>10.014374700527073</v>
      </c>
    </row>
    <row r="73" spans="1:16" ht="13.5" customHeight="1"/>
    <row r="74" spans="1:16">
      <c r="A74" s="119" t="s">
        <v>136</v>
      </c>
    </row>
    <row r="75" spans="1:16">
      <c r="A75" s="121"/>
      <c r="B75" s="122"/>
    </row>
    <row r="76" spans="1:16">
      <c r="D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08F34AC-B817-4B89-8E34-DE3E717276FE}"/>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CCC9-C450-437C-AEC2-C5E1BBDA200C}">
  <sheetPr codeName="Hoja24"/>
  <dimension ref="A1:P24"/>
  <sheetViews>
    <sheetView zoomScaleNormal="100" workbookViewId="0"/>
  </sheetViews>
  <sheetFormatPr baseColWidth="10" defaultColWidth="9.140625" defaultRowHeight="15"/>
  <cols>
    <col min="1" max="1" width="22.7109375" style="120" customWidth="1"/>
    <col min="2" max="4" width="6.28515625" style="120" customWidth="1"/>
    <col min="5" max="5" width="7.42578125" style="120" customWidth="1"/>
    <col min="6" max="16" width="6.28515625" style="120" customWidth="1"/>
    <col min="17" max="16384" width="9.140625" style="120"/>
  </cols>
  <sheetData>
    <row r="1" spans="1:16" s="1" customFormat="1" ht="12"/>
    <row r="2" spans="1:16" s="1" customFormat="1" ht="18" customHeight="1">
      <c r="N2" s="30" t="s">
        <v>63</v>
      </c>
    </row>
    <row r="3" spans="1:16" s="1" customFormat="1" ht="18.75" customHeight="1"/>
    <row r="4" spans="1:16" s="1" customFormat="1" ht="18">
      <c r="N4" s="31"/>
      <c r="P4" s="2" t="s">
        <v>491</v>
      </c>
    </row>
    <row r="5" spans="1:16" s="33" customFormat="1" ht="33.75" customHeight="1">
      <c r="A5" s="32" t="s">
        <v>23</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136700</v>
      </c>
      <c r="C10" s="174">
        <v>-86790</v>
      </c>
      <c r="D10" s="175">
        <v>-38.833952302116423</v>
      </c>
      <c r="E10" s="174">
        <v>5637</v>
      </c>
      <c r="F10" s="175">
        <v>4.3009850224701101</v>
      </c>
      <c r="G10" s="174">
        <v>64453</v>
      </c>
      <c r="H10" s="174">
        <v>-45341</v>
      </c>
      <c r="I10" s="175">
        <v>-41.296427855802683</v>
      </c>
      <c r="J10" s="174">
        <v>3094</v>
      </c>
      <c r="K10" s="175">
        <v>5.0424550595674633</v>
      </c>
      <c r="L10" s="174">
        <v>72247</v>
      </c>
      <c r="M10" s="174">
        <v>-41449</v>
      </c>
      <c r="N10" s="175">
        <v>-36.455987897551367</v>
      </c>
      <c r="O10" s="174">
        <v>2543</v>
      </c>
      <c r="P10" s="194">
        <v>3.6482841730747158</v>
      </c>
    </row>
    <row r="11" spans="1:16" s="33" customFormat="1" ht="11.25" customHeight="1">
      <c r="A11" s="173" t="s">
        <v>364</v>
      </c>
      <c r="B11" s="174">
        <v>96573</v>
      </c>
      <c r="C11" s="174">
        <v>-65324</v>
      </c>
      <c r="D11" s="175">
        <v>-40.349110854432141</v>
      </c>
      <c r="E11" s="174">
        <v>4324</v>
      </c>
      <c r="F11" s="175">
        <v>4.6873136836171669</v>
      </c>
      <c r="G11" s="174">
        <v>45227</v>
      </c>
      <c r="H11" s="174">
        <v>-32836</v>
      </c>
      <c r="I11" s="175">
        <v>-42.063461563096475</v>
      </c>
      <c r="J11" s="174">
        <v>2421</v>
      </c>
      <c r="K11" s="175">
        <v>5.6557491940382185</v>
      </c>
      <c r="L11" s="174">
        <v>51346</v>
      </c>
      <c r="M11" s="174">
        <v>-32488</v>
      </c>
      <c r="N11" s="175">
        <v>-38.752773337786579</v>
      </c>
      <c r="O11" s="174">
        <v>1903</v>
      </c>
      <c r="P11" s="194">
        <v>3.8488764840321177</v>
      </c>
    </row>
    <row r="12" spans="1:16" s="33" customFormat="1" ht="12" customHeight="1">
      <c r="A12" s="195" t="s">
        <v>189</v>
      </c>
      <c r="B12" s="177">
        <v>186</v>
      </c>
      <c r="C12" s="177">
        <v>-45</v>
      </c>
      <c r="D12" s="178">
        <v>-19.480519480519479</v>
      </c>
      <c r="E12" s="177">
        <v>-14</v>
      </c>
      <c r="F12" s="178">
        <v>-7</v>
      </c>
      <c r="G12" s="177">
        <v>37</v>
      </c>
      <c r="H12" s="179">
        <v>-12</v>
      </c>
      <c r="I12" s="178">
        <v>-24.489795918367346</v>
      </c>
      <c r="J12" s="177">
        <v>-7</v>
      </c>
      <c r="K12" s="178">
        <v>-15.909090909090908</v>
      </c>
      <c r="L12" s="177">
        <v>149</v>
      </c>
      <c r="M12" s="177">
        <v>-33</v>
      </c>
      <c r="N12" s="178">
        <v>-18.131868131868131</v>
      </c>
      <c r="O12" s="177">
        <v>-7</v>
      </c>
      <c r="P12" s="196">
        <v>-4.4871794871794872</v>
      </c>
    </row>
    <row r="13" spans="1:16" s="33" customFormat="1" ht="12" customHeight="1">
      <c r="A13" s="195" t="s">
        <v>141</v>
      </c>
      <c r="B13" s="177">
        <v>5194</v>
      </c>
      <c r="C13" s="177">
        <v>-3914</v>
      </c>
      <c r="D13" s="178">
        <v>-42.973210364514713</v>
      </c>
      <c r="E13" s="177">
        <v>-265</v>
      </c>
      <c r="F13" s="178">
        <v>-4.8543689320388346</v>
      </c>
      <c r="G13" s="177">
        <v>1715</v>
      </c>
      <c r="H13" s="179">
        <v>-1092</v>
      </c>
      <c r="I13" s="178">
        <v>-38.902743142144637</v>
      </c>
      <c r="J13" s="177">
        <v>-102</v>
      </c>
      <c r="K13" s="178">
        <v>-5.6136488717666486</v>
      </c>
      <c r="L13" s="177">
        <v>3479</v>
      </c>
      <c r="M13" s="177">
        <v>-2822</v>
      </c>
      <c r="N13" s="178">
        <v>-44.786541818758927</v>
      </c>
      <c r="O13" s="177">
        <v>-163</v>
      </c>
      <c r="P13" s="196">
        <v>-4.4755628775398133</v>
      </c>
    </row>
    <row r="14" spans="1:16" s="33" customFormat="1" ht="12" customHeight="1">
      <c r="A14" s="195" t="s">
        <v>143</v>
      </c>
      <c r="B14" s="177">
        <v>3587</v>
      </c>
      <c r="C14" s="177">
        <v>-1735</v>
      </c>
      <c r="D14" s="178">
        <v>-32.600526118000751</v>
      </c>
      <c r="E14" s="177">
        <v>-95</v>
      </c>
      <c r="F14" s="178">
        <v>-2.5801195002715915</v>
      </c>
      <c r="G14" s="177">
        <v>357</v>
      </c>
      <c r="H14" s="179">
        <v>-240</v>
      </c>
      <c r="I14" s="178">
        <v>-40.201005025125632</v>
      </c>
      <c r="J14" s="177">
        <v>-24</v>
      </c>
      <c r="K14" s="178">
        <v>-6.2992125984251972</v>
      </c>
      <c r="L14" s="177">
        <v>3230</v>
      </c>
      <c r="M14" s="177">
        <v>-1495</v>
      </c>
      <c r="N14" s="178">
        <v>-31.640211640211639</v>
      </c>
      <c r="O14" s="177">
        <v>-71</v>
      </c>
      <c r="P14" s="196">
        <v>-2.1508633747349286</v>
      </c>
    </row>
    <row r="15" spans="1:16" s="33" customFormat="1" ht="12" customHeight="1">
      <c r="A15" s="195" t="s">
        <v>145</v>
      </c>
      <c r="B15" s="177">
        <v>87606</v>
      </c>
      <c r="C15" s="177">
        <v>-59630</v>
      </c>
      <c r="D15" s="178">
        <v>-40.499606074601317</v>
      </c>
      <c r="E15" s="177">
        <v>4698</v>
      </c>
      <c r="F15" s="178">
        <v>5.6665219279201038</v>
      </c>
      <c r="G15" s="177">
        <v>43118</v>
      </c>
      <c r="H15" s="179">
        <v>-31492</v>
      </c>
      <c r="I15" s="178">
        <v>-42.20881919313765</v>
      </c>
      <c r="J15" s="177">
        <v>2554</v>
      </c>
      <c r="K15" s="178">
        <v>6.2962232521447588</v>
      </c>
      <c r="L15" s="177">
        <v>44488</v>
      </c>
      <c r="M15" s="177">
        <v>-28138</v>
      </c>
      <c r="N15" s="178">
        <v>-38.743700603089799</v>
      </c>
      <c r="O15" s="177">
        <v>2144</v>
      </c>
      <c r="P15" s="196">
        <v>5.0632911392405067</v>
      </c>
    </row>
    <row r="16" spans="1:16" s="33" customFormat="1" ht="12" customHeight="1">
      <c r="A16" s="173" t="s">
        <v>365</v>
      </c>
      <c r="B16" s="174">
        <v>40127</v>
      </c>
      <c r="C16" s="174">
        <v>-21466</v>
      </c>
      <c r="D16" s="175">
        <v>-34.851362979559369</v>
      </c>
      <c r="E16" s="174">
        <v>1313</v>
      </c>
      <c r="F16" s="175">
        <v>3.3828000206111195</v>
      </c>
      <c r="G16" s="174">
        <v>19226</v>
      </c>
      <c r="H16" s="174">
        <v>-12505</v>
      </c>
      <c r="I16" s="175">
        <v>-39.409410355803473</v>
      </c>
      <c r="J16" s="174">
        <v>673</v>
      </c>
      <c r="K16" s="175">
        <v>3.6274456961138362</v>
      </c>
      <c r="L16" s="174">
        <v>20901</v>
      </c>
      <c r="M16" s="174">
        <v>-8961</v>
      </c>
      <c r="N16" s="175">
        <v>-30.008036970062285</v>
      </c>
      <c r="O16" s="174">
        <v>640</v>
      </c>
      <c r="P16" s="194">
        <v>3.1587779477814522</v>
      </c>
    </row>
    <row r="17" spans="1:16" s="33" customFormat="1" ht="12" customHeight="1">
      <c r="A17" s="195" t="s">
        <v>189</v>
      </c>
      <c r="B17" s="177">
        <v>109</v>
      </c>
      <c r="C17" s="177">
        <v>-117</v>
      </c>
      <c r="D17" s="178">
        <v>-51.769911504424776</v>
      </c>
      <c r="E17" s="177">
        <v>-51</v>
      </c>
      <c r="F17" s="178">
        <v>-31.875</v>
      </c>
      <c r="G17" s="177">
        <v>7</v>
      </c>
      <c r="H17" s="179">
        <v>-33</v>
      </c>
      <c r="I17" s="178">
        <v>-82.5</v>
      </c>
      <c r="J17" s="177">
        <v>-27</v>
      </c>
      <c r="K17" s="178">
        <v>-79.411764705882348</v>
      </c>
      <c r="L17" s="177">
        <v>102</v>
      </c>
      <c r="M17" s="177">
        <v>-84</v>
      </c>
      <c r="N17" s="178">
        <v>-45.161290322580648</v>
      </c>
      <c r="O17" s="177">
        <v>-24</v>
      </c>
      <c r="P17" s="196">
        <v>-19.047619047619047</v>
      </c>
    </row>
    <row r="18" spans="1:16" s="33" customFormat="1" ht="12" customHeight="1">
      <c r="A18" s="195" t="s">
        <v>141</v>
      </c>
      <c r="B18" s="177">
        <v>2320</v>
      </c>
      <c r="C18" s="177">
        <v>-742</v>
      </c>
      <c r="D18" s="178">
        <v>-24.232527759634227</v>
      </c>
      <c r="E18" s="177">
        <v>-106</v>
      </c>
      <c r="F18" s="178">
        <v>-4.3693322341302556</v>
      </c>
      <c r="G18" s="177">
        <v>921</v>
      </c>
      <c r="H18" s="179">
        <v>-234</v>
      </c>
      <c r="I18" s="178">
        <v>-20.259740259740258</v>
      </c>
      <c r="J18" s="177">
        <v>-25</v>
      </c>
      <c r="K18" s="178">
        <v>-2.6427061310782243</v>
      </c>
      <c r="L18" s="177">
        <v>1399</v>
      </c>
      <c r="M18" s="177">
        <v>-508</v>
      </c>
      <c r="N18" s="178">
        <v>-26.638699528054534</v>
      </c>
      <c r="O18" s="177">
        <v>-81</v>
      </c>
      <c r="P18" s="196">
        <v>-5.4729729729729728</v>
      </c>
    </row>
    <row r="19" spans="1:16" s="33" customFormat="1" ht="12" customHeight="1">
      <c r="A19" s="195" t="s">
        <v>143</v>
      </c>
      <c r="B19" s="177">
        <v>4000</v>
      </c>
      <c r="C19" s="177">
        <v>-1360</v>
      </c>
      <c r="D19" s="178">
        <v>-25.373134328358208</v>
      </c>
      <c r="E19" s="177">
        <v>174</v>
      </c>
      <c r="F19" s="178">
        <v>4.5478306325143754</v>
      </c>
      <c r="G19" s="177">
        <v>201</v>
      </c>
      <c r="H19" s="179">
        <v>-98</v>
      </c>
      <c r="I19" s="178">
        <v>-32.775919732441473</v>
      </c>
      <c r="J19" s="177">
        <v>36</v>
      </c>
      <c r="K19" s="178">
        <v>21.818181818181817</v>
      </c>
      <c r="L19" s="177">
        <v>3799</v>
      </c>
      <c r="M19" s="177">
        <v>-1262</v>
      </c>
      <c r="N19" s="178">
        <v>-24.935783442007509</v>
      </c>
      <c r="O19" s="177">
        <v>138</v>
      </c>
      <c r="P19" s="196">
        <v>3.7694618956569244</v>
      </c>
    </row>
    <row r="20" spans="1:16" s="33" customFormat="1" ht="12" customHeight="1">
      <c r="A20" s="197" t="s">
        <v>145</v>
      </c>
      <c r="B20" s="198">
        <v>33698</v>
      </c>
      <c r="C20" s="198">
        <v>-19247</v>
      </c>
      <c r="D20" s="199">
        <v>-36.352818963074888</v>
      </c>
      <c r="E20" s="198">
        <v>1296</v>
      </c>
      <c r="F20" s="199">
        <v>3.9997531016603913</v>
      </c>
      <c r="G20" s="198">
        <v>18097</v>
      </c>
      <c r="H20" s="200">
        <v>-12140</v>
      </c>
      <c r="I20" s="199">
        <v>-40.149485729404375</v>
      </c>
      <c r="J20" s="198">
        <v>689</v>
      </c>
      <c r="K20" s="199">
        <v>3.9579503676470589</v>
      </c>
      <c r="L20" s="198">
        <v>15601</v>
      </c>
      <c r="M20" s="198">
        <v>-7107</v>
      </c>
      <c r="N20" s="199">
        <v>-31.297340144442487</v>
      </c>
      <c r="O20" s="198">
        <v>607</v>
      </c>
      <c r="P20" s="201">
        <v>4.0482859810590899</v>
      </c>
    </row>
    <row r="22" spans="1:16">
      <c r="A22" s="119" t="s">
        <v>136</v>
      </c>
    </row>
    <row r="23" spans="1:16">
      <c r="A23" s="121"/>
      <c r="B23" s="122"/>
    </row>
    <row r="24" spans="1:16">
      <c r="E2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B3E10ECA-00DA-4B8A-B8F0-A3F1BB0D2F0A}"/>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081D8-B8C4-457D-9A17-B97150911FB0}">
  <sheetPr codeName="Hoja25">
    <pageSetUpPr fitToPage="1"/>
  </sheetPr>
  <dimension ref="A1:P34"/>
  <sheetViews>
    <sheetView zoomScaleNormal="100" workbookViewId="0"/>
  </sheetViews>
  <sheetFormatPr baseColWidth="10" defaultColWidth="9.140625" defaultRowHeight="15"/>
  <cols>
    <col min="1" max="1" width="27.7109375" style="120" customWidth="1"/>
    <col min="2" max="2" width="6.5703125" style="120" customWidth="1"/>
    <col min="3" max="3" width="6.28515625" style="120" customWidth="1"/>
    <col min="4" max="4" width="5.42578125" style="120" customWidth="1"/>
    <col min="5" max="5" width="7.140625" style="120" customWidth="1"/>
    <col min="6" max="6" width="5.42578125" style="120" customWidth="1"/>
    <col min="7" max="7" width="5.5703125" style="120" customWidth="1"/>
    <col min="8" max="8" width="6.42578125" style="120" customWidth="1"/>
    <col min="9" max="9" width="6.140625" style="120" customWidth="1"/>
    <col min="10" max="10" width="6" style="120" customWidth="1"/>
    <col min="11" max="11" width="6.28515625" style="120" customWidth="1"/>
    <col min="12" max="14" width="6" style="120" customWidth="1"/>
    <col min="15" max="15" width="6.140625" style="120" customWidth="1"/>
    <col min="16" max="16" width="5.42578125" style="120" customWidth="1"/>
    <col min="17" max="17" width="6" style="120" customWidth="1"/>
    <col min="18"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31.5" customHeight="1">
      <c r="A5" s="32" t="s">
        <v>24</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4.75" customHeight="1">
      <c r="A10" s="173" t="s">
        <v>64</v>
      </c>
      <c r="B10" s="174">
        <v>136700</v>
      </c>
      <c r="C10" s="174">
        <v>-86790</v>
      </c>
      <c r="D10" s="175">
        <v>-38.833952302116423</v>
      </c>
      <c r="E10" s="174">
        <v>5637</v>
      </c>
      <c r="F10" s="175">
        <v>4.3009850224701101</v>
      </c>
      <c r="G10" s="174">
        <v>64453</v>
      </c>
      <c r="H10" s="174">
        <v>-45341</v>
      </c>
      <c r="I10" s="175">
        <v>-41.296427855802683</v>
      </c>
      <c r="J10" s="174">
        <v>3094</v>
      </c>
      <c r="K10" s="175">
        <v>5.0424550595674633</v>
      </c>
      <c r="L10" s="174">
        <v>72247</v>
      </c>
      <c r="M10" s="174">
        <v>-41449</v>
      </c>
      <c r="N10" s="175">
        <v>-36.455987897551367</v>
      </c>
      <c r="O10" s="174">
        <v>2543</v>
      </c>
      <c r="P10" s="194">
        <v>3.6482841730747158</v>
      </c>
    </row>
    <row r="11" spans="1:16" s="33" customFormat="1" ht="28.5" customHeight="1">
      <c r="A11" s="173" t="s">
        <v>366</v>
      </c>
      <c r="B11" s="174">
        <v>789</v>
      </c>
      <c r="C11" s="174">
        <v>-437</v>
      </c>
      <c r="D11" s="175">
        <v>-35.644371941272432</v>
      </c>
      <c r="E11" s="174">
        <v>-97</v>
      </c>
      <c r="F11" s="175">
        <v>-10.948081264108351</v>
      </c>
      <c r="G11" s="174">
        <v>363</v>
      </c>
      <c r="H11" s="174">
        <v>-138</v>
      </c>
      <c r="I11" s="175">
        <v>-27.54491017964072</v>
      </c>
      <c r="J11" s="174">
        <v>-20</v>
      </c>
      <c r="K11" s="175">
        <v>-5.2219321148825069</v>
      </c>
      <c r="L11" s="174">
        <v>426</v>
      </c>
      <c r="M11" s="174">
        <v>-299</v>
      </c>
      <c r="N11" s="175">
        <v>-41.241379310344826</v>
      </c>
      <c r="O11" s="174">
        <v>-77</v>
      </c>
      <c r="P11" s="194">
        <v>-15.308151093439363</v>
      </c>
    </row>
    <row r="12" spans="1:16" s="33" customFormat="1" ht="12" customHeight="1">
      <c r="A12" s="195" t="s">
        <v>189</v>
      </c>
      <c r="B12" s="177">
        <v>2</v>
      </c>
      <c r="C12" s="177">
        <v>1</v>
      </c>
      <c r="D12" s="178">
        <v>100</v>
      </c>
      <c r="E12" s="177">
        <v>1</v>
      </c>
      <c r="F12" s="178">
        <v>100</v>
      </c>
      <c r="G12" s="177">
        <v>1</v>
      </c>
      <c r="H12" s="179">
        <v>1</v>
      </c>
      <c r="I12" s="178">
        <v>0</v>
      </c>
      <c r="J12" s="177">
        <v>0</v>
      </c>
      <c r="K12" s="178">
        <v>0</v>
      </c>
      <c r="L12" s="177">
        <v>1</v>
      </c>
      <c r="M12" s="177">
        <v>0</v>
      </c>
      <c r="N12" s="178">
        <v>0</v>
      </c>
      <c r="O12" s="177">
        <v>1</v>
      </c>
      <c r="P12" s="196">
        <v>0</v>
      </c>
    </row>
    <row r="13" spans="1:16" s="33" customFormat="1" ht="12" customHeight="1">
      <c r="A13" s="195" t="s">
        <v>141</v>
      </c>
      <c r="B13" s="177">
        <v>19</v>
      </c>
      <c r="C13" s="177">
        <v>-12</v>
      </c>
      <c r="D13" s="178">
        <v>-38.70967741935484</v>
      </c>
      <c r="E13" s="177">
        <v>-6</v>
      </c>
      <c r="F13" s="178">
        <v>-24</v>
      </c>
      <c r="G13" s="177">
        <v>7</v>
      </c>
      <c r="H13" s="179">
        <v>-3</v>
      </c>
      <c r="I13" s="178">
        <v>-30</v>
      </c>
      <c r="J13" s="177">
        <v>3</v>
      </c>
      <c r="K13" s="178">
        <v>75</v>
      </c>
      <c r="L13" s="177">
        <v>12</v>
      </c>
      <c r="M13" s="177">
        <v>-9</v>
      </c>
      <c r="N13" s="178">
        <v>-42.857142857142854</v>
      </c>
      <c r="O13" s="177">
        <v>-9</v>
      </c>
      <c r="P13" s="196">
        <v>-42.857142857142854</v>
      </c>
    </row>
    <row r="14" spans="1:16" s="33" customFormat="1" ht="12" customHeight="1">
      <c r="A14" s="195" t="s">
        <v>143</v>
      </c>
      <c r="B14" s="177">
        <v>12</v>
      </c>
      <c r="C14" s="177">
        <v>1</v>
      </c>
      <c r="D14" s="178">
        <v>9.0909090909090917</v>
      </c>
      <c r="E14" s="177">
        <v>-3</v>
      </c>
      <c r="F14" s="178">
        <v>-20</v>
      </c>
      <c r="G14" s="177">
        <v>3</v>
      </c>
      <c r="H14" s="179">
        <v>2</v>
      </c>
      <c r="I14" s="178">
        <v>200</v>
      </c>
      <c r="J14" s="177">
        <v>0</v>
      </c>
      <c r="K14" s="178">
        <v>0</v>
      </c>
      <c r="L14" s="177">
        <v>9</v>
      </c>
      <c r="M14" s="177">
        <v>-1</v>
      </c>
      <c r="N14" s="178">
        <v>-10</v>
      </c>
      <c r="O14" s="177">
        <v>-3</v>
      </c>
      <c r="P14" s="196">
        <v>-25</v>
      </c>
    </row>
    <row r="15" spans="1:16" s="33" customFormat="1" ht="12" customHeight="1">
      <c r="A15" s="195" t="s">
        <v>145</v>
      </c>
      <c r="B15" s="177">
        <v>756</v>
      </c>
      <c r="C15" s="177">
        <v>-427</v>
      </c>
      <c r="D15" s="178">
        <v>-36.094674556213015</v>
      </c>
      <c r="E15" s="177">
        <v>-89</v>
      </c>
      <c r="F15" s="178">
        <v>-10.532544378698224</v>
      </c>
      <c r="G15" s="177">
        <v>352</v>
      </c>
      <c r="H15" s="179">
        <v>-138</v>
      </c>
      <c r="I15" s="178">
        <v>-28.163265306122447</v>
      </c>
      <c r="J15" s="177">
        <v>-23</v>
      </c>
      <c r="K15" s="178">
        <v>-6.1333333333333337</v>
      </c>
      <c r="L15" s="177">
        <v>404</v>
      </c>
      <c r="M15" s="177">
        <v>-289</v>
      </c>
      <c r="N15" s="178">
        <v>-41.702741702741704</v>
      </c>
      <c r="O15" s="177">
        <v>-66</v>
      </c>
      <c r="P15" s="196">
        <v>-14.042553191489361</v>
      </c>
    </row>
    <row r="16" spans="1:16" s="33" customFormat="1" ht="12" customHeight="1">
      <c r="A16" s="202" t="s">
        <v>133</v>
      </c>
      <c r="B16" s="174">
        <v>645</v>
      </c>
      <c r="C16" s="174">
        <v>-393</v>
      </c>
      <c r="D16" s="175">
        <v>-37.861271676300575</v>
      </c>
      <c r="E16" s="174">
        <v>-74</v>
      </c>
      <c r="F16" s="175">
        <v>-10.292072322670375</v>
      </c>
      <c r="G16" s="174">
        <v>306</v>
      </c>
      <c r="H16" s="174">
        <v>-132</v>
      </c>
      <c r="I16" s="175">
        <v>-30.136986301369863</v>
      </c>
      <c r="J16" s="174">
        <v>-1</v>
      </c>
      <c r="K16" s="175">
        <v>-0.32573289902280128</v>
      </c>
      <c r="L16" s="174">
        <v>339</v>
      </c>
      <c r="M16" s="174">
        <v>-261</v>
      </c>
      <c r="N16" s="175">
        <v>-43.5</v>
      </c>
      <c r="O16" s="174">
        <v>-73</v>
      </c>
      <c r="P16" s="194">
        <v>-17.718446601941746</v>
      </c>
    </row>
    <row r="17" spans="1:16" s="33" customFormat="1" ht="12" customHeight="1">
      <c r="A17" s="203" t="s">
        <v>189</v>
      </c>
      <c r="B17" s="177">
        <v>1</v>
      </c>
      <c r="C17" s="177">
        <v>1</v>
      </c>
      <c r="D17" s="178">
        <v>0</v>
      </c>
      <c r="E17" s="177">
        <v>0</v>
      </c>
      <c r="F17" s="178">
        <v>0</v>
      </c>
      <c r="G17" s="177">
        <v>1</v>
      </c>
      <c r="H17" s="179">
        <v>1</v>
      </c>
      <c r="I17" s="178">
        <v>0</v>
      </c>
      <c r="J17" s="177">
        <v>0</v>
      </c>
      <c r="K17" s="178">
        <v>0</v>
      </c>
      <c r="L17" s="177">
        <v>0</v>
      </c>
      <c r="M17" s="177">
        <v>0</v>
      </c>
      <c r="N17" s="178" t="s">
        <v>492</v>
      </c>
      <c r="O17" s="177">
        <v>0</v>
      </c>
      <c r="P17" s="196" t="s">
        <v>492</v>
      </c>
    </row>
    <row r="18" spans="1:16" s="33" customFormat="1" ht="12" customHeight="1">
      <c r="A18" s="203" t="s">
        <v>141</v>
      </c>
      <c r="B18" s="177">
        <v>12</v>
      </c>
      <c r="C18" s="177">
        <v>-13</v>
      </c>
      <c r="D18" s="178">
        <v>-52</v>
      </c>
      <c r="E18" s="177">
        <v>-8</v>
      </c>
      <c r="F18" s="178">
        <v>-40</v>
      </c>
      <c r="G18" s="177">
        <v>4</v>
      </c>
      <c r="H18" s="179">
        <v>-4</v>
      </c>
      <c r="I18" s="178">
        <v>-50</v>
      </c>
      <c r="J18" s="177">
        <v>1</v>
      </c>
      <c r="K18" s="178">
        <v>33.333333333333336</v>
      </c>
      <c r="L18" s="177">
        <v>8</v>
      </c>
      <c r="M18" s="177">
        <v>-9</v>
      </c>
      <c r="N18" s="178">
        <v>-52.941176470588232</v>
      </c>
      <c r="O18" s="177">
        <v>-9</v>
      </c>
      <c r="P18" s="196">
        <v>-52.941176470588232</v>
      </c>
    </row>
    <row r="19" spans="1:16" s="33" customFormat="1" ht="12" customHeight="1">
      <c r="A19" s="203" t="s">
        <v>143</v>
      </c>
      <c r="B19" s="177">
        <v>3</v>
      </c>
      <c r="C19" s="177">
        <v>1</v>
      </c>
      <c r="D19" s="178">
        <v>50</v>
      </c>
      <c r="E19" s="177">
        <v>-2</v>
      </c>
      <c r="F19" s="178">
        <v>-40</v>
      </c>
      <c r="G19" s="177">
        <v>1</v>
      </c>
      <c r="H19" s="179">
        <v>1</v>
      </c>
      <c r="I19" s="178">
        <v>0</v>
      </c>
      <c r="J19" s="177">
        <v>1</v>
      </c>
      <c r="K19" s="178">
        <v>0</v>
      </c>
      <c r="L19" s="177">
        <v>2</v>
      </c>
      <c r="M19" s="177">
        <v>0</v>
      </c>
      <c r="N19" s="178">
        <v>0</v>
      </c>
      <c r="O19" s="177">
        <v>-3</v>
      </c>
      <c r="P19" s="196">
        <v>-60</v>
      </c>
    </row>
    <row r="20" spans="1:16" s="33" customFormat="1" ht="12" customHeight="1">
      <c r="A20" s="203" t="s">
        <v>145</v>
      </c>
      <c r="B20" s="177">
        <v>629</v>
      </c>
      <c r="C20" s="177">
        <v>-382</v>
      </c>
      <c r="D20" s="178">
        <v>-37.784371909000988</v>
      </c>
      <c r="E20" s="177">
        <v>-64</v>
      </c>
      <c r="F20" s="178">
        <v>-9.2352092352092345</v>
      </c>
      <c r="G20" s="177">
        <v>300</v>
      </c>
      <c r="H20" s="179">
        <v>-130</v>
      </c>
      <c r="I20" s="178">
        <v>-30.232558139534884</v>
      </c>
      <c r="J20" s="177">
        <v>-3</v>
      </c>
      <c r="K20" s="178">
        <v>-0.99009900990099009</v>
      </c>
      <c r="L20" s="177">
        <v>329</v>
      </c>
      <c r="M20" s="177">
        <v>-252</v>
      </c>
      <c r="N20" s="178">
        <v>-43.373493975903614</v>
      </c>
      <c r="O20" s="177">
        <v>-61</v>
      </c>
      <c r="P20" s="196">
        <v>-15.641025641025641</v>
      </c>
    </row>
    <row r="21" spans="1:16" s="33" customFormat="1" ht="24" customHeight="1">
      <c r="A21" s="202" t="s">
        <v>367</v>
      </c>
      <c r="B21" s="174">
        <v>144</v>
      </c>
      <c r="C21" s="174">
        <v>-44</v>
      </c>
      <c r="D21" s="175">
        <v>-23.404255319148938</v>
      </c>
      <c r="E21" s="174">
        <v>-23</v>
      </c>
      <c r="F21" s="175">
        <v>-13.77245508982036</v>
      </c>
      <c r="G21" s="174">
        <v>57</v>
      </c>
      <c r="H21" s="174">
        <v>-6</v>
      </c>
      <c r="I21" s="175">
        <v>-9.5238095238095237</v>
      </c>
      <c r="J21" s="174">
        <v>-19</v>
      </c>
      <c r="K21" s="175">
        <v>-25</v>
      </c>
      <c r="L21" s="174">
        <v>87</v>
      </c>
      <c r="M21" s="174">
        <v>-38</v>
      </c>
      <c r="N21" s="175">
        <v>-30.4</v>
      </c>
      <c r="O21" s="174">
        <v>-4</v>
      </c>
      <c r="P21" s="194">
        <v>-4.395604395604396</v>
      </c>
    </row>
    <row r="22" spans="1:16" s="33" customFormat="1" ht="12" customHeight="1">
      <c r="A22" s="203" t="s">
        <v>189</v>
      </c>
      <c r="B22" s="177">
        <v>1</v>
      </c>
      <c r="C22" s="177">
        <v>0</v>
      </c>
      <c r="D22" s="178">
        <v>0</v>
      </c>
      <c r="E22" s="177">
        <v>1</v>
      </c>
      <c r="F22" s="178">
        <v>0</v>
      </c>
      <c r="G22" s="177">
        <v>0</v>
      </c>
      <c r="H22" s="179">
        <v>0</v>
      </c>
      <c r="I22" s="178" t="s">
        <v>492</v>
      </c>
      <c r="J22" s="177">
        <v>0</v>
      </c>
      <c r="K22" s="178" t="s">
        <v>492</v>
      </c>
      <c r="L22" s="177">
        <v>1</v>
      </c>
      <c r="M22" s="177">
        <v>0</v>
      </c>
      <c r="N22" s="178">
        <v>0</v>
      </c>
      <c r="O22" s="177">
        <v>1</v>
      </c>
      <c r="P22" s="196">
        <v>0</v>
      </c>
    </row>
    <row r="23" spans="1:16" s="33" customFormat="1" ht="12" customHeight="1">
      <c r="A23" s="203" t="s">
        <v>141</v>
      </c>
      <c r="B23" s="177">
        <v>7</v>
      </c>
      <c r="C23" s="177">
        <v>1</v>
      </c>
      <c r="D23" s="178">
        <v>16.666666666666668</v>
      </c>
      <c r="E23" s="177">
        <v>2</v>
      </c>
      <c r="F23" s="178">
        <v>40</v>
      </c>
      <c r="G23" s="177">
        <v>3</v>
      </c>
      <c r="H23" s="179">
        <v>1</v>
      </c>
      <c r="I23" s="178">
        <v>50</v>
      </c>
      <c r="J23" s="177">
        <v>2</v>
      </c>
      <c r="K23" s="178">
        <v>200</v>
      </c>
      <c r="L23" s="177">
        <v>4</v>
      </c>
      <c r="M23" s="177">
        <v>0</v>
      </c>
      <c r="N23" s="178">
        <v>0</v>
      </c>
      <c r="O23" s="177">
        <v>0</v>
      </c>
      <c r="P23" s="196">
        <v>0</v>
      </c>
    </row>
    <row r="24" spans="1:16" s="33" customFormat="1" ht="12" customHeight="1">
      <c r="A24" s="203" t="s">
        <v>143</v>
      </c>
      <c r="B24" s="177">
        <v>9</v>
      </c>
      <c r="C24" s="177">
        <v>0</v>
      </c>
      <c r="D24" s="178">
        <v>0</v>
      </c>
      <c r="E24" s="177">
        <v>-1</v>
      </c>
      <c r="F24" s="178">
        <v>-10</v>
      </c>
      <c r="G24" s="177">
        <v>2</v>
      </c>
      <c r="H24" s="179">
        <v>1</v>
      </c>
      <c r="I24" s="178">
        <v>100</v>
      </c>
      <c r="J24" s="177">
        <v>-1</v>
      </c>
      <c r="K24" s="178">
        <v>-33.333333333333336</v>
      </c>
      <c r="L24" s="177">
        <v>7</v>
      </c>
      <c r="M24" s="177">
        <v>-1</v>
      </c>
      <c r="N24" s="178">
        <v>-12.5</v>
      </c>
      <c r="O24" s="177">
        <v>0</v>
      </c>
      <c r="P24" s="196">
        <v>0</v>
      </c>
    </row>
    <row r="25" spans="1:16" s="33" customFormat="1" ht="12" customHeight="1">
      <c r="A25" s="203" t="s">
        <v>145</v>
      </c>
      <c r="B25" s="177">
        <v>127</v>
      </c>
      <c r="C25" s="177">
        <v>-45</v>
      </c>
      <c r="D25" s="178">
        <v>-26.162790697674417</v>
      </c>
      <c r="E25" s="177">
        <v>-25</v>
      </c>
      <c r="F25" s="178">
        <v>-16.44736842105263</v>
      </c>
      <c r="G25" s="177">
        <v>52</v>
      </c>
      <c r="H25" s="179">
        <v>-8</v>
      </c>
      <c r="I25" s="178">
        <v>-13.333333333333334</v>
      </c>
      <c r="J25" s="177">
        <v>-20</v>
      </c>
      <c r="K25" s="178">
        <v>-27.777777777777779</v>
      </c>
      <c r="L25" s="177">
        <v>75</v>
      </c>
      <c r="M25" s="177">
        <v>-37</v>
      </c>
      <c r="N25" s="178">
        <v>-33.035714285714285</v>
      </c>
      <c r="O25" s="177">
        <v>-5</v>
      </c>
      <c r="P25" s="196">
        <v>-6.25</v>
      </c>
    </row>
    <row r="26" spans="1:16" s="33" customFormat="1" ht="11.25" customHeight="1">
      <c r="A26" s="173" t="s">
        <v>368</v>
      </c>
      <c r="B26" s="174">
        <v>135911</v>
      </c>
      <c r="C26" s="174">
        <v>-86353</v>
      </c>
      <c r="D26" s="175">
        <v>-38.851545909369037</v>
      </c>
      <c r="E26" s="174">
        <v>5734</v>
      </c>
      <c r="F26" s="175">
        <v>4.4047719643254952</v>
      </c>
      <c r="G26" s="174">
        <v>64090</v>
      </c>
      <c r="H26" s="174">
        <v>-45203</v>
      </c>
      <c r="I26" s="175">
        <v>-41.359464924560584</v>
      </c>
      <c r="J26" s="174">
        <v>3114</v>
      </c>
      <c r="K26" s="175">
        <v>5.10692731566518</v>
      </c>
      <c r="L26" s="174">
        <v>71821</v>
      </c>
      <c r="M26" s="174">
        <v>-41150</v>
      </c>
      <c r="N26" s="175">
        <v>-36.425277283550649</v>
      </c>
      <c r="O26" s="174">
        <v>2620</v>
      </c>
      <c r="P26" s="194">
        <v>3.7860724556003524</v>
      </c>
    </row>
    <row r="27" spans="1:16" s="33" customFormat="1" ht="12" customHeight="1">
      <c r="A27" s="195" t="s">
        <v>189</v>
      </c>
      <c r="B27" s="177">
        <v>293</v>
      </c>
      <c r="C27" s="177">
        <v>-163</v>
      </c>
      <c r="D27" s="178">
        <v>-35.745614035087719</v>
      </c>
      <c r="E27" s="177">
        <v>-66</v>
      </c>
      <c r="F27" s="178">
        <v>-18.384401114206128</v>
      </c>
      <c r="G27" s="177">
        <v>43</v>
      </c>
      <c r="H27" s="179">
        <v>-46</v>
      </c>
      <c r="I27" s="178">
        <v>-51.685393258426963</v>
      </c>
      <c r="J27" s="177">
        <v>-34</v>
      </c>
      <c r="K27" s="178">
        <v>-44.155844155844157</v>
      </c>
      <c r="L27" s="177">
        <v>250</v>
      </c>
      <c r="M27" s="177">
        <v>-117</v>
      </c>
      <c r="N27" s="178">
        <v>-31.880108991825612</v>
      </c>
      <c r="O27" s="177">
        <v>-32</v>
      </c>
      <c r="P27" s="196">
        <v>-11.347517730496454</v>
      </c>
    </row>
    <row r="28" spans="1:16" s="33" customFormat="1" ht="12" customHeight="1">
      <c r="A28" s="195" t="s">
        <v>141</v>
      </c>
      <c r="B28" s="177">
        <v>7495</v>
      </c>
      <c r="C28" s="177">
        <v>-4644</v>
      </c>
      <c r="D28" s="178">
        <v>-38.256858060795786</v>
      </c>
      <c r="E28" s="177">
        <v>-365</v>
      </c>
      <c r="F28" s="178">
        <v>-4.6437659033078882</v>
      </c>
      <c r="G28" s="177">
        <v>2629</v>
      </c>
      <c r="H28" s="179">
        <v>-1323</v>
      </c>
      <c r="I28" s="178">
        <v>-33.476720647773277</v>
      </c>
      <c r="J28" s="177">
        <v>-130</v>
      </c>
      <c r="K28" s="178">
        <v>-4.7118521203334538</v>
      </c>
      <c r="L28" s="177">
        <v>4866</v>
      </c>
      <c r="M28" s="177">
        <v>-3321</v>
      </c>
      <c r="N28" s="178">
        <v>-40.564309270795164</v>
      </c>
      <c r="O28" s="177">
        <v>-235</v>
      </c>
      <c r="P28" s="196">
        <v>-4.6069398157224075</v>
      </c>
    </row>
    <row r="29" spans="1:16" s="33" customFormat="1" ht="12" customHeight="1">
      <c r="A29" s="195" t="s">
        <v>143</v>
      </c>
      <c r="B29" s="177">
        <v>7575</v>
      </c>
      <c r="C29" s="177">
        <v>-3096</v>
      </c>
      <c r="D29" s="178">
        <v>-29.013213382063537</v>
      </c>
      <c r="E29" s="177">
        <v>82</v>
      </c>
      <c r="F29" s="178">
        <v>1.0943547310823436</v>
      </c>
      <c r="G29" s="177">
        <v>555</v>
      </c>
      <c r="H29" s="179">
        <v>-340</v>
      </c>
      <c r="I29" s="178">
        <v>-37.988826815642462</v>
      </c>
      <c r="J29" s="177">
        <v>12</v>
      </c>
      <c r="K29" s="178">
        <v>2.2099447513812156</v>
      </c>
      <c r="L29" s="177">
        <v>7020</v>
      </c>
      <c r="M29" s="177">
        <v>-2756</v>
      </c>
      <c r="N29" s="178">
        <v>-28.191489361702128</v>
      </c>
      <c r="O29" s="177">
        <v>70</v>
      </c>
      <c r="P29" s="196">
        <v>1.0071942446043165</v>
      </c>
    </row>
    <row r="30" spans="1:16" s="33" customFormat="1" ht="12" customHeight="1">
      <c r="A30" s="195" t="s">
        <v>145</v>
      </c>
      <c r="B30" s="177">
        <v>120548</v>
      </c>
      <c r="C30" s="177">
        <v>-78450</v>
      </c>
      <c r="D30" s="178">
        <v>-39.4225067588619</v>
      </c>
      <c r="E30" s="177">
        <v>6083</v>
      </c>
      <c r="F30" s="178">
        <v>5.3142882103699822</v>
      </c>
      <c r="G30" s="177">
        <v>60863</v>
      </c>
      <c r="H30" s="179">
        <v>-43494</v>
      </c>
      <c r="I30" s="178">
        <v>-41.678085801623276</v>
      </c>
      <c r="J30" s="177">
        <v>3266</v>
      </c>
      <c r="K30" s="178">
        <v>5.6704342240047225</v>
      </c>
      <c r="L30" s="177">
        <v>59685</v>
      </c>
      <c r="M30" s="177">
        <v>-34956</v>
      </c>
      <c r="N30" s="178">
        <v>-36.935366278885475</v>
      </c>
      <c r="O30" s="177">
        <v>2817</v>
      </c>
      <c r="P30" s="196">
        <v>4.9535767039459806</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54F636FB-9F62-4052-89BF-888792B6B90A}"/>
  </hyperlinks>
  <pageMargins left="0.51181102362204722" right="0.51181102362204722" top="0.74803149606299213" bottom="0.74803149606299213" header="0.31496062992125984" footer="0.31496062992125984"/>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02298-C500-43C2-A4E2-8B1862C74398}">
  <sheetPr codeName="Hoja8"/>
  <dimension ref="A1:P89"/>
  <sheetViews>
    <sheetView workbookViewId="0"/>
  </sheetViews>
  <sheetFormatPr baseColWidth="10" defaultColWidth="11.42578125" defaultRowHeight="15"/>
  <cols>
    <col min="1" max="1" width="21.28515625" style="10" customWidth="1"/>
    <col min="2" max="2" width="6.5703125" style="10" bestFit="1" customWidth="1"/>
    <col min="3" max="3" width="6" style="10" customWidth="1"/>
    <col min="4" max="4" width="5.140625" style="10" customWidth="1"/>
    <col min="5" max="5" width="6.85546875" style="10" customWidth="1"/>
    <col min="6" max="6" width="6" style="10" customWidth="1"/>
    <col min="7" max="7" width="6.28515625" style="10" customWidth="1"/>
    <col min="8" max="8" width="6.140625" style="10" customWidth="1"/>
    <col min="9" max="9" width="5.5703125" style="10" customWidth="1"/>
    <col min="10" max="10" width="6" style="10" customWidth="1"/>
    <col min="11" max="11" width="6.140625" style="10" customWidth="1"/>
    <col min="12" max="12" width="6.5703125" style="10" customWidth="1"/>
    <col min="13" max="13" width="6" style="10" customWidth="1"/>
    <col min="14" max="14" width="5.5703125" style="10" customWidth="1"/>
    <col min="15" max="15" width="6.140625" style="10" customWidth="1"/>
    <col min="16" max="16" width="6.42578125" style="10" customWidth="1"/>
    <col min="17" max="16384" width="11.42578125" style="10"/>
  </cols>
  <sheetData>
    <row r="1" spans="1:16" s="1" customFormat="1" ht="12"/>
    <row r="2" spans="1:16" s="1" customFormat="1" ht="18" customHeight="1">
      <c r="M2" s="30" t="s">
        <v>63</v>
      </c>
      <c r="O2" s="30"/>
      <c r="P2" s="30"/>
    </row>
    <row r="3" spans="1:16" s="1" customFormat="1" ht="18.75" customHeight="1"/>
    <row r="4" spans="1:16" s="1" customFormat="1" ht="18">
      <c r="N4" s="31"/>
      <c r="O4" s="4"/>
      <c r="P4" s="2" t="s">
        <v>491</v>
      </c>
    </row>
    <row r="5" spans="1:16" s="33" customFormat="1" ht="30" customHeight="1">
      <c r="A5" s="32" t="s">
        <v>7</v>
      </c>
      <c r="B5" s="32"/>
      <c r="C5" s="32"/>
      <c r="D5" s="32"/>
      <c r="E5" s="32"/>
      <c r="F5" s="32"/>
      <c r="G5" s="32"/>
      <c r="H5" s="32"/>
      <c r="I5" s="32"/>
      <c r="J5" s="32"/>
      <c r="K5" s="32"/>
      <c r="L5" s="32"/>
      <c r="M5" s="32"/>
      <c r="N5" s="32"/>
      <c r="O5" s="32"/>
      <c r="P5" s="32"/>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10.5" customHeight="1"/>
    <row r="10" spans="1:16" s="33" customFormat="1" ht="12.6" customHeight="1">
      <c r="A10" s="44" t="s">
        <v>64</v>
      </c>
      <c r="B10" s="45">
        <v>136700</v>
      </c>
      <c r="C10" s="45">
        <v>-86790</v>
      </c>
      <c r="D10" s="46">
        <v>-38.833952302116423</v>
      </c>
      <c r="E10" s="45">
        <v>5637</v>
      </c>
      <c r="F10" s="47">
        <v>4.3009850224701101</v>
      </c>
      <c r="G10" s="45">
        <v>64453</v>
      </c>
      <c r="H10" s="45">
        <v>-45341</v>
      </c>
      <c r="I10" s="47">
        <v>-41.296427855802683</v>
      </c>
      <c r="J10" s="45">
        <v>3094</v>
      </c>
      <c r="K10" s="47">
        <v>5.0424550595674633</v>
      </c>
      <c r="L10" s="45">
        <v>72247</v>
      </c>
      <c r="M10" s="45">
        <v>-41449</v>
      </c>
      <c r="N10" s="47">
        <v>-36.455987897551367</v>
      </c>
      <c r="O10" s="45">
        <v>2543</v>
      </c>
      <c r="P10" s="47">
        <v>3.6482841730747158</v>
      </c>
    </row>
    <row r="11" spans="1:16" s="33" customFormat="1" ht="12.6" customHeight="1">
      <c r="A11" s="48" t="s">
        <v>72</v>
      </c>
      <c r="B11" s="49">
        <v>58531</v>
      </c>
      <c r="C11" s="49">
        <v>-35521</v>
      </c>
      <c r="D11" s="50">
        <v>-37.767405265172457</v>
      </c>
      <c r="E11" s="49">
        <v>2078</v>
      </c>
      <c r="F11" s="51">
        <v>3.6809381255203442</v>
      </c>
      <c r="G11" s="49">
        <v>25331</v>
      </c>
      <c r="H11" s="49">
        <v>-19381</v>
      </c>
      <c r="I11" s="51">
        <v>-43.346305242440508</v>
      </c>
      <c r="J11" s="49">
        <v>1483</v>
      </c>
      <c r="K11" s="51">
        <v>6.2185508218718555</v>
      </c>
      <c r="L11" s="49">
        <v>33200</v>
      </c>
      <c r="M11" s="49">
        <v>-16140</v>
      </c>
      <c r="N11" s="51">
        <v>-32.711795703283343</v>
      </c>
      <c r="O11" s="49">
        <v>595</v>
      </c>
      <c r="P11" s="51">
        <v>1.8248734856617084</v>
      </c>
    </row>
    <row r="12" spans="1:16" s="33" customFormat="1" ht="12.6" customHeight="1">
      <c r="A12" s="52" t="s">
        <v>73</v>
      </c>
      <c r="B12" s="53">
        <v>55323</v>
      </c>
      <c r="C12" s="53">
        <v>-34260</v>
      </c>
      <c r="D12" s="54">
        <v>-38.243863232979471</v>
      </c>
      <c r="E12" s="53">
        <v>2677</v>
      </c>
      <c r="F12" s="55">
        <v>5.0849067355544584</v>
      </c>
      <c r="G12" s="53">
        <v>23727</v>
      </c>
      <c r="H12" s="53">
        <v>-18698</v>
      </c>
      <c r="I12" s="55">
        <v>-44.07307012374779</v>
      </c>
      <c r="J12" s="53">
        <v>1788</v>
      </c>
      <c r="K12" s="55">
        <v>8.1498700943525222</v>
      </c>
      <c r="L12" s="53">
        <v>31596</v>
      </c>
      <c r="M12" s="53">
        <v>-15562</v>
      </c>
      <c r="N12" s="55">
        <v>-32.999703125662663</v>
      </c>
      <c r="O12" s="53">
        <v>889</v>
      </c>
      <c r="P12" s="55">
        <v>2.895105350571531</v>
      </c>
    </row>
    <row r="13" spans="1:16" s="33" customFormat="1" ht="12.6" customHeight="1">
      <c r="A13" s="52" t="s">
        <v>74</v>
      </c>
      <c r="B13" s="53">
        <v>3208</v>
      </c>
      <c r="C13" s="53">
        <v>-1261</v>
      </c>
      <c r="D13" s="54">
        <v>-28.216603266950102</v>
      </c>
      <c r="E13" s="53">
        <v>-599</v>
      </c>
      <c r="F13" s="55">
        <v>-15.734173890202259</v>
      </c>
      <c r="G13" s="53">
        <v>1604</v>
      </c>
      <c r="H13" s="53">
        <v>-683</v>
      </c>
      <c r="I13" s="55">
        <v>-29.864451246174028</v>
      </c>
      <c r="J13" s="53">
        <v>-305</v>
      </c>
      <c r="K13" s="55">
        <v>-15.976951283394447</v>
      </c>
      <c r="L13" s="53">
        <v>1604</v>
      </c>
      <c r="M13" s="53">
        <v>-578</v>
      </c>
      <c r="N13" s="55">
        <v>-26.489459211732356</v>
      </c>
      <c r="O13" s="53">
        <v>-294</v>
      </c>
      <c r="P13" s="55">
        <v>-15.489989462592202</v>
      </c>
    </row>
    <row r="14" spans="1:16" s="33" customFormat="1" ht="12.6" customHeight="1">
      <c r="A14" s="48" t="s">
        <v>75</v>
      </c>
      <c r="B14" s="49">
        <v>78169</v>
      </c>
      <c r="C14" s="49">
        <v>-51269</v>
      </c>
      <c r="D14" s="50">
        <v>-39.608924736167126</v>
      </c>
      <c r="E14" s="49">
        <v>3559</v>
      </c>
      <c r="F14" s="51">
        <v>4.770138051199571</v>
      </c>
      <c r="G14" s="49">
        <v>39122</v>
      </c>
      <c r="H14" s="49">
        <v>-25960</v>
      </c>
      <c r="I14" s="51">
        <v>-39.88814111428659</v>
      </c>
      <c r="J14" s="49">
        <v>1611</v>
      </c>
      <c r="K14" s="51">
        <v>4.294740209538535</v>
      </c>
      <c r="L14" s="49">
        <v>39047</v>
      </c>
      <c r="M14" s="49">
        <v>-25309</v>
      </c>
      <c r="N14" s="51">
        <v>-39.32655851824228</v>
      </c>
      <c r="O14" s="49">
        <v>1948</v>
      </c>
      <c r="P14" s="51">
        <v>5.2508153858594575</v>
      </c>
    </row>
    <row r="15" spans="1:16" s="33" customFormat="1" ht="23.25" customHeight="1">
      <c r="A15" s="56" t="s">
        <v>76</v>
      </c>
      <c r="B15" s="57">
        <v>56363</v>
      </c>
      <c r="C15" s="57">
        <v>-45561</v>
      </c>
      <c r="D15" s="58">
        <v>-44.700953651740512</v>
      </c>
      <c r="E15" s="57">
        <v>1687</v>
      </c>
      <c r="F15" s="59">
        <v>3.0854488258102277</v>
      </c>
      <c r="G15" s="57">
        <v>28337</v>
      </c>
      <c r="H15" s="57">
        <v>-22710</v>
      </c>
      <c r="I15" s="59">
        <v>-44.488412639332381</v>
      </c>
      <c r="J15" s="57">
        <v>1101</v>
      </c>
      <c r="K15" s="59">
        <v>4.0424438243501246</v>
      </c>
      <c r="L15" s="57">
        <v>28026</v>
      </c>
      <c r="M15" s="57">
        <v>-22851</v>
      </c>
      <c r="N15" s="59">
        <v>-44.9142048469839</v>
      </c>
      <c r="O15" s="57">
        <v>586</v>
      </c>
      <c r="P15" s="59">
        <v>2.1355685131195337</v>
      </c>
    </row>
    <row r="16" spans="1:16" s="33" customFormat="1" ht="21" customHeight="1">
      <c r="A16" s="56" t="s">
        <v>77</v>
      </c>
      <c r="B16" s="57">
        <v>620</v>
      </c>
      <c r="C16" s="57">
        <v>-618</v>
      </c>
      <c r="D16" s="58">
        <v>-49.919224555735056</v>
      </c>
      <c r="E16" s="57">
        <v>-338</v>
      </c>
      <c r="F16" s="59">
        <v>-35.281837160751564</v>
      </c>
      <c r="G16" s="57">
        <v>302</v>
      </c>
      <c r="H16" s="57">
        <v>-263</v>
      </c>
      <c r="I16" s="59">
        <v>-46.548672566371678</v>
      </c>
      <c r="J16" s="57">
        <v>-194</v>
      </c>
      <c r="K16" s="59">
        <v>-39.112903225806448</v>
      </c>
      <c r="L16" s="57">
        <v>318</v>
      </c>
      <c r="M16" s="57">
        <v>-355</v>
      </c>
      <c r="N16" s="59">
        <v>-52.748885586924217</v>
      </c>
      <c r="O16" s="57">
        <v>-144</v>
      </c>
      <c r="P16" s="59">
        <v>-31.168831168831169</v>
      </c>
    </row>
    <row r="17" spans="1:16" s="33" customFormat="1" ht="12.6" customHeight="1">
      <c r="A17" s="60" t="s">
        <v>78</v>
      </c>
      <c r="B17" s="57">
        <v>21186</v>
      </c>
      <c r="C17" s="57">
        <v>-5090</v>
      </c>
      <c r="D17" s="58">
        <v>-19.37128938955701</v>
      </c>
      <c r="E17" s="57">
        <v>2210</v>
      </c>
      <c r="F17" s="59">
        <v>11.646290050590219</v>
      </c>
      <c r="G17" s="57">
        <v>10483</v>
      </c>
      <c r="H17" s="57">
        <v>-2987</v>
      </c>
      <c r="I17" s="59">
        <v>-22.175204157386787</v>
      </c>
      <c r="J17" s="57">
        <v>704</v>
      </c>
      <c r="K17" s="59">
        <v>7.1991001124859393</v>
      </c>
      <c r="L17" s="57">
        <v>10703</v>
      </c>
      <c r="M17" s="57">
        <v>-2103</v>
      </c>
      <c r="N17" s="59">
        <v>-16.421989692331721</v>
      </c>
      <c r="O17" s="57">
        <v>1506</v>
      </c>
      <c r="P17" s="59">
        <v>16.374904860280527</v>
      </c>
    </row>
    <row r="18" spans="1:16" s="33" customFormat="1" ht="12.6" customHeight="1">
      <c r="A18" s="44" t="s">
        <v>64</v>
      </c>
      <c r="B18" s="61">
        <v>136700</v>
      </c>
      <c r="C18" s="61">
        <v>-86790</v>
      </c>
      <c r="D18" s="62">
        <v>-38.833952302116423</v>
      </c>
      <c r="E18" s="61">
        <v>5637</v>
      </c>
      <c r="F18" s="63">
        <v>4.3009850224701101</v>
      </c>
      <c r="G18" s="61">
        <v>64453</v>
      </c>
      <c r="H18" s="61">
        <v>-45341</v>
      </c>
      <c r="I18" s="63">
        <v>-41.296427855802683</v>
      </c>
      <c r="J18" s="61">
        <v>3094</v>
      </c>
      <c r="K18" s="63">
        <v>5.0424550595674633</v>
      </c>
      <c r="L18" s="61">
        <v>72247</v>
      </c>
      <c r="M18" s="61">
        <v>-41449</v>
      </c>
      <c r="N18" s="63">
        <v>-36.455987897551367</v>
      </c>
      <c r="O18" s="61">
        <v>2543</v>
      </c>
      <c r="P18" s="63">
        <v>3.6482841730747158</v>
      </c>
    </row>
    <row r="19" spans="1:16" s="33" customFormat="1" ht="12.6" customHeight="1">
      <c r="A19" s="48" t="s">
        <v>79</v>
      </c>
      <c r="B19" s="49">
        <v>84856</v>
      </c>
      <c r="C19" s="49">
        <v>-43709</v>
      </c>
      <c r="D19" s="50">
        <v>-33.997588768327304</v>
      </c>
      <c r="E19" s="49">
        <v>2958</v>
      </c>
      <c r="F19" s="51">
        <v>3.6118098122054261</v>
      </c>
      <c r="G19" s="49">
        <v>34523</v>
      </c>
      <c r="H19" s="49">
        <v>-19139</v>
      </c>
      <c r="I19" s="51">
        <v>-35.665834296149974</v>
      </c>
      <c r="J19" s="49">
        <v>1310</v>
      </c>
      <c r="K19" s="51">
        <v>3.9442387017131848</v>
      </c>
      <c r="L19" s="49">
        <v>50333</v>
      </c>
      <c r="M19" s="49">
        <v>-24570</v>
      </c>
      <c r="N19" s="51">
        <v>-32.802424468979879</v>
      </c>
      <c r="O19" s="49">
        <v>1648</v>
      </c>
      <c r="P19" s="51">
        <v>3.3850261887645066</v>
      </c>
    </row>
    <row r="20" spans="1:16" s="33" customFormat="1" ht="12.6" customHeight="1">
      <c r="A20" s="64" t="s">
        <v>72</v>
      </c>
      <c r="B20" s="65">
        <v>32637</v>
      </c>
      <c r="C20" s="65">
        <v>-12745</v>
      </c>
      <c r="D20" s="66">
        <v>-28.083821779560179</v>
      </c>
      <c r="E20" s="65">
        <v>54</v>
      </c>
      <c r="F20" s="67">
        <v>0.16573059570941903</v>
      </c>
      <c r="G20" s="65">
        <v>11372</v>
      </c>
      <c r="H20" s="65">
        <v>-4778</v>
      </c>
      <c r="I20" s="67">
        <v>-29.585139318885449</v>
      </c>
      <c r="J20" s="65">
        <v>264</v>
      </c>
      <c r="K20" s="67">
        <v>2.3766654663305724</v>
      </c>
      <c r="L20" s="65">
        <v>21265</v>
      </c>
      <c r="M20" s="65">
        <v>-7967</v>
      </c>
      <c r="N20" s="67">
        <v>-27.254378762999451</v>
      </c>
      <c r="O20" s="65">
        <v>-210</v>
      </c>
      <c r="P20" s="67">
        <v>-0.97788125727590225</v>
      </c>
    </row>
    <row r="21" spans="1:16" s="33" customFormat="1" ht="12.6" customHeight="1">
      <c r="A21" s="64" t="s">
        <v>75</v>
      </c>
      <c r="B21" s="65">
        <v>52219</v>
      </c>
      <c r="C21" s="65">
        <v>-30964</v>
      </c>
      <c r="D21" s="66">
        <v>-37.223952009425005</v>
      </c>
      <c r="E21" s="65">
        <v>2904</v>
      </c>
      <c r="F21" s="67">
        <v>5.8886748453817299</v>
      </c>
      <c r="G21" s="65">
        <v>23151</v>
      </c>
      <c r="H21" s="65">
        <v>-14361</v>
      </c>
      <c r="I21" s="67">
        <v>-38.283749200255919</v>
      </c>
      <c r="J21" s="65">
        <v>1046</v>
      </c>
      <c r="K21" s="67">
        <v>4.7319610947749382</v>
      </c>
      <c r="L21" s="65">
        <v>29068</v>
      </c>
      <c r="M21" s="65">
        <v>-16603</v>
      </c>
      <c r="N21" s="67">
        <v>-36.35348470583083</v>
      </c>
      <c r="O21" s="65">
        <v>1858</v>
      </c>
      <c r="P21" s="67">
        <v>6.8283719220874675</v>
      </c>
    </row>
    <row r="22" spans="1:16" s="33" customFormat="1" ht="12.6" customHeight="1">
      <c r="A22" s="68" t="s">
        <v>80</v>
      </c>
      <c r="B22" s="69">
        <v>41879</v>
      </c>
      <c r="C22" s="69">
        <v>-33897</v>
      </c>
      <c r="D22" s="70">
        <v>-44.733160895270274</v>
      </c>
      <c r="E22" s="69">
        <v>782</v>
      </c>
      <c r="F22" s="71">
        <v>1.9028152906538189</v>
      </c>
      <c r="G22" s="69">
        <v>25352</v>
      </c>
      <c r="H22" s="69">
        <v>-21711</v>
      </c>
      <c r="I22" s="71">
        <v>-46.131780804453605</v>
      </c>
      <c r="J22" s="69">
        <v>849</v>
      </c>
      <c r="K22" s="71">
        <v>3.4648818512018935</v>
      </c>
      <c r="L22" s="69">
        <v>16527</v>
      </c>
      <c r="M22" s="69">
        <v>-12186</v>
      </c>
      <c r="N22" s="71">
        <v>-42.440706300282102</v>
      </c>
      <c r="O22" s="69">
        <v>-67</v>
      </c>
      <c r="P22" s="71">
        <v>-0.40376039532361097</v>
      </c>
    </row>
    <row r="23" spans="1:16" s="33" customFormat="1" ht="12.6" customHeight="1">
      <c r="A23" s="64" t="s">
        <v>72</v>
      </c>
      <c r="B23" s="65">
        <v>15929</v>
      </c>
      <c r="C23" s="65">
        <v>-13592</v>
      </c>
      <c r="D23" s="66">
        <v>-46.041800752007049</v>
      </c>
      <c r="E23" s="65">
        <v>127</v>
      </c>
      <c r="F23" s="67">
        <v>0.80369573471712441</v>
      </c>
      <c r="G23" s="65">
        <v>9381</v>
      </c>
      <c r="H23" s="65">
        <v>-10112</v>
      </c>
      <c r="I23" s="67">
        <v>-51.875032062791774</v>
      </c>
      <c r="J23" s="65">
        <v>284</v>
      </c>
      <c r="K23" s="67">
        <v>3.1219083214246455</v>
      </c>
      <c r="L23" s="65">
        <v>6548</v>
      </c>
      <c r="M23" s="65">
        <v>-3480</v>
      </c>
      <c r="N23" s="67">
        <v>-34.702832070203428</v>
      </c>
      <c r="O23" s="65">
        <v>-157</v>
      </c>
      <c r="P23" s="67">
        <v>-2.3415361670395227</v>
      </c>
    </row>
    <row r="24" spans="1:16" s="33" customFormat="1" ht="12.6" customHeight="1">
      <c r="A24" s="52" t="s">
        <v>75</v>
      </c>
      <c r="B24" s="53">
        <v>25950</v>
      </c>
      <c r="C24" s="53">
        <v>-20305</v>
      </c>
      <c r="D24" s="54">
        <v>-43.897956977624041</v>
      </c>
      <c r="E24" s="53">
        <v>655</v>
      </c>
      <c r="F24" s="55">
        <v>2.5894445542597353</v>
      </c>
      <c r="G24" s="53">
        <v>15971</v>
      </c>
      <c r="H24" s="53">
        <v>-11599</v>
      </c>
      <c r="I24" s="55">
        <v>-42.071091766412771</v>
      </c>
      <c r="J24" s="53">
        <v>565</v>
      </c>
      <c r="K24" s="55">
        <v>3.6674023107880047</v>
      </c>
      <c r="L24" s="53">
        <v>9979</v>
      </c>
      <c r="M24" s="53">
        <v>-8706</v>
      </c>
      <c r="N24" s="55">
        <v>-46.593524217286593</v>
      </c>
      <c r="O24" s="53">
        <v>90</v>
      </c>
      <c r="P24" s="55">
        <v>0.91010213368389115</v>
      </c>
    </row>
    <row r="25" spans="1:16" s="33" customFormat="1" ht="12.6" customHeight="1">
      <c r="A25" s="72" t="s">
        <v>81</v>
      </c>
      <c r="B25" s="73">
        <v>9965</v>
      </c>
      <c r="C25" s="73">
        <v>-9184</v>
      </c>
      <c r="D25" s="74">
        <v>-47.960729019792154</v>
      </c>
      <c r="E25" s="73">
        <v>1897</v>
      </c>
      <c r="F25" s="75">
        <v>23.5126425384234</v>
      </c>
      <c r="G25" s="73">
        <v>4578</v>
      </c>
      <c r="H25" s="73">
        <v>-4491</v>
      </c>
      <c r="I25" s="75">
        <v>-49.520344029110156</v>
      </c>
      <c r="J25" s="73">
        <v>935</v>
      </c>
      <c r="K25" s="75">
        <v>25.665660170189405</v>
      </c>
      <c r="L25" s="73">
        <v>5387</v>
      </c>
      <c r="M25" s="73">
        <v>-4693</v>
      </c>
      <c r="N25" s="75">
        <v>-46.557539682539684</v>
      </c>
      <c r="O25" s="73">
        <v>962</v>
      </c>
      <c r="P25" s="75">
        <v>21.740112994350284</v>
      </c>
    </row>
    <row r="26" spans="1:16" s="33" customFormat="1" ht="12.6" customHeight="1">
      <c r="A26" s="76" t="s">
        <v>64</v>
      </c>
      <c r="B26" s="77">
        <v>136700</v>
      </c>
      <c r="C26" s="77">
        <v>-86790</v>
      </c>
      <c r="D26" s="78">
        <v>-38.833952302116423</v>
      </c>
      <c r="E26" s="77">
        <v>5637</v>
      </c>
      <c r="F26" s="79">
        <v>4.3009850224701101</v>
      </c>
      <c r="G26" s="77">
        <v>64453</v>
      </c>
      <c r="H26" s="77">
        <v>-45341</v>
      </c>
      <c r="I26" s="79">
        <v>-41.296427855802683</v>
      </c>
      <c r="J26" s="77">
        <v>3094</v>
      </c>
      <c r="K26" s="79">
        <v>5.0424550595674633</v>
      </c>
      <c r="L26" s="77">
        <v>72247</v>
      </c>
      <c r="M26" s="77">
        <v>-41449</v>
      </c>
      <c r="N26" s="79">
        <v>-36.455987897551367</v>
      </c>
      <c r="O26" s="77">
        <v>2543</v>
      </c>
      <c r="P26" s="79">
        <v>3.6482841730747158</v>
      </c>
    </row>
    <row r="27" spans="1:16" s="33" customFormat="1" ht="12.6" customHeight="1">
      <c r="A27" s="68" t="s">
        <v>82</v>
      </c>
      <c r="B27" s="69">
        <v>8624</v>
      </c>
      <c r="C27" s="69">
        <v>-9133</v>
      </c>
      <c r="D27" s="70">
        <v>-51.43323759644084</v>
      </c>
      <c r="E27" s="69">
        <v>530</v>
      </c>
      <c r="F27" s="71">
        <v>6.5480602915740054</v>
      </c>
      <c r="G27" s="69">
        <v>3510</v>
      </c>
      <c r="H27" s="69">
        <v>-3849</v>
      </c>
      <c r="I27" s="71">
        <v>-52.303302079086833</v>
      </c>
      <c r="J27" s="69">
        <v>163</v>
      </c>
      <c r="K27" s="71">
        <v>4.8700328652524645</v>
      </c>
      <c r="L27" s="69">
        <v>5114</v>
      </c>
      <c r="M27" s="69">
        <v>-5284</v>
      </c>
      <c r="N27" s="71">
        <v>-50.817464897095597</v>
      </c>
      <c r="O27" s="69">
        <v>367</v>
      </c>
      <c r="P27" s="71">
        <v>7.7311986517800717</v>
      </c>
    </row>
    <row r="28" spans="1:16" s="33" customFormat="1" ht="12.6" customHeight="1">
      <c r="A28" s="80" t="s">
        <v>83</v>
      </c>
      <c r="B28" s="65">
        <v>25550</v>
      </c>
      <c r="C28" s="65">
        <v>-21631</v>
      </c>
      <c r="D28" s="66">
        <v>-45.846845128335559</v>
      </c>
      <c r="E28" s="65">
        <v>967</v>
      </c>
      <c r="F28" s="67">
        <v>3.9336126591547003</v>
      </c>
      <c r="G28" s="65">
        <v>11921</v>
      </c>
      <c r="H28" s="65">
        <v>-10747</v>
      </c>
      <c r="I28" s="67">
        <v>-47.410446444326801</v>
      </c>
      <c r="J28" s="65">
        <v>315</v>
      </c>
      <c r="K28" s="67">
        <v>2.7141133896260556</v>
      </c>
      <c r="L28" s="65">
        <v>13629</v>
      </c>
      <c r="M28" s="65">
        <v>-10884</v>
      </c>
      <c r="N28" s="67">
        <v>-44.400930118712523</v>
      </c>
      <c r="O28" s="65">
        <v>652</v>
      </c>
      <c r="P28" s="67">
        <v>5.0242737150342913</v>
      </c>
    </row>
    <row r="29" spans="1:16" s="33" customFormat="1" ht="12.6" customHeight="1">
      <c r="A29" s="68" t="s">
        <v>84</v>
      </c>
      <c r="B29" s="69">
        <v>22247</v>
      </c>
      <c r="C29" s="69">
        <v>-12399</v>
      </c>
      <c r="D29" s="70">
        <v>-35.787681117589329</v>
      </c>
      <c r="E29" s="69">
        <v>1031</v>
      </c>
      <c r="F29" s="71">
        <v>4.8595399698340875</v>
      </c>
      <c r="G29" s="69">
        <v>10531</v>
      </c>
      <c r="H29" s="69">
        <v>-6177</v>
      </c>
      <c r="I29" s="71">
        <v>-36.970313622216899</v>
      </c>
      <c r="J29" s="69">
        <v>640</v>
      </c>
      <c r="K29" s="71">
        <v>6.4705287635223945</v>
      </c>
      <c r="L29" s="69">
        <v>11716</v>
      </c>
      <c r="M29" s="69">
        <v>-6222</v>
      </c>
      <c r="N29" s="71">
        <v>-34.686141152859854</v>
      </c>
      <c r="O29" s="69">
        <v>391</v>
      </c>
      <c r="P29" s="71">
        <v>3.4525386313465782</v>
      </c>
    </row>
    <row r="30" spans="1:16" s="33" customFormat="1" ht="12.6" customHeight="1">
      <c r="A30" s="80" t="s">
        <v>85</v>
      </c>
      <c r="B30" s="65">
        <v>17270</v>
      </c>
      <c r="C30" s="65">
        <v>-8520</v>
      </c>
      <c r="D30" s="66">
        <v>-33.036060488561461</v>
      </c>
      <c r="E30" s="65">
        <v>727</v>
      </c>
      <c r="F30" s="67">
        <v>4.3946079912954117</v>
      </c>
      <c r="G30" s="65">
        <v>7916</v>
      </c>
      <c r="H30" s="65">
        <v>-4415</v>
      </c>
      <c r="I30" s="67">
        <v>-35.804071040467115</v>
      </c>
      <c r="J30" s="65">
        <v>294</v>
      </c>
      <c r="K30" s="67">
        <v>3.857255313565993</v>
      </c>
      <c r="L30" s="65">
        <v>9354</v>
      </c>
      <c r="M30" s="65">
        <v>-4105</v>
      </c>
      <c r="N30" s="67">
        <v>-30.500037149862546</v>
      </c>
      <c r="O30" s="65">
        <v>433</v>
      </c>
      <c r="P30" s="67">
        <v>4.8537159511265555</v>
      </c>
    </row>
    <row r="31" spans="1:16" s="33" customFormat="1" ht="12.6" customHeight="1">
      <c r="A31" s="68" t="s">
        <v>86</v>
      </c>
      <c r="B31" s="69">
        <v>14406</v>
      </c>
      <c r="C31" s="69">
        <v>-6970</v>
      </c>
      <c r="D31" s="70">
        <v>-32.606661676646709</v>
      </c>
      <c r="E31" s="69">
        <v>668</v>
      </c>
      <c r="F31" s="71">
        <v>4.8624253894307756</v>
      </c>
      <c r="G31" s="69">
        <v>6559</v>
      </c>
      <c r="H31" s="69">
        <v>-3746</v>
      </c>
      <c r="I31" s="71">
        <v>-36.351285783600197</v>
      </c>
      <c r="J31" s="69">
        <v>192</v>
      </c>
      <c r="K31" s="71">
        <v>3.0155489241400972</v>
      </c>
      <c r="L31" s="69">
        <v>7847</v>
      </c>
      <c r="M31" s="69">
        <v>-3224</v>
      </c>
      <c r="N31" s="71">
        <v>-29.121127269442688</v>
      </c>
      <c r="O31" s="69">
        <v>476</v>
      </c>
      <c r="P31" s="71">
        <v>6.4577397910731245</v>
      </c>
    </row>
    <row r="32" spans="1:16" s="33" customFormat="1" ht="12.6" customHeight="1">
      <c r="A32" s="80" t="s">
        <v>87</v>
      </c>
      <c r="B32" s="65">
        <v>13092</v>
      </c>
      <c r="C32" s="65">
        <v>-6671</v>
      </c>
      <c r="D32" s="66">
        <v>-33.754996711025655</v>
      </c>
      <c r="E32" s="65">
        <v>309</v>
      </c>
      <c r="F32" s="67">
        <v>2.4172729406242666</v>
      </c>
      <c r="G32" s="65">
        <v>6398</v>
      </c>
      <c r="H32" s="65">
        <v>-3776</v>
      </c>
      <c r="I32" s="67">
        <v>-37.114212699036763</v>
      </c>
      <c r="J32" s="65">
        <v>425</v>
      </c>
      <c r="K32" s="67">
        <v>7.115352419219823</v>
      </c>
      <c r="L32" s="65">
        <v>6694</v>
      </c>
      <c r="M32" s="65">
        <v>-2895</v>
      </c>
      <c r="N32" s="67">
        <v>-30.19084367504432</v>
      </c>
      <c r="O32" s="65">
        <v>-116</v>
      </c>
      <c r="P32" s="67">
        <v>-1.7033773861967694</v>
      </c>
    </row>
    <row r="33" spans="1:16" s="33" customFormat="1" ht="12.6" customHeight="1">
      <c r="A33" s="68" t="s">
        <v>88</v>
      </c>
      <c r="B33" s="69">
        <v>12511</v>
      </c>
      <c r="C33" s="69">
        <v>-7079</v>
      </c>
      <c r="D33" s="70">
        <v>-36.135783563042366</v>
      </c>
      <c r="E33" s="69">
        <v>119</v>
      </c>
      <c r="F33" s="71">
        <v>0.96029696578437707</v>
      </c>
      <c r="G33" s="69">
        <v>6124</v>
      </c>
      <c r="H33" s="69">
        <v>-4127</v>
      </c>
      <c r="I33" s="71">
        <v>-40.259486879328847</v>
      </c>
      <c r="J33" s="69">
        <v>93</v>
      </c>
      <c r="K33" s="71">
        <v>1.5420328303763886</v>
      </c>
      <c r="L33" s="69">
        <v>6387</v>
      </c>
      <c r="M33" s="69">
        <v>-2952</v>
      </c>
      <c r="N33" s="71">
        <v>-31.609380019274013</v>
      </c>
      <c r="O33" s="69">
        <v>26</v>
      </c>
      <c r="P33" s="71">
        <v>0.40874076403081278</v>
      </c>
    </row>
    <row r="34" spans="1:16" s="33" customFormat="1" ht="12.6" customHeight="1">
      <c r="A34" s="80" t="s">
        <v>89</v>
      </c>
      <c r="B34" s="65">
        <v>10054</v>
      </c>
      <c r="C34" s="65">
        <v>-6043</v>
      </c>
      <c r="D34" s="66">
        <v>-37.541156737280239</v>
      </c>
      <c r="E34" s="65">
        <v>349</v>
      </c>
      <c r="F34" s="67">
        <v>3.596084492529624</v>
      </c>
      <c r="G34" s="65">
        <v>5113</v>
      </c>
      <c r="H34" s="65">
        <v>-3486</v>
      </c>
      <c r="I34" s="67">
        <v>-40.539597627631117</v>
      </c>
      <c r="J34" s="65">
        <v>250</v>
      </c>
      <c r="K34" s="67">
        <v>5.140859551717047</v>
      </c>
      <c r="L34" s="65">
        <v>4941</v>
      </c>
      <c r="M34" s="65">
        <v>-2557</v>
      </c>
      <c r="N34" s="67">
        <v>-34.102427313950386</v>
      </c>
      <c r="O34" s="65">
        <v>99</v>
      </c>
      <c r="P34" s="67">
        <v>2.0446096654275094</v>
      </c>
    </row>
    <row r="35" spans="1:16" s="33" customFormat="1" ht="12.6" customHeight="1">
      <c r="A35" s="68" t="s">
        <v>90</v>
      </c>
      <c r="B35" s="69">
        <v>7186</v>
      </c>
      <c r="C35" s="69">
        <v>-4455</v>
      </c>
      <c r="D35" s="70">
        <v>-38.269908083497981</v>
      </c>
      <c r="E35" s="69">
        <v>252</v>
      </c>
      <c r="F35" s="71">
        <v>3.6342659359676954</v>
      </c>
      <c r="G35" s="69">
        <v>3671</v>
      </c>
      <c r="H35" s="69">
        <v>-2598</v>
      </c>
      <c r="I35" s="71">
        <v>-41.442016270537565</v>
      </c>
      <c r="J35" s="69">
        <v>302</v>
      </c>
      <c r="K35" s="71">
        <v>8.9640842980112794</v>
      </c>
      <c r="L35" s="69">
        <v>3515</v>
      </c>
      <c r="M35" s="69">
        <v>-1857</v>
      </c>
      <c r="N35" s="71">
        <v>-34.568131049888308</v>
      </c>
      <c r="O35" s="69">
        <v>-50</v>
      </c>
      <c r="P35" s="71">
        <v>-1.4025245441795231</v>
      </c>
    </row>
    <row r="36" spans="1:16" s="33" customFormat="1" ht="12.6" customHeight="1">
      <c r="A36" s="80" t="s">
        <v>91</v>
      </c>
      <c r="B36" s="65">
        <v>4228</v>
      </c>
      <c r="C36" s="65">
        <v>-2924</v>
      </c>
      <c r="D36" s="66">
        <v>-40.883668903803134</v>
      </c>
      <c r="E36" s="65">
        <v>296</v>
      </c>
      <c r="F36" s="67">
        <v>7.5279755849440484</v>
      </c>
      <c r="G36" s="65">
        <v>2025</v>
      </c>
      <c r="H36" s="65">
        <v>-1885</v>
      </c>
      <c r="I36" s="67">
        <v>-48.209718670076725</v>
      </c>
      <c r="J36" s="65">
        <v>206</v>
      </c>
      <c r="K36" s="67">
        <v>11.324903793293018</v>
      </c>
      <c r="L36" s="65">
        <v>2203</v>
      </c>
      <c r="M36" s="65">
        <v>-1039</v>
      </c>
      <c r="N36" s="67">
        <v>-32.048118445404072</v>
      </c>
      <c r="O36" s="65">
        <v>90</v>
      </c>
      <c r="P36" s="67">
        <v>4.2593469001419786</v>
      </c>
    </row>
    <row r="37" spans="1:16" s="33" customFormat="1" ht="12.6" customHeight="1">
      <c r="A37" s="81" t="s">
        <v>92</v>
      </c>
      <c r="B37" s="82">
        <v>1532</v>
      </c>
      <c r="C37" s="82">
        <v>-965</v>
      </c>
      <c r="D37" s="83">
        <v>-38.646375650780939</v>
      </c>
      <c r="E37" s="82">
        <v>389</v>
      </c>
      <c r="F37" s="84">
        <v>34.033245844269466</v>
      </c>
      <c r="G37" s="82">
        <v>685</v>
      </c>
      <c r="H37" s="82">
        <v>-535</v>
      </c>
      <c r="I37" s="84">
        <v>-43.852459016393439</v>
      </c>
      <c r="J37" s="82">
        <v>214</v>
      </c>
      <c r="K37" s="84">
        <v>45.43524416135881</v>
      </c>
      <c r="L37" s="82">
        <v>847</v>
      </c>
      <c r="M37" s="82">
        <v>-430</v>
      </c>
      <c r="N37" s="84">
        <v>-33.672670321064999</v>
      </c>
      <c r="O37" s="82">
        <v>175</v>
      </c>
      <c r="P37" s="84">
        <v>26.041666666666668</v>
      </c>
    </row>
    <row r="38" spans="1:16" s="33" customFormat="1" ht="12.6" customHeight="1">
      <c r="A38" s="85" t="s">
        <v>93</v>
      </c>
      <c r="B38" s="86">
        <v>34174</v>
      </c>
      <c r="C38" s="86">
        <v>-30764</v>
      </c>
      <c r="D38" s="87">
        <v>-47.37441867627583</v>
      </c>
      <c r="E38" s="86">
        <v>1497</v>
      </c>
      <c r="F38" s="88">
        <v>4.5812039048872295</v>
      </c>
      <c r="G38" s="86">
        <v>15431</v>
      </c>
      <c r="H38" s="86">
        <v>-14596</v>
      </c>
      <c r="I38" s="88">
        <v>-48.609584707096943</v>
      </c>
      <c r="J38" s="86">
        <v>478</v>
      </c>
      <c r="K38" s="88">
        <v>3.1966829398782854</v>
      </c>
      <c r="L38" s="86">
        <v>18743</v>
      </c>
      <c r="M38" s="86">
        <v>-16168</v>
      </c>
      <c r="N38" s="88">
        <v>-46.312050643063792</v>
      </c>
      <c r="O38" s="86">
        <v>1019</v>
      </c>
      <c r="P38" s="88">
        <v>5.749266531257053</v>
      </c>
    </row>
    <row r="39" spans="1:16" s="33" customFormat="1" ht="12.6" customHeight="1">
      <c r="A39" s="68" t="s">
        <v>94</v>
      </c>
      <c r="B39" s="69">
        <v>56421</v>
      </c>
      <c r="C39" s="69">
        <v>-43163</v>
      </c>
      <c r="D39" s="70">
        <v>-43.343308161953729</v>
      </c>
      <c r="E39" s="69">
        <v>2528</v>
      </c>
      <c r="F39" s="71">
        <v>4.6907761675913386</v>
      </c>
      <c r="G39" s="69">
        <v>25962</v>
      </c>
      <c r="H39" s="69">
        <v>-20773</v>
      </c>
      <c r="I39" s="71">
        <v>-44.448486145287255</v>
      </c>
      <c r="J39" s="69">
        <v>1118</v>
      </c>
      <c r="K39" s="71">
        <v>4.5000805023345674</v>
      </c>
      <c r="L39" s="69">
        <v>30459</v>
      </c>
      <c r="M39" s="69">
        <v>-22390</v>
      </c>
      <c r="N39" s="71">
        <v>-42.365986111373914</v>
      </c>
      <c r="O39" s="69">
        <v>1410</v>
      </c>
      <c r="P39" s="71">
        <v>4.8538676030155941</v>
      </c>
    </row>
    <row r="40" spans="1:16" s="33" customFormat="1" ht="12.6" customHeight="1">
      <c r="A40" s="80" t="s">
        <v>95</v>
      </c>
      <c r="B40" s="65">
        <v>67333</v>
      </c>
      <c r="C40" s="65">
        <v>-35283</v>
      </c>
      <c r="D40" s="66">
        <v>-34.383526935370703</v>
      </c>
      <c r="E40" s="65">
        <v>2172</v>
      </c>
      <c r="F40" s="67">
        <v>3.333282177989902</v>
      </c>
      <c r="G40" s="65">
        <v>32110</v>
      </c>
      <c r="H40" s="65">
        <v>-19550</v>
      </c>
      <c r="I40" s="67">
        <v>-37.8435927216415</v>
      </c>
      <c r="J40" s="65">
        <v>1254</v>
      </c>
      <c r="K40" s="67">
        <v>4.0640394088669947</v>
      </c>
      <c r="L40" s="65">
        <v>35223</v>
      </c>
      <c r="M40" s="65">
        <v>-15733</v>
      </c>
      <c r="N40" s="67">
        <v>-30.875657429939555</v>
      </c>
      <c r="O40" s="65">
        <v>918</v>
      </c>
      <c r="P40" s="67">
        <v>2.6759947529514649</v>
      </c>
    </row>
    <row r="41" spans="1:16" s="33" customFormat="1" ht="12.6" customHeight="1">
      <c r="A41" s="68" t="s">
        <v>96</v>
      </c>
      <c r="B41" s="69">
        <v>11414</v>
      </c>
      <c r="C41" s="69">
        <v>-7379</v>
      </c>
      <c r="D41" s="70">
        <v>-39.264619805246632</v>
      </c>
      <c r="E41" s="69">
        <v>548</v>
      </c>
      <c r="F41" s="71">
        <v>5.0432541873734582</v>
      </c>
      <c r="G41" s="69">
        <v>5696</v>
      </c>
      <c r="H41" s="69">
        <v>-4483</v>
      </c>
      <c r="I41" s="71">
        <v>-44.041654386481973</v>
      </c>
      <c r="J41" s="69">
        <v>508</v>
      </c>
      <c r="K41" s="71">
        <v>9.7918272937548192</v>
      </c>
      <c r="L41" s="69">
        <v>5718</v>
      </c>
      <c r="M41" s="69">
        <v>-2896</v>
      </c>
      <c r="N41" s="71">
        <v>-33.619688878569768</v>
      </c>
      <c r="O41" s="69">
        <v>40</v>
      </c>
      <c r="P41" s="71">
        <v>0.70447340612891862</v>
      </c>
    </row>
    <row r="42" spans="1:16" s="33" customFormat="1" ht="12.6" customHeight="1">
      <c r="A42" s="80" t="s">
        <v>97</v>
      </c>
      <c r="B42" s="65">
        <v>135168</v>
      </c>
      <c r="C42" s="65">
        <v>-85825</v>
      </c>
      <c r="D42" s="66">
        <v>-38.836071730778805</v>
      </c>
      <c r="E42" s="65">
        <v>5248</v>
      </c>
      <c r="F42" s="67">
        <v>4.0394088669950738</v>
      </c>
      <c r="G42" s="65">
        <v>63768</v>
      </c>
      <c r="H42" s="65">
        <v>-44806</v>
      </c>
      <c r="I42" s="67">
        <v>-41.267706817470113</v>
      </c>
      <c r="J42" s="65">
        <v>2880</v>
      </c>
      <c r="K42" s="67">
        <v>4.7299960583366181</v>
      </c>
      <c r="L42" s="65">
        <v>71400</v>
      </c>
      <c r="M42" s="65">
        <v>-41019</v>
      </c>
      <c r="N42" s="67">
        <v>-36.487604408507458</v>
      </c>
      <c r="O42" s="65">
        <v>2368</v>
      </c>
      <c r="P42" s="67">
        <v>3.4302931973577473</v>
      </c>
    </row>
    <row r="43" spans="1:16" s="33" customFormat="1" ht="12.6" customHeight="1">
      <c r="A43" s="81" t="s">
        <v>98</v>
      </c>
      <c r="B43" s="82">
        <v>136700</v>
      </c>
      <c r="C43" s="82">
        <v>-86790</v>
      </c>
      <c r="D43" s="83">
        <v>-38.833952302116423</v>
      </c>
      <c r="E43" s="82">
        <v>5637</v>
      </c>
      <c r="F43" s="84">
        <v>4.3009850224701101</v>
      </c>
      <c r="G43" s="82">
        <v>64453</v>
      </c>
      <c r="H43" s="82">
        <v>-45341</v>
      </c>
      <c r="I43" s="84">
        <v>-41.296427855802683</v>
      </c>
      <c r="J43" s="82">
        <v>3094</v>
      </c>
      <c r="K43" s="84">
        <v>5.0424550595674633</v>
      </c>
      <c r="L43" s="82">
        <v>72247</v>
      </c>
      <c r="M43" s="82">
        <v>-41449</v>
      </c>
      <c r="N43" s="84">
        <v>-36.455987897551367</v>
      </c>
      <c r="O43" s="82">
        <v>2543</v>
      </c>
      <c r="P43" s="84">
        <v>3.6482841730747158</v>
      </c>
    </row>
    <row r="44" spans="1:16" s="33" customFormat="1" ht="12.6" customHeight="1">
      <c r="A44" s="89" t="s">
        <v>64</v>
      </c>
      <c r="B44" s="77">
        <v>136700</v>
      </c>
      <c r="C44" s="77">
        <v>-86790</v>
      </c>
      <c r="D44" s="78">
        <v>-38.833952302116423</v>
      </c>
      <c r="E44" s="77">
        <v>5637</v>
      </c>
      <c r="F44" s="79">
        <v>4.3009850224701101</v>
      </c>
      <c r="G44" s="77">
        <v>64453</v>
      </c>
      <c r="H44" s="77">
        <v>-45341</v>
      </c>
      <c r="I44" s="79">
        <v>-41.296427855802683</v>
      </c>
      <c r="J44" s="77">
        <v>3094</v>
      </c>
      <c r="K44" s="79">
        <v>5.0424550595674633</v>
      </c>
      <c r="L44" s="77">
        <v>72247</v>
      </c>
      <c r="M44" s="77">
        <v>-41449</v>
      </c>
      <c r="N44" s="79">
        <v>-36.455987897551367</v>
      </c>
      <c r="O44" s="77">
        <v>2543</v>
      </c>
      <c r="P44" s="79">
        <v>3.6482841730747158</v>
      </c>
    </row>
    <row r="45" spans="1:16" s="33" customFormat="1" ht="26.25" customHeight="1">
      <c r="A45" s="68" t="s">
        <v>99</v>
      </c>
      <c r="B45" s="69">
        <v>45584</v>
      </c>
      <c r="C45" s="69">
        <v>-27977</v>
      </c>
      <c r="D45" s="70">
        <v>-38.032381288998245</v>
      </c>
      <c r="E45" s="69">
        <v>3574</v>
      </c>
      <c r="F45" s="71">
        <v>8.5074982147107825</v>
      </c>
      <c r="G45" s="69">
        <v>20095</v>
      </c>
      <c r="H45" s="69">
        <v>-14019</v>
      </c>
      <c r="I45" s="71">
        <v>-41.09456528111626</v>
      </c>
      <c r="J45" s="69">
        <v>1596</v>
      </c>
      <c r="K45" s="71">
        <v>8.6274933780204339</v>
      </c>
      <c r="L45" s="69">
        <v>25489</v>
      </c>
      <c r="M45" s="69">
        <v>-13958</v>
      </c>
      <c r="N45" s="71">
        <v>-35.38418637665729</v>
      </c>
      <c r="O45" s="69">
        <v>1978</v>
      </c>
      <c r="P45" s="71">
        <v>8.4130832376334475</v>
      </c>
    </row>
    <row r="46" spans="1:16" s="33" customFormat="1" ht="12.6" customHeight="1">
      <c r="A46" s="80" t="s">
        <v>100</v>
      </c>
      <c r="B46" s="65">
        <v>59866</v>
      </c>
      <c r="C46" s="65">
        <v>-39920</v>
      </c>
      <c r="D46" s="66">
        <v>-40.005612009700762</v>
      </c>
      <c r="E46" s="65">
        <v>-1187</v>
      </c>
      <c r="F46" s="67">
        <v>-1.9442124056147938</v>
      </c>
      <c r="G46" s="65">
        <v>27871</v>
      </c>
      <c r="H46" s="65">
        <v>-20288</v>
      </c>
      <c r="I46" s="67">
        <v>-42.127120579746254</v>
      </c>
      <c r="J46" s="65">
        <v>-575</v>
      </c>
      <c r="K46" s="67">
        <v>-2.0213738311186109</v>
      </c>
      <c r="L46" s="65">
        <v>31995</v>
      </c>
      <c r="M46" s="65">
        <v>-19632</v>
      </c>
      <c r="N46" s="67">
        <v>-38.026613981056421</v>
      </c>
      <c r="O46" s="65">
        <v>-612</v>
      </c>
      <c r="P46" s="67">
        <v>-1.8768975986751311</v>
      </c>
    </row>
    <row r="47" spans="1:16" s="33" customFormat="1" ht="12.6" customHeight="1">
      <c r="A47" s="90" t="s">
        <v>101</v>
      </c>
      <c r="B47" s="91">
        <v>6877</v>
      </c>
      <c r="C47" s="91">
        <v>-4225</v>
      </c>
      <c r="D47" s="92">
        <v>-38.056206088992973</v>
      </c>
      <c r="E47" s="91">
        <v>73</v>
      </c>
      <c r="F47" s="93">
        <v>1.0728982951205173</v>
      </c>
      <c r="G47" s="91">
        <v>3805</v>
      </c>
      <c r="H47" s="91">
        <v>-2284</v>
      </c>
      <c r="I47" s="93">
        <v>-37.510264411233372</v>
      </c>
      <c r="J47" s="91">
        <v>-30</v>
      </c>
      <c r="K47" s="93">
        <v>-0.78226857887874834</v>
      </c>
      <c r="L47" s="91">
        <v>3072</v>
      </c>
      <c r="M47" s="91">
        <v>-1941</v>
      </c>
      <c r="N47" s="93">
        <v>-38.719329742669061</v>
      </c>
      <c r="O47" s="91">
        <v>103</v>
      </c>
      <c r="P47" s="93">
        <v>3.4691815426069383</v>
      </c>
    </row>
    <row r="48" spans="1:16" s="33" customFormat="1" ht="12.6" customHeight="1">
      <c r="A48" s="94" t="s">
        <v>102</v>
      </c>
      <c r="B48" s="95">
        <v>52989</v>
      </c>
      <c r="C48" s="95">
        <v>-35695</v>
      </c>
      <c r="D48" s="96">
        <v>-40.249650444274053</v>
      </c>
      <c r="E48" s="95">
        <v>-1260</v>
      </c>
      <c r="F48" s="97">
        <v>-2.3226234584969307</v>
      </c>
      <c r="G48" s="95">
        <v>24066</v>
      </c>
      <c r="H48" s="95">
        <v>-18004</v>
      </c>
      <c r="I48" s="97">
        <v>-42.795341098169715</v>
      </c>
      <c r="J48" s="95">
        <v>-545</v>
      </c>
      <c r="K48" s="97">
        <v>-2.2144569501442444</v>
      </c>
      <c r="L48" s="95">
        <v>28923</v>
      </c>
      <c r="M48" s="95">
        <v>-17691</v>
      </c>
      <c r="N48" s="97">
        <v>-37.952117389625435</v>
      </c>
      <c r="O48" s="95">
        <v>-715</v>
      </c>
      <c r="P48" s="97">
        <v>-2.4124434847155678</v>
      </c>
    </row>
    <row r="49" spans="1:16" s="33" customFormat="1" ht="12.6" customHeight="1">
      <c r="A49" s="68" t="s">
        <v>103</v>
      </c>
      <c r="B49" s="69">
        <v>30672</v>
      </c>
      <c r="C49" s="69">
        <v>-17242</v>
      </c>
      <c r="D49" s="70">
        <v>-35.985307008390031</v>
      </c>
      <c r="E49" s="69">
        <v>3008</v>
      </c>
      <c r="F49" s="71">
        <v>10.873337189126662</v>
      </c>
      <c r="G49" s="69">
        <v>15953</v>
      </c>
      <c r="H49" s="69">
        <v>-9443</v>
      </c>
      <c r="I49" s="71">
        <v>-37.183020948180818</v>
      </c>
      <c r="J49" s="69">
        <v>1846</v>
      </c>
      <c r="K49" s="71">
        <v>13.085702133692493</v>
      </c>
      <c r="L49" s="69">
        <v>14719</v>
      </c>
      <c r="M49" s="69">
        <v>-7799</v>
      </c>
      <c r="N49" s="71">
        <v>-34.634514610533792</v>
      </c>
      <c r="O49" s="69">
        <v>1162</v>
      </c>
      <c r="P49" s="71">
        <v>8.5712178210518548</v>
      </c>
    </row>
    <row r="50" spans="1:16" s="33" customFormat="1" ht="12.6" customHeight="1">
      <c r="A50" s="94" t="s">
        <v>104</v>
      </c>
      <c r="B50" s="95">
        <v>5855</v>
      </c>
      <c r="C50" s="95">
        <v>-4723</v>
      </c>
      <c r="D50" s="96">
        <v>-44.649272074116091</v>
      </c>
      <c r="E50" s="95">
        <v>374</v>
      </c>
      <c r="F50" s="97">
        <v>6.8235723408137199</v>
      </c>
      <c r="G50" s="95">
        <v>2679</v>
      </c>
      <c r="H50" s="95">
        <v>-2356</v>
      </c>
      <c r="I50" s="97">
        <v>-46.79245283018868</v>
      </c>
      <c r="J50" s="95">
        <v>169</v>
      </c>
      <c r="K50" s="97">
        <v>6.7330677290836656</v>
      </c>
      <c r="L50" s="95">
        <v>3176</v>
      </c>
      <c r="M50" s="95">
        <v>-2367</v>
      </c>
      <c r="N50" s="97">
        <v>-42.702507667328163</v>
      </c>
      <c r="O50" s="95">
        <v>205</v>
      </c>
      <c r="P50" s="97">
        <v>6.9000336587007745</v>
      </c>
    </row>
    <row r="51" spans="1:16" s="33" customFormat="1" ht="12.6" customHeight="1">
      <c r="A51" s="90" t="s">
        <v>105</v>
      </c>
      <c r="B51" s="91">
        <v>24817</v>
      </c>
      <c r="C51" s="91">
        <v>-12519</v>
      </c>
      <c r="D51" s="92">
        <v>-33.530640668523674</v>
      </c>
      <c r="E51" s="91">
        <v>2634</v>
      </c>
      <c r="F51" s="93">
        <v>11.873957535049362</v>
      </c>
      <c r="G51" s="91">
        <v>13274</v>
      </c>
      <c r="H51" s="91">
        <v>-7087</v>
      </c>
      <c r="I51" s="93">
        <v>-34.806738372378568</v>
      </c>
      <c r="J51" s="91">
        <v>1677</v>
      </c>
      <c r="K51" s="93">
        <v>14.460636371475381</v>
      </c>
      <c r="L51" s="91">
        <v>11543</v>
      </c>
      <c r="M51" s="91">
        <v>-5432</v>
      </c>
      <c r="N51" s="93">
        <v>-32</v>
      </c>
      <c r="O51" s="91">
        <v>957</v>
      </c>
      <c r="P51" s="93">
        <v>9.0402418288305313</v>
      </c>
    </row>
    <row r="52" spans="1:16" s="33" customFormat="1" ht="12.6" customHeight="1">
      <c r="A52" s="98" t="s">
        <v>106</v>
      </c>
      <c r="B52" s="99">
        <v>578</v>
      </c>
      <c r="C52" s="99">
        <v>-1651</v>
      </c>
      <c r="D52" s="100">
        <v>-74.069089277703</v>
      </c>
      <c r="E52" s="99">
        <v>242</v>
      </c>
      <c r="F52" s="101">
        <v>72.023809523809518</v>
      </c>
      <c r="G52" s="99">
        <v>534</v>
      </c>
      <c r="H52" s="99">
        <v>-1591</v>
      </c>
      <c r="I52" s="101">
        <v>-74.870588235294122</v>
      </c>
      <c r="J52" s="99">
        <v>227</v>
      </c>
      <c r="K52" s="101">
        <v>73.941368078175898</v>
      </c>
      <c r="L52" s="99">
        <v>44</v>
      </c>
      <c r="M52" s="99">
        <v>-60</v>
      </c>
      <c r="N52" s="101">
        <v>-57.692307692307693</v>
      </c>
      <c r="O52" s="99">
        <v>15</v>
      </c>
      <c r="P52" s="101">
        <v>51.724137931034484</v>
      </c>
    </row>
    <row r="53" spans="1:16" s="33" customFormat="1" ht="12.6" customHeight="1">
      <c r="A53" s="89" t="s">
        <v>64</v>
      </c>
      <c r="B53" s="77">
        <v>136700</v>
      </c>
      <c r="C53" s="77">
        <v>-86790</v>
      </c>
      <c r="D53" s="78">
        <v>-38.833952302116423</v>
      </c>
      <c r="E53" s="77">
        <v>5637</v>
      </c>
      <c r="F53" s="79">
        <v>4.3009850224701101</v>
      </c>
      <c r="G53" s="77">
        <v>64453</v>
      </c>
      <c r="H53" s="77">
        <v>-45341</v>
      </c>
      <c r="I53" s="79">
        <v>-41.296427855802683</v>
      </c>
      <c r="J53" s="77">
        <v>3094</v>
      </c>
      <c r="K53" s="79">
        <v>5.0424550595674633</v>
      </c>
      <c r="L53" s="77">
        <v>72247</v>
      </c>
      <c r="M53" s="77">
        <v>-41449</v>
      </c>
      <c r="N53" s="79">
        <v>-36.455987897551367</v>
      </c>
      <c r="O53" s="77">
        <v>2543</v>
      </c>
      <c r="P53" s="79">
        <v>3.6482841730747158</v>
      </c>
    </row>
    <row r="54" spans="1:16" s="33" customFormat="1" ht="12.6" customHeight="1">
      <c r="A54" s="68" t="s">
        <v>107</v>
      </c>
      <c r="B54" s="69">
        <v>295</v>
      </c>
      <c r="C54" s="69">
        <v>-162</v>
      </c>
      <c r="D54" s="70">
        <v>-35.448577680525162</v>
      </c>
      <c r="E54" s="69">
        <v>-65</v>
      </c>
      <c r="F54" s="71">
        <v>-18.055555555555557</v>
      </c>
      <c r="G54" s="69">
        <v>44</v>
      </c>
      <c r="H54" s="69">
        <v>-45</v>
      </c>
      <c r="I54" s="71">
        <v>-50.561797752808985</v>
      </c>
      <c r="J54" s="69">
        <v>-34</v>
      </c>
      <c r="K54" s="71">
        <v>-43.589743589743591</v>
      </c>
      <c r="L54" s="69">
        <v>251</v>
      </c>
      <c r="M54" s="69">
        <v>-117</v>
      </c>
      <c r="N54" s="71">
        <v>-31.793478260869566</v>
      </c>
      <c r="O54" s="69">
        <v>-31</v>
      </c>
      <c r="P54" s="71">
        <v>-10.99290780141844</v>
      </c>
    </row>
    <row r="55" spans="1:16" s="33" customFormat="1" ht="12.6" customHeight="1">
      <c r="A55" s="80" t="s">
        <v>108</v>
      </c>
      <c r="B55" s="65">
        <v>7514</v>
      </c>
      <c r="C55" s="65">
        <v>-4656</v>
      </c>
      <c r="D55" s="66">
        <v>-38.258011503697617</v>
      </c>
      <c r="E55" s="65">
        <v>-371</v>
      </c>
      <c r="F55" s="67">
        <v>-4.705136334812936</v>
      </c>
      <c r="G55" s="65">
        <v>2636</v>
      </c>
      <c r="H55" s="65">
        <v>-1326</v>
      </c>
      <c r="I55" s="67">
        <v>-33.467945482079756</v>
      </c>
      <c r="J55" s="65">
        <v>-127</v>
      </c>
      <c r="K55" s="67">
        <v>-4.5964531306550853</v>
      </c>
      <c r="L55" s="65">
        <v>4878</v>
      </c>
      <c r="M55" s="65">
        <v>-3330</v>
      </c>
      <c r="N55" s="67">
        <v>-40.570175438596493</v>
      </c>
      <c r="O55" s="65">
        <v>-244</v>
      </c>
      <c r="P55" s="67">
        <v>-4.7637641546270988</v>
      </c>
    </row>
    <row r="56" spans="1:16" s="33" customFormat="1" ht="12.6" customHeight="1">
      <c r="A56" s="68" t="s">
        <v>109</v>
      </c>
      <c r="B56" s="69">
        <v>7587</v>
      </c>
      <c r="C56" s="69">
        <v>-3095</v>
      </c>
      <c r="D56" s="70">
        <v>-28.973974911065344</v>
      </c>
      <c r="E56" s="69">
        <v>79</v>
      </c>
      <c r="F56" s="71">
        <v>1.0522109749600426</v>
      </c>
      <c r="G56" s="69">
        <v>558</v>
      </c>
      <c r="H56" s="69">
        <v>-338</v>
      </c>
      <c r="I56" s="71">
        <v>-37.723214285714285</v>
      </c>
      <c r="J56" s="69">
        <v>12</v>
      </c>
      <c r="K56" s="71">
        <v>2.197802197802198</v>
      </c>
      <c r="L56" s="69">
        <v>7029</v>
      </c>
      <c r="M56" s="69">
        <v>-2757</v>
      </c>
      <c r="N56" s="71">
        <v>-28.172900061312077</v>
      </c>
      <c r="O56" s="69">
        <v>67</v>
      </c>
      <c r="P56" s="71">
        <v>0.96236713588049416</v>
      </c>
    </row>
    <row r="57" spans="1:16" s="33" customFormat="1" ht="12.6" customHeight="1">
      <c r="A57" s="98" t="s">
        <v>110</v>
      </c>
      <c r="B57" s="99">
        <v>121304</v>
      </c>
      <c r="C57" s="99">
        <v>-78877</v>
      </c>
      <c r="D57" s="100">
        <v>-39.402840429411384</v>
      </c>
      <c r="E57" s="99">
        <v>5994</v>
      </c>
      <c r="F57" s="101">
        <v>5.1981614777556153</v>
      </c>
      <c r="G57" s="99">
        <v>61215</v>
      </c>
      <c r="H57" s="99">
        <v>-43632</v>
      </c>
      <c r="I57" s="101">
        <v>-41.614924604423585</v>
      </c>
      <c r="J57" s="99">
        <v>3243</v>
      </c>
      <c r="K57" s="101">
        <v>5.594079900641689</v>
      </c>
      <c r="L57" s="99">
        <v>60089</v>
      </c>
      <c r="M57" s="99">
        <v>-35245</v>
      </c>
      <c r="N57" s="101">
        <v>-36.970021188663019</v>
      </c>
      <c r="O57" s="99">
        <v>2751</v>
      </c>
      <c r="P57" s="101">
        <v>4.7978652900345322</v>
      </c>
    </row>
    <row r="58" spans="1:16" s="33" customFormat="1" ht="12.6" customHeight="1">
      <c r="A58" s="89" t="s">
        <v>64</v>
      </c>
      <c r="B58" s="77">
        <v>136700</v>
      </c>
      <c r="C58" s="77">
        <v>-86790</v>
      </c>
      <c r="D58" s="78">
        <v>-38.833952302116423</v>
      </c>
      <c r="E58" s="77">
        <v>5637</v>
      </c>
      <c r="F58" s="79">
        <v>4.3009850224701101</v>
      </c>
      <c r="G58" s="77">
        <v>64453</v>
      </c>
      <c r="H58" s="77">
        <v>-45341</v>
      </c>
      <c r="I58" s="79">
        <v>-41.296427855802683</v>
      </c>
      <c r="J58" s="77">
        <v>3094</v>
      </c>
      <c r="K58" s="79">
        <v>5.0424550595674633</v>
      </c>
      <c r="L58" s="77">
        <v>72247</v>
      </c>
      <c r="M58" s="77">
        <v>-41449</v>
      </c>
      <c r="N58" s="79">
        <v>-36.455987897551367</v>
      </c>
      <c r="O58" s="77">
        <v>2543</v>
      </c>
      <c r="P58" s="79">
        <v>3.6482841730747158</v>
      </c>
    </row>
    <row r="59" spans="1:16" s="33" customFormat="1" ht="12.6" customHeight="1">
      <c r="A59" s="102" t="s">
        <v>111</v>
      </c>
      <c r="B59" s="69">
        <v>3</v>
      </c>
      <c r="C59" s="69">
        <v>0</v>
      </c>
      <c r="D59" s="70">
        <v>0</v>
      </c>
      <c r="E59" s="69">
        <v>1</v>
      </c>
      <c r="F59" s="71">
        <v>50</v>
      </c>
      <c r="G59" s="69">
        <v>0</v>
      </c>
      <c r="H59" s="69">
        <v>-1</v>
      </c>
      <c r="I59" s="71">
        <v>-100</v>
      </c>
      <c r="J59" s="69">
        <v>0</v>
      </c>
      <c r="K59" s="71" t="s">
        <v>492</v>
      </c>
      <c r="L59" s="69">
        <v>3</v>
      </c>
      <c r="M59" s="69">
        <v>1</v>
      </c>
      <c r="N59" s="71">
        <v>50</v>
      </c>
      <c r="O59" s="69">
        <v>1</v>
      </c>
      <c r="P59" s="71">
        <v>50</v>
      </c>
    </row>
    <row r="60" spans="1:16" s="33" customFormat="1" ht="12.6" customHeight="1">
      <c r="A60" s="103" t="s">
        <v>112</v>
      </c>
      <c r="B60" s="65">
        <v>785</v>
      </c>
      <c r="C60" s="65">
        <v>-302</v>
      </c>
      <c r="D60" s="66">
        <v>-27.782888684452622</v>
      </c>
      <c r="E60" s="65">
        <v>-11</v>
      </c>
      <c r="F60" s="67">
        <v>-1.3819095477386936</v>
      </c>
      <c r="G60" s="65">
        <v>312</v>
      </c>
      <c r="H60" s="65">
        <v>-104</v>
      </c>
      <c r="I60" s="67">
        <v>-25</v>
      </c>
      <c r="J60" s="65">
        <v>19</v>
      </c>
      <c r="K60" s="67">
        <v>6.4846416382252556</v>
      </c>
      <c r="L60" s="65">
        <v>473</v>
      </c>
      <c r="M60" s="65">
        <v>-198</v>
      </c>
      <c r="N60" s="67">
        <v>-29.508196721311474</v>
      </c>
      <c r="O60" s="65">
        <v>-30</v>
      </c>
      <c r="P60" s="67">
        <v>-5.964214711729622</v>
      </c>
    </row>
    <row r="61" spans="1:16" s="33" customFormat="1" ht="22.5">
      <c r="A61" s="102" t="s">
        <v>113</v>
      </c>
      <c r="B61" s="69">
        <v>21028</v>
      </c>
      <c r="C61" s="69">
        <v>-14604</v>
      </c>
      <c r="D61" s="70">
        <v>-40.985630893578808</v>
      </c>
      <c r="E61" s="69">
        <v>511</v>
      </c>
      <c r="F61" s="71">
        <v>2.4906175366769019</v>
      </c>
      <c r="G61" s="69">
        <v>10337</v>
      </c>
      <c r="H61" s="69">
        <v>-7319</v>
      </c>
      <c r="I61" s="71">
        <v>-41.453330312641597</v>
      </c>
      <c r="J61" s="69">
        <v>534</v>
      </c>
      <c r="K61" s="71">
        <v>5.4473120473324492</v>
      </c>
      <c r="L61" s="69">
        <v>10691</v>
      </c>
      <c r="M61" s="69">
        <v>-7285</v>
      </c>
      <c r="N61" s="71">
        <v>-40.526257231864712</v>
      </c>
      <c r="O61" s="69">
        <v>-23</v>
      </c>
      <c r="P61" s="71">
        <v>-0.21467239126376703</v>
      </c>
    </row>
    <row r="62" spans="1:16" s="33" customFormat="1" ht="22.5">
      <c r="A62" s="103" t="s">
        <v>114</v>
      </c>
      <c r="B62" s="65">
        <v>16670</v>
      </c>
      <c r="C62" s="65">
        <v>-9135</v>
      </c>
      <c r="D62" s="66">
        <v>-35.400116256539434</v>
      </c>
      <c r="E62" s="65">
        <v>2234</v>
      </c>
      <c r="F62" s="67">
        <v>15.475200886672209</v>
      </c>
      <c r="G62" s="65">
        <v>6751</v>
      </c>
      <c r="H62" s="65">
        <v>-4925</v>
      </c>
      <c r="I62" s="67">
        <v>-42.180541281260709</v>
      </c>
      <c r="J62" s="65">
        <v>851</v>
      </c>
      <c r="K62" s="67">
        <v>14.423728813559322</v>
      </c>
      <c r="L62" s="65">
        <v>9919</v>
      </c>
      <c r="M62" s="65">
        <v>-4210</v>
      </c>
      <c r="N62" s="67">
        <v>-29.796871682355441</v>
      </c>
      <c r="O62" s="65">
        <v>1383</v>
      </c>
      <c r="P62" s="67">
        <v>16.201968134957827</v>
      </c>
    </row>
    <row r="63" spans="1:16" s="33" customFormat="1" ht="33.75">
      <c r="A63" s="102" t="s">
        <v>115</v>
      </c>
      <c r="B63" s="69">
        <v>11979</v>
      </c>
      <c r="C63" s="69">
        <v>-7001</v>
      </c>
      <c r="D63" s="70">
        <v>-36.886195995785037</v>
      </c>
      <c r="E63" s="69">
        <v>310</v>
      </c>
      <c r="F63" s="71">
        <v>2.6566115348358901</v>
      </c>
      <c r="G63" s="69">
        <v>7410</v>
      </c>
      <c r="H63" s="69">
        <v>-4135</v>
      </c>
      <c r="I63" s="71">
        <v>-35.816370723256824</v>
      </c>
      <c r="J63" s="69">
        <v>251</v>
      </c>
      <c r="K63" s="71">
        <v>3.5060762676351445</v>
      </c>
      <c r="L63" s="69">
        <v>4569</v>
      </c>
      <c r="M63" s="69">
        <v>-2866</v>
      </c>
      <c r="N63" s="71">
        <v>-38.547410894418292</v>
      </c>
      <c r="O63" s="69">
        <v>59</v>
      </c>
      <c r="P63" s="71">
        <v>1.3082039911308203</v>
      </c>
    </row>
    <row r="64" spans="1:16" s="33" customFormat="1" ht="45">
      <c r="A64" s="103" t="s">
        <v>116</v>
      </c>
      <c r="B64" s="65">
        <v>33756</v>
      </c>
      <c r="C64" s="65">
        <v>-22762</v>
      </c>
      <c r="D64" s="66">
        <v>-40.273895042287414</v>
      </c>
      <c r="E64" s="65">
        <v>-571</v>
      </c>
      <c r="F64" s="67">
        <v>-1.6634136394092114</v>
      </c>
      <c r="G64" s="65">
        <v>19020</v>
      </c>
      <c r="H64" s="65">
        <v>-12473</v>
      </c>
      <c r="I64" s="67">
        <v>-39.605626647191443</v>
      </c>
      <c r="J64" s="65">
        <v>-85</v>
      </c>
      <c r="K64" s="67">
        <v>-0.44490970950013087</v>
      </c>
      <c r="L64" s="65">
        <v>14736</v>
      </c>
      <c r="M64" s="65">
        <v>-10289</v>
      </c>
      <c r="N64" s="67">
        <v>-41.114885114885112</v>
      </c>
      <c r="O64" s="65">
        <v>-486</v>
      </c>
      <c r="P64" s="67">
        <v>-3.1927473393772172</v>
      </c>
    </row>
    <row r="65" spans="1:16" s="33" customFormat="1" ht="45">
      <c r="A65" s="102" t="s">
        <v>117</v>
      </c>
      <c r="B65" s="69">
        <v>229</v>
      </c>
      <c r="C65" s="69">
        <v>-424</v>
      </c>
      <c r="D65" s="70">
        <v>-64.931087289433378</v>
      </c>
      <c r="E65" s="69">
        <v>-53</v>
      </c>
      <c r="F65" s="71">
        <v>-18.794326241134751</v>
      </c>
      <c r="G65" s="69">
        <v>45</v>
      </c>
      <c r="H65" s="69">
        <v>-123</v>
      </c>
      <c r="I65" s="71">
        <v>-73.214285714285708</v>
      </c>
      <c r="J65" s="69">
        <v>-4</v>
      </c>
      <c r="K65" s="71">
        <v>-8.1632653061224492</v>
      </c>
      <c r="L65" s="69">
        <v>184</v>
      </c>
      <c r="M65" s="69">
        <v>-301</v>
      </c>
      <c r="N65" s="71">
        <v>-62.061855670103093</v>
      </c>
      <c r="O65" s="69">
        <v>-49</v>
      </c>
      <c r="P65" s="71">
        <v>-21.030042918454935</v>
      </c>
    </row>
    <row r="66" spans="1:16" s="33" customFormat="1" ht="45">
      <c r="A66" s="104" t="s">
        <v>118</v>
      </c>
      <c r="B66" s="57">
        <v>8633</v>
      </c>
      <c r="C66" s="57">
        <v>-4308</v>
      </c>
      <c r="D66" s="58">
        <v>-33.289544857429874</v>
      </c>
      <c r="E66" s="57">
        <v>-311</v>
      </c>
      <c r="F66" s="59">
        <v>-3.4771914132379247</v>
      </c>
      <c r="G66" s="57">
        <v>804</v>
      </c>
      <c r="H66" s="57">
        <v>-531</v>
      </c>
      <c r="I66" s="59">
        <v>-39.775280898876403</v>
      </c>
      <c r="J66" s="57">
        <v>-90</v>
      </c>
      <c r="K66" s="59">
        <v>-10.067114093959731</v>
      </c>
      <c r="L66" s="57">
        <v>7829</v>
      </c>
      <c r="M66" s="57">
        <v>-3777</v>
      </c>
      <c r="N66" s="59">
        <v>-32.543511976563849</v>
      </c>
      <c r="O66" s="57">
        <v>-221</v>
      </c>
      <c r="P66" s="59">
        <v>-2.7453416149068324</v>
      </c>
    </row>
    <row r="67" spans="1:16" s="33" customFormat="1" ht="33.75">
      <c r="A67" s="105" t="s">
        <v>119</v>
      </c>
      <c r="B67" s="49">
        <v>8194</v>
      </c>
      <c r="C67" s="49">
        <v>-2165</v>
      </c>
      <c r="D67" s="50">
        <v>-20.899700743314991</v>
      </c>
      <c r="E67" s="49">
        <v>629</v>
      </c>
      <c r="F67" s="51">
        <v>8.3146067415730336</v>
      </c>
      <c r="G67" s="49">
        <v>1148</v>
      </c>
      <c r="H67" s="49">
        <v>-332</v>
      </c>
      <c r="I67" s="51">
        <v>-22.432432432432432</v>
      </c>
      <c r="J67" s="49">
        <v>253</v>
      </c>
      <c r="K67" s="51">
        <v>28.268156424581004</v>
      </c>
      <c r="L67" s="49">
        <v>7046</v>
      </c>
      <c r="M67" s="49">
        <v>-1833</v>
      </c>
      <c r="N67" s="51">
        <v>-20.644216691068813</v>
      </c>
      <c r="O67" s="49">
        <v>376</v>
      </c>
      <c r="P67" s="51">
        <v>5.6371814092953523</v>
      </c>
    </row>
    <row r="68" spans="1:16" s="33" customFormat="1" ht="12.75" customHeight="1">
      <c r="A68" s="106" t="s">
        <v>120</v>
      </c>
      <c r="B68" s="99">
        <v>35423</v>
      </c>
      <c r="C68" s="99">
        <v>-26089</v>
      </c>
      <c r="D68" s="100">
        <v>-42.412862530888283</v>
      </c>
      <c r="E68" s="99">
        <v>2898</v>
      </c>
      <c r="F68" s="101">
        <v>8.9100691775557266</v>
      </c>
      <c r="G68" s="99">
        <v>18626</v>
      </c>
      <c r="H68" s="99">
        <v>-15398</v>
      </c>
      <c r="I68" s="101">
        <v>-45.256289677874442</v>
      </c>
      <c r="J68" s="99">
        <v>1365</v>
      </c>
      <c r="K68" s="101">
        <v>7.9080006952088526</v>
      </c>
      <c r="L68" s="99">
        <v>16797</v>
      </c>
      <c r="M68" s="99">
        <v>-10691</v>
      </c>
      <c r="N68" s="101">
        <v>-38.893335273573925</v>
      </c>
      <c r="O68" s="99">
        <v>1533</v>
      </c>
      <c r="P68" s="101">
        <v>10.043238993710691</v>
      </c>
    </row>
    <row r="69" spans="1:16" s="33" customFormat="1" ht="21.75" customHeight="1">
      <c r="A69" s="89" t="s">
        <v>121</v>
      </c>
      <c r="B69" s="77">
        <v>78169</v>
      </c>
      <c r="C69" s="77">
        <v>-51269</v>
      </c>
      <c r="D69" s="78">
        <v>-39.608924736167126</v>
      </c>
      <c r="E69" s="77">
        <v>3559</v>
      </c>
      <c r="F69" s="79">
        <v>4.770138051199571</v>
      </c>
      <c r="G69" s="77">
        <v>39122</v>
      </c>
      <c r="H69" s="77">
        <v>-25960</v>
      </c>
      <c r="I69" s="79">
        <v>-39.88814111428659</v>
      </c>
      <c r="J69" s="77">
        <v>1611</v>
      </c>
      <c r="K69" s="79">
        <v>4.294740209538535</v>
      </c>
      <c r="L69" s="77">
        <v>39047</v>
      </c>
      <c r="M69" s="77">
        <v>-25309</v>
      </c>
      <c r="N69" s="79">
        <v>-39.32655851824228</v>
      </c>
      <c r="O69" s="77">
        <v>1948</v>
      </c>
      <c r="P69" s="79">
        <v>5.2508153858594575</v>
      </c>
    </row>
    <row r="70" spans="1:16" s="33" customFormat="1" ht="12.6" customHeight="1">
      <c r="A70" s="68" t="s">
        <v>122</v>
      </c>
      <c r="B70" s="69">
        <v>13349</v>
      </c>
      <c r="C70" s="69">
        <v>-1791</v>
      </c>
      <c r="D70" s="70">
        <v>-11.829590488771466</v>
      </c>
      <c r="E70" s="69">
        <v>2148</v>
      </c>
      <c r="F70" s="71">
        <v>19.176859208999197</v>
      </c>
      <c r="G70" s="69">
        <v>7446</v>
      </c>
      <c r="H70" s="69">
        <v>-1793</v>
      </c>
      <c r="I70" s="71">
        <v>-19.406862214525383</v>
      </c>
      <c r="J70" s="69">
        <v>1065</v>
      </c>
      <c r="K70" s="71">
        <v>16.690173953925719</v>
      </c>
      <c r="L70" s="69">
        <v>5903</v>
      </c>
      <c r="M70" s="69">
        <v>2</v>
      </c>
      <c r="N70" s="71">
        <v>3.3892560582952043E-2</v>
      </c>
      <c r="O70" s="69">
        <v>1083</v>
      </c>
      <c r="P70" s="71">
        <v>22.468879668049791</v>
      </c>
    </row>
    <row r="71" spans="1:16" s="33" customFormat="1" ht="12.6" customHeight="1">
      <c r="A71" s="80" t="s">
        <v>123</v>
      </c>
      <c r="B71" s="65">
        <v>22053</v>
      </c>
      <c r="C71" s="65">
        <v>-23983</v>
      </c>
      <c r="D71" s="66">
        <v>-52.09618559388305</v>
      </c>
      <c r="E71" s="65">
        <v>1458</v>
      </c>
      <c r="F71" s="67">
        <v>7.0793882010196647</v>
      </c>
      <c r="G71" s="65">
        <v>9352</v>
      </c>
      <c r="H71" s="65">
        <v>-10806</v>
      </c>
      <c r="I71" s="67">
        <v>-53.606508582200618</v>
      </c>
      <c r="J71" s="65">
        <v>545</v>
      </c>
      <c r="K71" s="67">
        <v>6.1882593391620304</v>
      </c>
      <c r="L71" s="65">
        <v>12701</v>
      </c>
      <c r="M71" s="65">
        <v>-13177</v>
      </c>
      <c r="N71" s="67">
        <v>-50.919700131385731</v>
      </c>
      <c r="O71" s="65">
        <v>913</v>
      </c>
      <c r="P71" s="67">
        <v>7.745164574143196</v>
      </c>
    </row>
    <row r="72" spans="1:16" s="33" customFormat="1" ht="12.6" customHeight="1">
      <c r="A72" s="68" t="s">
        <v>124</v>
      </c>
      <c r="B72" s="69">
        <v>8728</v>
      </c>
      <c r="C72" s="69">
        <v>-2237</v>
      </c>
      <c r="D72" s="70">
        <v>-20.401276789785683</v>
      </c>
      <c r="E72" s="69">
        <v>480</v>
      </c>
      <c r="F72" s="71">
        <v>5.8195926285160038</v>
      </c>
      <c r="G72" s="69">
        <v>4333</v>
      </c>
      <c r="H72" s="69">
        <v>-1351</v>
      </c>
      <c r="I72" s="71">
        <v>-23.76847290640394</v>
      </c>
      <c r="J72" s="69">
        <v>73</v>
      </c>
      <c r="K72" s="71">
        <v>1.7136150234741785</v>
      </c>
      <c r="L72" s="69">
        <v>4395</v>
      </c>
      <c r="M72" s="69">
        <v>-886</v>
      </c>
      <c r="N72" s="71">
        <v>-16.77712554440447</v>
      </c>
      <c r="O72" s="69">
        <v>407</v>
      </c>
      <c r="P72" s="71">
        <v>10.205616850551655</v>
      </c>
    </row>
    <row r="73" spans="1:16" s="33" customFormat="1" ht="12.6" customHeight="1">
      <c r="A73" s="80" t="s">
        <v>125</v>
      </c>
      <c r="B73" s="65">
        <v>13195</v>
      </c>
      <c r="C73" s="65">
        <v>-1748</v>
      </c>
      <c r="D73" s="66">
        <v>-11.697784916014188</v>
      </c>
      <c r="E73" s="65">
        <v>5</v>
      </c>
      <c r="F73" s="67">
        <v>3.7907505686125852E-2</v>
      </c>
      <c r="G73" s="65">
        <v>7374</v>
      </c>
      <c r="H73" s="65">
        <v>-774</v>
      </c>
      <c r="I73" s="67">
        <v>-9.4992636229749632</v>
      </c>
      <c r="J73" s="65">
        <v>72</v>
      </c>
      <c r="K73" s="67">
        <v>0.98603122432210355</v>
      </c>
      <c r="L73" s="65">
        <v>5821</v>
      </c>
      <c r="M73" s="65">
        <v>-974</v>
      </c>
      <c r="N73" s="67">
        <v>-14.334069168506254</v>
      </c>
      <c r="O73" s="65">
        <v>-67</v>
      </c>
      <c r="P73" s="67">
        <v>-1.1379076086956521</v>
      </c>
    </row>
    <row r="74" spans="1:16" s="33" customFormat="1" ht="12.6" customHeight="1">
      <c r="A74" s="68" t="s">
        <v>126</v>
      </c>
      <c r="B74" s="69">
        <v>9401</v>
      </c>
      <c r="C74" s="69">
        <v>-6195</v>
      </c>
      <c r="D74" s="70">
        <v>-39.721723518850986</v>
      </c>
      <c r="E74" s="69">
        <v>387</v>
      </c>
      <c r="F74" s="71">
        <v>4.2933214998890614</v>
      </c>
      <c r="G74" s="69">
        <v>4944</v>
      </c>
      <c r="H74" s="69">
        <v>-3150</v>
      </c>
      <c r="I74" s="71">
        <v>-38.917716827279463</v>
      </c>
      <c r="J74" s="69">
        <v>231</v>
      </c>
      <c r="K74" s="71">
        <v>4.9013367281985998</v>
      </c>
      <c r="L74" s="69">
        <v>4457</v>
      </c>
      <c r="M74" s="69">
        <v>-3045</v>
      </c>
      <c r="N74" s="71">
        <v>-40.589176219674755</v>
      </c>
      <c r="O74" s="69">
        <v>156</v>
      </c>
      <c r="P74" s="71">
        <v>3.6270634736107881</v>
      </c>
    </row>
    <row r="75" spans="1:16" s="33" customFormat="1" ht="12.6" customHeight="1">
      <c r="A75" s="80" t="s">
        <v>127</v>
      </c>
      <c r="B75" s="65">
        <v>5289</v>
      </c>
      <c r="C75" s="65">
        <v>-9780</v>
      </c>
      <c r="D75" s="66">
        <v>-64.901453314752146</v>
      </c>
      <c r="E75" s="65">
        <v>83</v>
      </c>
      <c r="F75" s="67">
        <v>1.5943142527852479</v>
      </c>
      <c r="G75" s="65">
        <v>2687</v>
      </c>
      <c r="H75" s="65">
        <v>-5232</v>
      </c>
      <c r="I75" s="67">
        <v>-66.068948099507509</v>
      </c>
      <c r="J75" s="65">
        <v>69</v>
      </c>
      <c r="K75" s="67">
        <v>2.6355996944232238</v>
      </c>
      <c r="L75" s="65">
        <v>2602</v>
      </c>
      <c r="M75" s="65">
        <v>-4548</v>
      </c>
      <c r="N75" s="67">
        <v>-63.608391608391607</v>
      </c>
      <c r="O75" s="65">
        <v>14</v>
      </c>
      <c r="P75" s="67">
        <v>0.54095826893353938</v>
      </c>
    </row>
    <row r="76" spans="1:16" s="33" customFormat="1" ht="12.6" customHeight="1">
      <c r="A76" s="68" t="s">
        <v>128</v>
      </c>
      <c r="B76" s="69">
        <v>4206</v>
      </c>
      <c r="C76" s="69">
        <v>-4789</v>
      </c>
      <c r="D76" s="70">
        <v>-53.240689271817679</v>
      </c>
      <c r="E76" s="69">
        <v>-447</v>
      </c>
      <c r="F76" s="71">
        <v>-9.6067053513862017</v>
      </c>
      <c r="G76" s="69">
        <v>2179</v>
      </c>
      <c r="H76" s="69">
        <v>-2445</v>
      </c>
      <c r="I76" s="71">
        <v>-52.876297577854672</v>
      </c>
      <c r="J76" s="69">
        <v>-118</v>
      </c>
      <c r="K76" s="71">
        <v>-5.137135393992164</v>
      </c>
      <c r="L76" s="69">
        <v>2027</v>
      </c>
      <c r="M76" s="69">
        <v>-2344</v>
      </c>
      <c r="N76" s="71">
        <v>-53.626172500571954</v>
      </c>
      <c r="O76" s="69">
        <v>-329</v>
      </c>
      <c r="P76" s="71">
        <v>-13.96434634974533</v>
      </c>
    </row>
    <row r="77" spans="1:16" s="33" customFormat="1" ht="12.6" customHeight="1">
      <c r="A77" s="107" t="s">
        <v>129</v>
      </c>
      <c r="B77" s="99">
        <v>1948</v>
      </c>
      <c r="C77" s="99">
        <v>-746</v>
      </c>
      <c r="D77" s="100">
        <v>-27.691165553080921</v>
      </c>
      <c r="E77" s="99">
        <v>-555</v>
      </c>
      <c r="F77" s="101">
        <v>-22.173391929684378</v>
      </c>
      <c r="G77" s="99">
        <v>807</v>
      </c>
      <c r="H77" s="99">
        <v>-409</v>
      </c>
      <c r="I77" s="101">
        <v>-33.63486842105263</v>
      </c>
      <c r="J77" s="99">
        <v>-326</v>
      </c>
      <c r="K77" s="101">
        <v>-28.773168578993822</v>
      </c>
      <c r="L77" s="99">
        <v>1141</v>
      </c>
      <c r="M77" s="99">
        <v>-337</v>
      </c>
      <c r="N77" s="101">
        <v>-22.80108254397835</v>
      </c>
      <c r="O77" s="99">
        <v>-229</v>
      </c>
      <c r="P77" s="101">
        <v>-16.715328467153284</v>
      </c>
    </row>
    <row r="78" spans="1:16" s="33" customFormat="1" ht="12.6" customHeight="1">
      <c r="A78" s="89" t="s">
        <v>64</v>
      </c>
      <c r="B78" s="77">
        <v>136700</v>
      </c>
      <c r="C78" s="77">
        <v>-86790</v>
      </c>
      <c r="D78" s="78">
        <v>-38.833952302116423</v>
      </c>
      <c r="E78" s="77">
        <v>5637</v>
      </c>
      <c r="F78" s="79">
        <v>4.3009850224701101</v>
      </c>
      <c r="G78" s="77">
        <v>64453</v>
      </c>
      <c r="H78" s="77">
        <v>-45341</v>
      </c>
      <c r="I78" s="79">
        <v>-41.296427855802683</v>
      </c>
      <c r="J78" s="77">
        <v>3094</v>
      </c>
      <c r="K78" s="79">
        <v>5.0424550595674633</v>
      </c>
      <c r="L78" s="77">
        <v>72247</v>
      </c>
      <c r="M78" s="77">
        <v>-41449</v>
      </c>
      <c r="N78" s="79">
        <v>-36.455987897551367</v>
      </c>
      <c r="O78" s="77">
        <v>2543</v>
      </c>
      <c r="P78" s="79">
        <v>3.6482841730747158</v>
      </c>
    </row>
    <row r="79" spans="1:16" s="33" customFormat="1" ht="12.6" customHeight="1">
      <c r="A79" s="108" t="s">
        <v>130</v>
      </c>
      <c r="B79" s="109">
        <v>96573</v>
      </c>
      <c r="C79" s="69">
        <v>-65324</v>
      </c>
      <c r="D79" s="70">
        <v>-40.349110854432141</v>
      </c>
      <c r="E79" s="69">
        <v>4324</v>
      </c>
      <c r="F79" s="71">
        <v>4.6873136836171669</v>
      </c>
      <c r="G79" s="109">
        <v>45227</v>
      </c>
      <c r="H79" s="69">
        <v>-32836</v>
      </c>
      <c r="I79" s="71">
        <v>-42.063461563096475</v>
      </c>
      <c r="J79" s="69">
        <v>2421</v>
      </c>
      <c r="K79" s="71">
        <v>5.6557491940382185</v>
      </c>
      <c r="L79" s="109">
        <v>51346</v>
      </c>
      <c r="M79" s="69">
        <v>-32488</v>
      </c>
      <c r="N79" s="71">
        <v>-38.752773337786579</v>
      </c>
      <c r="O79" s="69">
        <v>1903</v>
      </c>
      <c r="P79" s="71">
        <v>3.8488764840321177</v>
      </c>
    </row>
    <row r="80" spans="1:16" s="33" customFormat="1" ht="12.6" customHeight="1">
      <c r="A80" s="110" t="s">
        <v>131</v>
      </c>
      <c r="B80" s="111">
        <v>40127</v>
      </c>
      <c r="C80" s="53">
        <v>-21466</v>
      </c>
      <c r="D80" s="54">
        <v>-34.851362979559369</v>
      </c>
      <c r="E80" s="53">
        <v>1313</v>
      </c>
      <c r="F80" s="55">
        <v>3.3828000206111195</v>
      </c>
      <c r="G80" s="111">
        <v>19226</v>
      </c>
      <c r="H80" s="53">
        <v>-12505</v>
      </c>
      <c r="I80" s="55">
        <v>-39.409410355803473</v>
      </c>
      <c r="J80" s="53">
        <v>673</v>
      </c>
      <c r="K80" s="55">
        <v>3.6274456961138362</v>
      </c>
      <c r="L80" s="111">
        <v>20901</v>
      </c>
      <c r="M80" s="53">
        <v>-8961</v>
      </c>
      <c r="N80" s="55">
        <v>-30.008036970062285</v>
      </c>
      <c r="O80" s="53">
        <v>640</v>
      </c>
      <c r="P80" s="55">
        <v>3.1587779477814522</v>
      </c>
    </row>
    <row r="81" spans="1:16" s="33" customFormat="1" ht="12" customHeight="1">
      <c r="A81" s="112" t="s">
        <v>64</v>
      </c>
      <c r="B81" s="113">
        <v>136700</v>
      </c>
      <c r="C81" s="113">
        <v>-86790</v>
      </c>
      <c r="D81" s="114">
        <v>-38.833952302116423</v>
      </c>
      <c r="E81" s="113">
        <v>5637</v>
      </c>
      <c r="F81" s="115">
        <v>4.3009850224701101</v>
      </c>
      <c r="G81" s="113">
        <v>64453</v>
      </c>
      <c r="H81" s="113">
        <v>-45341</v>
      </c>
      <c r="I81" s="115">
        <v>-41.296427855802683</v>
      </c>
      <c r="J81" s="113">
        <v>3094</v>
      </c>
      <c r="K81" s="115">
        <v>5.0424550595674633</v>
      </c>
      <c r="L81" s="113">
        <v>72247</v>
      </c>
      <c r="M81" s="113">
        <v>-41449</v>
      </c>
      <c r="N81" s="115">
        <v>-36.455987897551367</v>
      </c>
      <c r="O81" s="113">
        <v>2543</v>
      </c>
      <c r="P81" s="115">
        <v>3.6482841730747158</v>
      </c>
    </row>
    <row r="82" spans="1:16" s="33" customFormat="1" ht="22.5" customHeight="1">
      <c r="A82" s="116" t="s">
        <v>132</v>
      </c>
      <c r="B82" s="109">
        <v>789</v>
      </c>
      <c r="C82" s="69">
        <v>-437</v>
      </c>
      <c r="D82" s="70">
        <v>-35.644371941272432</v>
      </c>
      <c r="E82" s="69">
        <v>-97</v>
      </c>
      <c r="F82" s="71">
        <v>-10.948081264108351</v>
      </c>
      <c r="G82" s="109">
        <v>363</v>
      </c>
      <c r="H82" s="69">
        <v>-138</v>
      </c>
      <c r="I82" s="71">
        <v>-27.54491017964072</v>
      </c>
      <c r="J82" s="69">
        <v>-20</v>
      </c>
      <c r="K82" s="71">
        <v>-5.2219321148825069</v>
      </c>
      <c r="L82" s="109">
        <v>426</v>
      </c>
      <c r="M82" s="69">
        <v>-299</v>
      </c>
      <c r="N82" s="71">
        <v>-41.241379310344826</v>
      </c>
      <c r="O82" s="69">
        <v>-77</v>
      </c>
      <c r="P82" s="71">
        <v>-15.308151093439363</v>
      </c>
    </row>
    <row r="83" spans="1:16" s="33" customFormat="1" ht="12.6" customHeight="1">
      <c r="A83" s="117" t="s">
        <v>133</v>
      </c>
      <c r="B83" s="95">
        <v>645</v>
      </c>
      <c r="C83" s="95">
        <v>-393</v>
      </c>
      <c r="D83" s="96">
        <v>-37.861271676300575</v>
      </c>
      <c r="E83" s="95">
        <v>-74</v>
      </c>
      <c r="F83" s="97">
        <v>-10.292072322670375</v>
      </c>
      <c r="G83" s="95">
        <v>306</v>
      </c>
      <c r="H83" s="95">
        <v>-132</v>
      </c>
      <c r="I83" s="97">
        <v>-30.136986301369863</v>
      </c>
      <c r="J83" s="95">
        <v>-1</v>
      </c>
      <c r="K83" s="97">
        <v>-0.32573289902280128</v>
      </c>
      <c r="L83" s="95">
        <v>339</v>
      </c>
      <c r="M83" s="95">
        <v>-261</v>
      </c>
      <c r="N83" s="97">
        <v>-43.5</v>
      </c>
      <c r="O83" s="95">
        <v>-73</v>
      </c>
      <c r="P83" s="97">
        <v>-17.718446601941746</v>
      </c>
    </row>
    <row r="84" spans="1:16" s="33" customFormat="1" ht="18" customHeight="1">
      <c r="A84" s="117" t="s">
        <v>134</v>
      </c>
      <c r="B84" s="95">
        <v>144</v>
      </c>
      <c r="C84" s="95">
        <v>-44</v>
      </c>
      <c r="D84" s="96">
        <v>-23.404255319148938</v>
      </c>
      <c r="E84" s="95">
        <v>-23</v>
      </c>
      <c r="F84" s="97">
        <v>-13.77245508982036</v>
      </c>
      <c r="G84" s="95">
        <v>57</v>
      </c>
      <c r="H84" s="95">
        <v>-6</v>
      </c>
      <c r="I84" s="97">
        <v>-9.5238095238095237</v>
      </c>
      <c r="J84" s="95">
        <v>-19</v>
      </c>
      <c r="K84" s="97">
        <v>-25</v>
      </c>
      <c r="L84" s="95">
        <v>87</v>
      </c>
      <c r="M84" s="95">
        <v>-38</v>
      </c>
      <c r="N84" s="97">
        <v>-30.4</v>
      </c>
      <c r="O84" s="95">
        <v>-4</v>
      </c>
      <c r="P84" s="97">
        <v>-4.395604395604396</v>
      </c>
    </row>
    <row r="85" spans="1:16" s="33" customFormat="1" ht="12.6" customHeight="1">
      <c r="A85" s="118" t="s">
        <v>135</v>
      </c>
      <c r="B85" s="82">
        <v>135911</v>
      </c>
      <c r="C85" s="82">
        <v>-86353</v>
      </c>
      <c r="D85" s="83">
        <v>-38.851545909369037</v>
      </c>
      <c r="E85" s="82">
        <v>5734</v>
      </c>
      <c r="F85" s="84">
        <v>4.4047719643254952</v>
      </c>
      <c r="G85" s="82">
        <v>64090</v>
      </c>
      <c r="H85" s="82">
        <v>-45203</v>
      </c>
      <c r="I85" s="84">
        <v>-41.359464924560584</v>
      </c>
      <c r="J85" s="82">
        <v>3114</v>
      </c>
      <c r="K85" s="84">
        <v>5.10692731566518</v>
      </c>
      <c r="L85" s="82">
        <v>71821</v>
      </c>
      <c r="M85" s="82">
        <v>-41150</v>
      </c>
      <c r="N85" s="84">
        <v>-36.425277283550649</v>
      </c>
      <c r="O85" s="82">
        <v>2620</v>
      </c>
      <c r="P85" s="84">
        <v>3.7860724556003524</v>
      </c>
    </row>
    <row r="87" spans="1:16" s="120" customFormat="1">
      <c r="A87" s="119" t="s">
        <v>136</v>
      </c>
    </row>
    <row r="88" spans="1:16" s="120" customFormat="1">
      <c r="A88" s="121"/>
      <c r="B88" s="122"/>
    </row>
    <row r="89" spans="1:16">
      <c r="D89" s="121" t="s">
        <v>62</v>
      </c>
    </row>
  </sheetData>
  <mergeCells count="14">
    <mergeCell ref="J7:K7"/>
    <mergeCell ref="L7:L8"/>
    <mergeCell ref="M7:N7"/>
    <mergeCell ref="O7:P7"/>
    <mergeCell ref="A5:P5"/>
    <mergeCell ref="A6:A8"/>
    <mergeCell ref="B6:F6"/>
    <mergeCell ref="G6:K6"/>
    <mergeCell ref="L6:P6"/>
    <mergeCell ref="B7:B8"/>
    <mergeCell ref="C7:D7"/>
    <mergeCell ref="E7:F7"/>
    <mergeCell ref="G7:G8"/>
    <mergeCell ref="H7:I7"/>
  </mergeCells>
  <hyperlinks>
    <hyperlink ref="M2:P2" location="ÍNDICE!A1" display="VOLVER AL ÍNDICE" xr:uid="{6C1D34D6-CDA3-4816-834F-E24CC1EFD78E}"/>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7616-FD8A-4E1A-B75E-DF70FD9D95F4}">
  <sheetPr codeName="Hoja26">
    <pageSetUpPr fitToPage="1"/>
  </sheetPr>
  <dimension ref="A1:R56"/>
  <sheetViews>
    <sheetView zoomScaleNormal="100" workbookViewId="0"/>
  </sheetViews>
  <sheetFormatPr baseColWidth="10" defaultColWidth="9.140625" defaultRowHeight="15"/>
  <cols>
    <col min="1" max="2" width="3.5703125" style="120" customWidth="1"/>
    <col min="3" max="3" width="27.7109375" style="120" customWidth="1"/>
    <col min="4" max="4" width="6.5703125" style="120" bestFit="1" customWidth="1"/>
    <col min="5" max="5" width="6.28515625" style="120" customWidth="1"/>
    <col min="6" max="6" width="4.7109375" style="120" customWidth="1"/>
    <col min="7" max="7" width="7.140625" style="120" customWidth="1"/>
    <col min="8" max="8" width="5.42578125" style="120" bestFit="1" customWidth="1"/>
    <col min="9" max="9" width="6.140625" style="120" bestFit="1" customWidth="1"/>
    <col min="10" max="10" width="6.42578125" style="120" customWidth="1"/>
    <col min="11" max="11" width="5.42578125" style="120" customWidth="1"/>
    <col min="12" max="12" width="6.7109375" style="120" bestFit="1" customWidth="1"/>
    <col min="13" max="13" width="6.5703125" style="120" customWidth="1"/>
    <col min="14" max="14" width="6.85546875" style="120" customWidth="1"/>
    <col min="15" max="15" width="6" style="120" customWidth="1"/>
    <col min="16" max="16" width="5.7109375" style="120" bestFit="1" customWidth="1"/>
    <col min="17" max="17" width="6.7109375" style="120" bestFit="1" customWidth="1"/>
    <col min="18" max="18" width="6.7109375" style="120" customWidth="1"/>
    <col min="19" max="19" width="6" style="120" customWidth="1"/>
    <col min="20"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8" s="1" customFormat="1" ht="12"/>
    <row r="2" spans="1:18" s="1" customFormat="1" ht="18" customHeight="1">
      <c r="O2" s="30" t="s">
        <v>63</v>
      </c>
    </row>
    <row r="3" spans="1:18" s="1" customFormat="1" ht="18.75" customHeight="1"/>
    <row r="4" spans="1:18" s="1" customFormat="1" ht="18">
      <c r="P4" s="31"/>
      <c r="R4" s="2" t="s">
        <v>491</v>
      </c>
    </row>
    <row r="5" spans="1:18" s="33" customFormat="1" ht="31.5" customHeight="1">
      <c r="A5" s="32" t="s">
        <v>25</v>
      </c>
      <c r="B5" s="32"/>
      <c r="C5" s="32"/>
      <c r="D5" s="32"/>
      <c r="E5" s="32"/>
      <c r="F5" s="32"/>
      <c r="G5" s="32"/>
      <c r="H5" s="32"/>
      <c r="I5" s="32"/>
      <c r="J5" s="32"/>
      <c r="K5" s="32"/>
      <c r="L5" s="32"/>
      <c r="M5" s="32"/>
      <c r="N5" s="1"/>
      <c r="O5" s="1"/>
      <c r="P5" s="1"/>
      <c r="Q5" s="1"/>
      <c r="R5" s="1"/>
    </row>
    <row r="6" spans="1:18" s="33" customFormat="1" ht="15.75" customHeight="1">
      <c r="A6" s="204"/>
      <c r="B6" s="205"/>
      <c r="C6" s="205"/>
      <c r="D6" s="35" t="s">
        <v>64</v>
      </c>
      <c r="E6" s="36"/>
      <c r="F6" s="36"/>
      <c r="G6" s="36"/>
      <c r="H6" s="36"/>
      <c r="I6" s="35" t="s">
        <v>65</v>
      </c>
      <c r="J6" s="36"/>
      <c r="K6" s="36"/>
      <c r="L6" s="36"/>
      <c r="M6" s="36"/>
      <c r="N6" s="35" t="s">
        <v>66</v>
      </c>
      <c r="O6" s="36"/>
      <c r="P6" s="36"/>
      <c r="Q6" s="36"/>
      <c r="R6" s="36"/>
    </row>
    <row r="7" spans="1:18" s="33" customFormat="1" ht="29.25" customHeight="1">
      <c r="A7" s="206"/>
      <c r="B7" s="207"/>
      <c r="C7" s="207"/>
      <c r="D7" s="38" t="s">
        <v>67</v>
      </c>
      <c r="E7" s="39" t="s">
        <v>68</v>
      </c>
      <c r="F7" s="39"/>
      <c r="G7" s="39" t="s">
        <v>69</v>
      </c>
      <c r="H7" s="39"/>
      <c r="I7" s="40" t="s">
        <v>67</v>
      </c>
      <c r="J7" s="39" t="s">
        <v>68</v>
      </c>
      <c r="K7" s="39"/>
      <c r="L7" s="39" t="s">
        <v>69</v>
      </c>
      <c r="M7" s="39"/>
      <c r="N7" s="40" t="s">
        <v>67</v>
      </c>
      <c r="O7" s="39" t="s">
        <v>68</v>
      </c>
      <c r="P7" s="39"/>
      <c r="Q7" s="39" t="s">
        <v>69</v>
      </c>
      <c r="R7" s="39"/>
    </row>
    <row r="8" spans="1:18" s="33" customFormat="1" ht="26.25" customHeight="1">
      <c r="A8" s="206"/>
      <c r="B8" s="207"/>
      <c r="C8" s="207"/>
      <c r="D8" s="38"/>
      <c r="E8" s="42" t="s">
        <v>70</v>
      </c>
      <c r="F8" s="43" t="s">
        <v>71</v>
      </c>
      <c r="G8" s="42" t="s">
        <v>70</v>
      </c>
      <c r="H8" s="43" t="s">
        <v>71</v>
      </c>
      <c r="I8" s="40"/>
      <c r="J8" s="42" t="s">
        <v>70</v>
      </c>
      <c r="K8" s="43" t="s">
        <v>71</v>
      </c>
      <c r="L8" s="42" t="s">
        <v>70</v>
      </c>
      <c r="M8" s="43" t="s">
        <v>71</v>
      </c>
      <c r="N8" s="40"/>
      <c r="O8" s="42" t="s">
        <v>70</v>
      </c>
      <c r="P8" s="43" t="s">
        <v>71</v>
      </c>
      <c r="Q8" s="42" t="s">
        <v>70</v>
      </c>
      <c r="R8" s="43" t="s">
        <v>71</v>
      </c>
    </row>
    <row r="9" spans="1:18" s="33" customFormat="1" ht="3" customHeight="1">
      <c r="A9" s="126"/>
      <c r="B9" s="126"/>
      <c r="C9" s="126"/>
      <c r="D9" s="126"/>
      <c r="E9" s="126"/>
      <c r="F9" s="126"/>
      <c r="G9" s="126"/>
      <c r="H9" s="126"/>
    </row>
    <row r="10" spans="1:18" s="33" customFormat="1" ht="17.45" customHeight="1">
      <c r="A10" s="208" t="s">
        <v>64</v>
      </c>
      <c r="B10" s="209"/>
      <c r="C10" s="210"/>
      <c r="D10" s="211">
        <v>136700</v>
      </c>
      <c r="E10" s="211">
        <v>-86790</v>
      </c>
      <c r="F10" s="212">
        <v>-38.833952302116423</v>
      </c>
      <c r="G10" s="211">
        <v>5637</v>
      </c>
      <c r="H10" s="212">
        <v>4.3009850224701101</v>
      </c>
      <c r="I10" s="211">
        <v>64453</v>
      </c>
      <c r="J10" s="211">
        <v>-45341</v>
      </c>
      <c r="K10" s="212">
        <v>-41.296427855802683</v>
      </c>
      <c r="L10" s="211">
        <v>3094</v>
      </c>
      <c r="M10" s="212">
        <v>5.0424550595674633</v>
      </c>
      <c r="N10" s="211">
        <v>72247</v>
      </c>
      <c r="O10" s="211">
        <v>-41449</v>
      </c>
      <c r="P10" s="212">
        <v>-36.455987897551367</v>
      </c>
      <c r="Q10" s="211">
        <v>2543</v>
      </c>
      <c r="R10" s="213">
        <v>3.6482841730747158</v>
      </c>
    </row>
    <row r="11" spans="1:18" s="33" customFormat="1" ht="15.6" customHeight="1">
      <c r="A11" s="214" t="s">
        <v>369</v>
      </c>
      <c r="B11" s="215" t="s">
        <v>149</v>
      </c>
      <c r="C11" s="216"/>
      <c r="D11" s="174">
        <v>58531</v>
      </c>
      <c r="E11" s="174">
        <v>-35521</v>
      </c>
      <c r="F11" s="175">
        <v>-37.767405265172457</v>
      </c>
      <c r="G11" s="174">
        <v>2078</v>
      </c>
      <c r="H11" s="175">
        <v>3.6809381255203442</v>
      </c>
      <c r="I11" s="174">
        <v>25331</v>
      </c>
      <c r="J11" s="174">
        <v>-19381</v>
      </c>
      <c r="K11" s="175">
        <v>-43.346305242440508</v>
      </c>
      <c r="L11" s="174">
        <v>1483</v>
      </c>
      <c r="M11" s="175">
        <v>6.2185508218718555</v>
      </c>
      <c r="N11" s="174">
        <v>33200</v>
      </c>
      <c r="O11" s="174">
        <v>-16140</v>
      </c>
      <c r="P11" s="175">
        <v>-32.711795703283343</v>
      </c>
      <c r="Q11" s="174">
        <v>595</v>
      </c>
      <c r="R11" s="194">
        <v>1.8248734856617084</v>
      </c>
    </row>
    <row r="12" spans="1:18" s="33" customFormat="1" ht="15.6" customHeight="1">
      <c r="A12" s="217"/>
      <c r="B12" s="218" t="s">
        <v>370</v>
      </c>
      <c r="C12" s="219" t="s">
        <v>371</v>
      </c>
      <c r="D12" s="220">
        <v>30355</v>
      </c>
      <c r="E12" s="220">
        <v>-11936</v>
      </c>
      <c r="F12" s="221">
        <v>-28.223499089640821</v>
      </c>
      <c r="G12" s="220">
        <v>530</v>
      </c>
      <c r="H12" s="221">
        <v>1.777032690695725</v>
      </c>
      <c r="I12" s="220">
        <v>10418</v>
      </c>
      <c r="J12" s="220">
        <v>-4402</v>
      </c>
      <c r="K12" s="221">
        <v>-29.70310391363023</v>
      </c>
      <c r="L12" s="220">
        <v>446</v>
      </c>
      <c r="M12" s="221">
        <v>4.4725230645808267</v>
      </c>
      <c r="N12" s="220">
        <v>19937</v>
      </c>
      <c r="O12" s="220">
        <v>-7534</v>
      </c>
      <c r="P12" s="221">
        <v>-27.425284845837428</v>
      </c>
      <c r="Q12" s="220">
        <v>84</v>
      </c>
      <c r="R12" s="222">
        <v>0.4231098574522742</v>
      </c>
    </row>
    <row r="13" spans="1:18" s="33" customFormat="1" ht="15.6" customHeight="1">
      <c r="A13" s="217"/>
      <c r="B13" s="223"/>
      <c r="C13" s="219" t="s">
        <v>372</v>
      </c>
      <c r="D13" s="220">
        <v>41</v>
      </c>
      <c r="E13" s="220">
        <v>-3</v>
      </c>
      <c r="F13" s="221">
        <v>-6.8181818181818183</v>
      </c>
      <c r="G13" s="220">
        <v>-20</v>
      </c>
      <c r="H13" s="221">
        <v>-32.786885245901637</v>
      </c>
      <c r="I13" s="220">
        <v>13</v>
      </c>
      <c r="J13" s="220">
        <v>-5</v>
      </c>
      <c r="K13" s="221">
        <v>-27.777777777777779</v>
      </c>
      <c r="L13" s="220">
        <v>-13</v>
      </c>
      <c r="M13" s="221">
        <v>-50</v>
      </c>
      <c r="N13" s="220">
        <v>28</v>
      </c>
      <c r="O13" s="220">
        <v>2</v>
      </c>
      <c r="P13" s="221">
        <v>7.6923076923076925</v>
      </c>
      <c r="Q13" s="220">
        <v>-7</v>
      </c>
      <c r="R13" s="222">
        <v>-20</v>
      </c>
    </row>
    <row r="14" spans="1:18" s="33" customFormat="1" ht="15.6" customHeight="1">
      <c r="A14" s="217"/>
      <c r="B14" s="223"/>
      <c r="C14" s="219" t="s">
        <v>373</v>
      </c>
      <c r="D14" s="220">
        <v>53</v>
      </c>
      <c r="E14" s="220">
        <v>-26</v>
      </c>
      <c r="F14" s="221">
        <v>-32.911392405063289</v>
      </c>
      <c r="G14" s="220">
        <v>-19</v>
      </c>
      <c r="H14" s="221">
        <v>-26.388888888888889</v>
      </c>
      <c r="I14" s="220">
        <v>16</v>
      </c>
      <c r="J14" s="220">
        <v>-8</v>
      </c>
      <c r="K14" s="221">
        <v>-33.333333333333336</v>
      </c>
      <c r="L14" s="220">
        <v>-9</v>
      </c>
      <c r="M14" s="221">
        <v>-36</v>
      </c>
      <c r="N14" s="220">
        <v>37</v>
      </c>
      <c r="O14" s="220">
        <v>-18</v>
      </c>
      <c r="P14" s="221">
        <v>-32.727272727272727</v>
      </c>
      <c r="Q14" s="220">
        <v>-10</v>
      </c>
      <c r="R14" s="222">
        <v>-21.276595744680851</v>
      </c>
    </row>
    <row r="15" spans="1:18" s="33" customFormat="1" ht="15.6" customHeight="1">
      <c r="A15" s="217"/>
      <c r="B15" s="223"/>
      <c r="C15" s="219" t="s">
        <v>374</v>
      </c>
      <c r="D15" s="220">
        <v>39</v>
      </c>
      <c r="E15" s="220">
        <v>-20</v>
      </c>
      <c r="F15" s="221">
        <v>-33.898305084745765</v>
      </c>
      <c r="G15" s="220">
        <v>-32</v>
      </c>
      <c r="H15" s="221">
        <v>-45.070422535211264</v>
      </c>
      <c r="I15" s="220">
        <v>14</v>
      </c>
      <c r="J15" s="220">
        <v>-5</v>
      </c>
      <c r="K15" s="221">
        <v>-26.315789473684209</v>
      </c>
      <c r="L15" s="220">
        <v>-15</v>
      </c>
      <c r="M15" s="221">
        <v>-51.724137931034484</v>
      </c>
      <c r="N15" s="220">
        <v>25</v>
      </c>
      <c r="O15" s="220">
        <v>-15</v>
      </c>
      <c r="P15" s="221">
        <v>-37.5</v>
      </c>
      <c r="Q15" s="220">
        <v>-17</v>
      </c>
      <c r="R15" s="222">
        <v>-40.476190476190474</v>
      </c>
    </row>
    <row r="16" spans="1:18" s="33" customFormat="1" ht="15.6" customHeight="1">
      <c r="A16" s="217"/>
      <c r="B16" s="223"/>
      <c r="C16" s="219" t="s">
        <v>375</v>
      </c>
      <c r="D16" s="220">
        <v>2149</v>
      </c>
      <c r="E16" s="220">
        <v>-760</v>
      </c>
      <c r="F16" s="221">
        <v>-26.125816431763493</v>
      </c>
      <c r="G16" s="220">
        <v>-405</v>
      </c>
      <c r="H16" s="221">
        <v>-15.857478465152701</v>
      </c>
      <c r="I16" s="220">
        <v>911</v>
      </c>
      <c r="J16" s="220">
        <v>-358</v>
      </c>
      <c r="K16" s="221">
        <v>-28.211189913317572</v>
      </c>
      <c r="L16" s="220">
        <v>-145</v>
      </c>
      <c r="M16" s="221">
        <v>-13.731060606060606</v>
      </c>
      <c r="N16" s="220">
        <v>1238</v>
      </c>
      <c r="O16" s="220">
        <v>-402</v>
      </c>
      <c r="P16" s="221">
        <v>-24.512195121951219</v>
      </c>
      <c r="Q16" s="220">
        <v>-260</v>
      </c>
      <c r="R16" s="222">
        <v>-17.356475300400533</v>
      </c>
    </row>
    <row r="17" spans="1:18" s="33" customFormat="1" ht="15.6" customHeight="1">
      <c r="A17" s="217"/>
      <c r="B17" s="224"/>
      <c r="C17" s="225" t="s">
        <v>376</v>
      </c>
      <c r="D17" s="225">
        <v>32637</v>
      </c>
      <c r="E17" s="225">
        <v>-12745</v>
      </c>
      <c r="F17" s="226">
        <v>-28.083821779560179</v>
      </c>
      <c r="G17" s="225">
        <v>54</v>
      </c>
      <c r="H17" s="226">
        <v>0.16573059570941903</v>
      </c>
      <c r="I17" s="225">
        <v>11372</v>
      </c>
      <c r="J17" s="225">
        <v>-4778</v>
      </c>
      <c r="K17" s="226">
        <v>-29.585139318885449</v>
      </c>
      <c r="L17" s="225">
        <v>264</v>
      </c>
      <c r="M17" s="226">
        <v>2.3766654663305724</v>
      </c>
      <c r="N17" s="225">
        <v>21265</v>
      </c>
      <c r="O17" s="225">
        <v>-7967</v>
      </c>
      <c r="P17" s="226">
        <v>-27.254378762999451</v>
      </c>
      <c r="Q17" s="225">
        <v>-210</v>
      </c>
      <c r="R17" s="226">
        <v>-0.97788125727590225</v>
      </c>
    </row>
    <row r="18" spans="1:18" s="33" customFormat="1" ht="15.6" customHeight="1">
      <c r="A18" s="217"/>
      <c r="B18" s="218" t="s">
        <v>377</v>
      </c>
      <c r="C18" s="227" t="s">
        <v>371</v>
      </c>
      <c r="D18" s="220">
        <v>14897</v>
      </c>
      <c r="E18" s="220">
        <v>-13118</v>
      </c>
      <c r="F18" s="221">
        <v>-46.824915223987148</v>
      </c>
      <c r="G18" s="220">
        <v>233</v>
      </c>
      <c r="H18" s="221">
        <v>1.5889252591380252</v>
      </c>
      <c r="I18" s="220">
        <v>8708</v>
      </c>
      <c r="J18" s="220">
        <v>-9778</v>
      </c>
      <c r="K18" s="221">
        <v>-52.894082008006059</v>
      </c>
      <c r="L18" s="220">
        <v>419</v>
      </c>
      <c r="M18" s="221">
        <v>5.0548920255760645</v>
      </c>
      <c r="N18" s="220">
        <v>6189</v>
      </c>
      <c r="O18" s="220">
        <v>-3340</v>
      </c>
      <c r="P18" s="221">
        <v>-35.050897260992762</v>
      </c>
      <c r="Q18" s="220">
        <v>-186</v>
      </c>
      <c r="R18" s="222">
        <v>-2.9176470588235293</v>
      </c>
    </row>
    <row r="19" spans="1:18" s="33" customFormat="1" ht="15.6" customHeight="1">
      <c r="A19" s="217"/>
      <c r="B19" s="223"/>
      <c r="C19" s="227" t="s">
        <v>372</v>
      </c>
      <c r="D19" s="220">
        <v>12</v>
      </c>
      <c r="E19" s="220">
        <v>-3</v>
      </c>
      <c r="F19" s="221">
        <v>-20</v>
      </c>
      <c r="G19" s="220">
        <v>-15</v>
      </c>
      <c r="H19" s="221">
        <v>-55.555555555555557</v>
      </c>
      <c r="I19" s="220">
        <v>6</v>
      </c>
      <c r="J19" s="220">
        <v>-5</v>
      </c>
      <c r="K19" s="221">
        <v>-45.454545454545453</v>
      </c>
      <c r="L19" s="220">
        <v>-7</v>
      </c>
      <c r="M19" s="221">
        <v>-53.846153846153847</v>
      </c>
      <c r="N19" s="220">
        <v>6</v>
      </c>
      <c r="O19" s="220">
        <v>2</v>
      </c>
      <c r="P19" s="221">
        <v>50</v>
      </c>
      <c r="Q19" s="220">
        <v>-8</v>
      </c>
      <c r="R19" s="222">
        <v>-57.142857142857146</v>
      </c>
    </row>
    <row r="20" spans="1:18" s="33" customFormat="1" ht="15.6" customHeight="1">
      <c r="A20" s="217"/>
      <c r="B20" s="223"/>
      <c r="C20" s="227" t="s">
        <v>373</v>
      </c>
      <c r="D20" s="220">
        <v>26</v>
      </c>
      <c r="E20" s="220">
        <v>-6</v>
      </c>
      <c r="F20" s="221">
        <v>-18.75</v>
      </c>
      <c r="G20" s="220">
        <v>-4</v>
      </c>
      <c r="H20" s="221">
        <v>-13.333333333333334</v>
      </c>
      <c r="I20" s="220">
        <v>13</v>
      </c>
      <c r="J20" s="220">
        <v>-2</v>
      </c>
      <c r="K20" s="221">
        <v>-13.333333333333334</v>
      </c>
      <c r="L20" s="220">
        <v>-6</v>
      </c>
      <c r="M20" s="221">
        <v>-31.578947368421051</v>
      </c>
      <c r="N20" s="220">
        <v>13</v>
      </c>
      <c r="O20" s="220">
        <v>-4</v>
      </c>
      <c r="P20" s="221">
        <v>-23.529411764705884</v>
      </c>
      <c r="Q20" s="220">
        <v>2</v>
      </c>
      <c r="R20" s="222">
        <v>18.181818181818183</v>
      </c>
    </row>
    <row r="21" spans="1:18" s="33" customFormat="1" ht="15.6" customHeight="1">
      <c r="A21" s="217"/>
      <c r="B21" s="223"/>
      <c r="C21" s="227" t="s">
        <v>374</v>
      </c>
      <c r="D21" s="220">
        <v>48</v>
      </c>
      <c r="E21" s="220">
        <v>-16</v>
      </c>
      <c r="F21" s="221">
        <v>-25</v>
      </c>
      <c r="G21" s="220">
        <v>8</v>
      </c>
      <c r="H21" s="221">
        <v>20</v>
      </c>
      <c r="I21" s="220">
        <v>23</v>
      </c>
      <c r="J21" s="220">
        <v>-18</v>
      </c>
      <c r="K21" s="221">
        <v>-43.902439024390247</v>
      </c>
      <c r="L21" s="220">
        <v>1</v>
      </c>
      <c r="M21" s="221">
        <v>4.5454545454545459</v>
      </c>
      <c r="N21" s="220">
        <v>25</v>
      </c>
      <c r="O21" s="220">
        <v>2</v>
      </c>
      <c r="P21" s="221">
        <v>8.695652173913043</v>
      </c>
      <c r="Q21" s="220">
        <v>7</v>
      </c>
      <c r="R21" s="222">
        <v>38.888888888888886</v>
      </c>
    </row>
    <row r="22" spans="1:18" s="33" customFormat="1" ht="15.6" customHeight="1">
      <c r="A22" s="217"/>
      <c r="B22" s="223"/>
      <c r="C22" s="227" t="s">
        <v>375</v>
      </c>
      <c r="D22" s="220">
        <v>946</v>
      </c>
      <c r="E22" s="220">
        <v>-449</v>
      </c>
      <c r="F22" s="221">
        <v>-32.186379928315411</v>
      </c>
      <c r="G22" s="220">
        <v>-95</v>
      </c>
      <c r="H22" s="221">
        <v>-9.1258405379442848</v>
      </c>
      <c r="I22" s="220">
        <v>631</v>
      </c>
      <c r="J22" s="220">
        <v>-309</v>
      </c>
      <c r="K22" s="221">
        <v>-32.872340425531917</v>
      </c>
      <c r="L22" s="220">
        <v>-123</v>
      </c>
      <c r="M22" s="221">
        <v>-16.312997347480106</v>
      </c>
      <c r="N22" s="220">
        <v>315</v>
      </c>
      <c r="O22" s="220">
        <v>-140</v>
      </c>
      <c r="P22" s="221">
        <v>-30.76923076923077</v>
      </c>
      <c r="Q22" s="220">
        <v>28</v>
      </c>
      <c r="R22" s="222">
        <v>9.7560975609756095</v>
      </c>
    </row>
    <row r="23" spans="1:18" s="33" customFormat="1" ht="15.6" customHeight="1">
      <c r="A23" s="217"/>
      <c r="B23" s="224"/>
      <c r="C23" s="225" t="s">
        <v>378</v>
      </c>
      <c r="D23" s="225">
        <v>15929</v>
      </c>
      <c r="E23" s="225">
        <v>-13592</v>
      </c>
      <c r="F23" s="226">
        <v>-46.041800752007049</v>
      </c>
      <c r="G23" s="225">
        <v>127</v>
      </c>
      <c r="H23" s="226">
        <v>0.80369573471712441</v>
      </c>
      <c r="I23" s="225">
        <v>9381</v>
      </c>
      <c r="J23" s="225">
        <v>-10112</v>
      </c>
      <c r="K23" s="226">
        <v>-51.875032062791774</v>
      </c>
      <c r="L23" s="225">
        <v>284</v>
      </c>
      <c r="M23" s="226">
        <v>3.1219083214246455</v>
      </c>
      <c r="N23" s="225">
        <v>6548</v>
      </c>
      <c r="O23" s="225">
        <v>-3480</v>
      </c>
      <c r="P23" s="226">
        <v>-34.702832070203428</v>
      </c>
      <c r="Q23" s="225">
        <v>-157</v>
      </c>
      <c r="R23" s="226">
        <v>-2.3415361670395227</v>
      </c>
    </row>
    <row r="24" spans="1:18" s="33" customFormat="1" ht="15.6" customHeight="1">
      <c r="A24" s="217"/>
      <c r="B24" s="218" t="s">
        <v>379</v>
      </c>
      <c r="C24" s="227" t="s">
        <v>371</v>
      </c>
      <c r="D24" s="220">
        <v>9812</v>
      </c>
      <c r="E24" s="220">
        <v>-9118</v>
      </c>
      <c r="F24" s="221">
        <v>-48.166930797675647</v>
      </c>
      <c r="G24" s="220">
        <v>1986</v>
      </c>
      <c r="H24" s="221">
        <v>25.376948632762588</v>
      </c>
      <c r="I24" s="220">
        <v>4492</v>
      </c>
      <c r="J24" s="220">
        <v>-4475</v>
      </c>
      <c r="K24" s="221">
        <v>-49.905207984833275</v>
      </c>
      <c r="L24" s="220">
        <v>960</v>
      </c>
      <c r="M24" s="221">
        <v>27.180067950169875</v>
      </c>
      <c r="N24" s="220">
        <v>5320</v>
      </c>
      <c r="O24" s="220">
        <v>-4643</v>
      </c>
      <c r="P24" s="221">
        <v>-46.602428987252836</v>
      </c>
      <c r="Q24" s="220">
        <v>1026</v>
      </c>
      <c r="R24" s="222">
        <v>23.893805309734514</v>
      </c>
    </row>
    <row r="25" spans="1:18" s="33" customFormat="1" ht="15.6" customHeight="1">
      <c r="A25" s="217"/>
      <c r="B25" s="223"/>
      <c r="C25" s="227" t="s">
        <v>372</v>
      </c>
      <c r="D25" s="220">
        <v>1</v>
      </c>
      <c r="E25" s="220">
        <v>1</v>
      </c>
      <c r="F25" s="221" t="s">
        <v>493</v>
      </c>
      <c r="G25" s="220">
        <v>1</v>
      </c>
      <c r="H25" s="221" t="s">
        <v>493</v>
      </c>
      <c r="I25" s="220">
        <v>0</v>
      </c>
      <c r="J25" s="220">
        <v>0</v>
      </c>
      <c r="K25" s="221" t="s">
        <v>492</v>
      </c>
      <c r="L25" s="220">
        <v>0</v>
      </c>
      <c r="M25" s="221" t="s">
        <v>492</v>
      </c>
      <c r="N25" s="220">
        <v>1</v>
      </c>
      <c r="O25" s="220">
        <v>1</v>
      </c>
      <c r="P25" s="221" t="s">
        <v>493</v>
      </c>
      <c r="Q25" s="220">
        <v>1</v>
      </c>
      <c r="R25" s="222" t="s">
        <v>493</v>
      </c>
    </row>
    <row r="26" spans="1:18" s="33" customFormat="1" ht="15.6" customHeight="1">
      <c r="A26" s="217"/>
      <c r="B26" s="223"/>
      <c r="C26" s="227" t="s">
        <v>373</v>
      </c>
      <c r="D26" s="220">
        <v>2</v>
      </c>
      <c r="E26" s="220">
        <v>-2</v>
      </c>
      <c r="F26" s="221">
        <v>-50</v>
      </c>
      <c r="G26" s="220">
        <v>-4</v>
      </c>
      <c r="H26" s="221">
        <v>-66.666666666666671</v>
      </c>
      <c r="I26" s="220">
        <v>1</v>
      </c>
      <c r="J26" s="220">
        <v>0</v>
      </c>
      <c r="K26" s="221">
        <v>0</v>
      </c>
      <c r="L26" s="220">
        <v>-3</v>
      </c>
      <c r="M26" s="221">
        <v>-75</v>
      </c>
      <c r="N26" s="220">
        <v>1</v>
      </c>
      <c r="O26" s="220">
        <v>-2</v>
      </c>
      <c r="P26" s="221">
        <v>-66.666666666666671</v>
      </c>
      <c r="Q26" s="220">
        <v>-1</v>
      </c>
      <c r="R26" s="222">
        <v>-50</v>
      </c>
    </row>
    <row r="27" spans="1:18" s="33" customFormat="1" ht="15.6" customHeight="1">
      <c r="A27" s="217"/>
      <c r="B27" s="223"/>
      <c r="C27" s="227" t="s">
        <v>374</v>
      </c>
      <c r="D27" s="220">
        <v>37</v>
      </c>
      <c r="E27" s="220">
        <v>-13</v>
      </c>
      <c r="F27" s="221">
        <v>-26</v>
      </c>
      <c r="G27" s="220">
        <v>13</v>
      </c>
      <c r="H27" s="221">
        <v>54.166666666666664</v>
      </c>
      <c r="I27" s="220">
        <v>23</v>
      </c>
      <c r="J27" s="220">
        <v>0</v>
      </c>
      <c r="K27" s="221">
        <v>0</v>
      </c>
      <c r="L27" s="220">
        <v>15</v>
      </c>
      <c r="M27" s="221">
        <v>187.5</v>
      </c>
      <c r="N27" s="220">
        <v>14</v>
      </c>
      <c r="O27" s="220">
        <v>-13</v>
      </c>
      <c r="P27" s="221">
        <v>-48.148148148148145</v>
      </c>
      <c r="Q27" s="220">
        <v>-2</v>
      </c>
      <c r="R27" s="222">
        <v>-12.5</v>
      </c>
    </row>
    <row r="28" spans="1:18" s="33" customFormat="1" ht="15.6" customHeight="1">
      <c r="A28" s="217"/>
      <c r="B28" s="223"/>
      <c r="C28" s="227" t="s">
        <v>375</v>
      </c>
      <c r="D28" s="220">
        <v>113</v>
      </c>
      <c r="E28" s="220">
        <v>-52</v>
      </c>
      <c r="F28" s="221">
        <v>-31.515151515151516</v>
      </c>
      <c r="G28" s="220">
        <v>-99</v>
      </c>
      <c r="H28" s="221">
        <v>-46.698113207547166</v>
      </c>
      <c r="I28" s="220">
        <v>62</v>
      </c>
      <c r="J28" s="220">
        <v>-16</v>
      </c>
      <c r="K28" s="221">
        <v>-20.512820512820515</v>
      </c>
      <c r="L28" s="220">
        <v>-37</v>
      </c>
      <c r="M28" s="221">
        <v>-37.373737373737377</v>
      </c>
      <c r="N28" s="220">
        <v>51</v>
      </c>
      <c r="O28" s="220">
        <v>-36</v>
      </c>
      <c r="P28" s="221">
        <v>-41.379310344827587</v>
      </c>
      <c r="Q28" s="220">
        <v>-62</v>
      </c>
      <c r="R28" s="222">
        <v>-54.86725663716814</v>
      </c>
    </row>
    <row r="29" spans="1:18" s="33" customFormat="1" ht="15.6" customHeight="1">
      <c r="A29" s="217"/>
      <c r="B29" s="224"/>
      <c r="C29" s="225" t="s">
        <v>380</v>
      </c>
      <c r="D29" s="225">
        <v>9965</v>
      </c>
      <c r="E29" s="225">
        <v>-9184</v>
      </c>
      <c r="F29" s="226">
        <v>-47.960729019792154</v>
      </c>
      <c r="G29" s="225">
        <v>1897</v>
      </c>
      <c r="H29" s="226">
        <v>23.5126425384234</v>
      </c>
      <c r="I29" s="225">
        <v>4578</v>
      </c>
      <c r="J29" s="225">
        <v>-4491</v>
      </c>
      <c r="K29" s="226">
        <v>-49.520344029110156</v>
      </c>
      <c r="L29" s="225">
        <v>935</v>
      </c>
      <c r="M29" s="226">
        <v>25.665660170189405</v>
      </c>
      <c r="N29" s="225">
        <v>5387</v>
      </c>
      <c r="O29" s="225">
        <v>-4693</v>
      </c>
      <c r="P29" s="226">
        <v>-46.557539682539684</v>
      </c>
      <c r="Q29" s="225">
        <v>962</v>
      </c>
      <c r="R29" s="226">
        <v>21.740112994350284</v>
      </c>
    </row>
    <row r="30" spans="1:18" s="33" customFormat="1" ht="15.6" customHeight="1">
      <c r="A30" s="214" t="s">
        <v>381</v>
      </c>
      <c r="B30" s="215" t="s">
        <v>151</v>
      </c>
      <c r="C30" s="216"/>
      <c r="D30" s="174">
        <v>78169</v>
      </c>
      <c r="E30" s="174">
        <v>-51269</v>
      </c>
      <c r="F30" s="175">
        <v>-39.608924736167126</v>
      </c>
      <c r="G30" s="174">
        <v>3559</v>
      </c>
      <c r="H30" s="175">
        <v>4.770138051199571</v>
      </c>
      <c r="I30" s="174">
        <v>39122</v>
      </c>
      <c r="J30" s="174">
        <v>-25960</v>
      </c>
      <c r="K30" s="175">
        <v>-39.88814111428659</v>
      </c>
      <c r="L30" s="174">
        <v>1611</v>
      </c>
      <c r="M30" s="175">
        <v>4.294740209538535</v>
      </c>
      <c r="N30" s="174">
        <v>39047</v>
      </c>
      <c r="O30" s="174">
        <v>-25309</v>
      </c>
      <c r="P30" s="175">
        <v>-39.32655851824228</v>
      </c>
      <c r="Q30" s="174">
        <v>1948</v>
      </c>
      <c r="R30" s="194">
        <v>5.2508153858594575</v>
      </c>
    </row>
    <row r="31" spans="1:18" s="33" customFormat="1">
      <c r="A31" s="217"/>
      <c r="B31" s="223"/>
      <c r="C31" s="228" t="s">
        <v>382</v>
      </c>
      <c r="D31" s="220">
        <v>34787</v>
      </c>
      <c r="E31" s="220">
        <v>-27418</v>
      </c>
      <c r="F31" s="221">
        <v>-44.076842697532349</v>
      </c>
      <c r="G31" s="220">
        <v>735</v>
      </c>
      <c r="H31" s="221">
        <v>2.158463526371432</v>
      </c>
      <c r="I31" s="220">
        <v>15203</v>
      </c>
      <c r="J31" s="220">
        <v>-12380</v>
      </c>
      <c r="K31" s="221">
        <v>-44.88271761592285</v>
      </c>
      <c r="L31" s="220">
        <v>398</v>
      </c>
      <c r="M31" s="221">
        <v>2.6882809861533268</v>
      </c>
      <c r="N31" s="220">
        <v>19584</v>
      </c>
      <c r="O31" s="220">
        <v>-15038</v>
      </c>
      <c r="P31" s="221">
        <v>-43.43481023626596</v>
      </c>
      <c r="Q31" s="220">
        <v>337</v>
      </c>
      <c r="R31" s="222">
        <v>1.7509222216449316</v>
      </c>
    </row>
    <row r="32" spans="1:18" ht="15.6" customHeight="1">
      <c r="A32" s="217"/>
      <c r="B32" s="223"/>
      <c r="C32" s="227" t="s">
        <v>383</v>
      </c>
      <c r="D32" s="220">
        <v>5574</v>
      </c>
      <c r="E32" s="220">
        <v>-2436</v>
      </c>
      <c r="F32" s="221">
        <v>-30.411985018726593</v>
      </c>
      <c r="G32" s="220">
        <v>-184</v>
      </c>
      <c r="H32" s="221">
        <v>-3.1955540118096559</v>
      </c>
      <c r="I32" s="220">
        <v>3288</v>
      </c>
      <c r="J32" s="220">
        <v>-1450</v>
      </c>
      <c r="K32" s="221">
        <v>-30.603630223723091</v>
      </c>
      <c r="L32" s="220">
        <v>-49</v>
      </c>
      <c r="M32" s="221">
        <v>-1.4683847767455798</v>
      </c>
      <c r="N32" s="220">
        <v>2286</v>
      </c>
      <c r="O32" s="220">
        <v>-986</v>
      </c>
      <c r="P32" s="221">
        <v>-30.134474327628361</v>
      </c>
      <c r="Q32" s="220">
        <v>-135</v>
      </c>
      <c r="R32" s="222">
        <v>-5.5762081784386615</v>
      </c>
    </row>
    <row r="33" spans="1:18" ht="15.6" customHeight="1">
      <c r="A33" s="217"/>
      <c r="B33" s="223"/>
      <c r="C33" s="227" t="s">
        <v>384</v>
      </c>
      <c r="D33" s="220">
        <v>94</v>
      </c>
      <c r="E33" s="220">
        <v>-18</v>
      </c>
      <c r="F33" s="221">
        <v>-16.071428571428573</v>
      </c>
      <c r="G33" s="220">
        <v>11</v>
      </c>
      <c r="H33" s="221">
        <v>13.253012048192771</v>
      </c>
      <c r="I33" s="220">
        <v>29</v>
      </c>
      <c r="J33" s="220">
        <v>-7</v>
      </c>
      <c r="K33" s="221">
        <v>-19.444444444444443</v>
      </c>
      <c r="L33" s="220">
        <v>-6</v>
      </c>
      <c r="M33" s="221">
        <v>-17.142857142857142</v>
      </c>
      <c r="N33" s="220">
        <v>65</v>
      </c>
      <c r="O33" s="220">
        <v>-11</v>
      </c>
      <c r="P33" s="221">
        <v>-14.473684210526315</v>
      </c>
      <c r="Q33" s="220">
        <v>17</v>
      </c>
      <c r="R33" s="222">
        <v>35.416666666666664</v>
      </c>
    </row>
    <row r="34" spans="1:18" ht="15.6" customHeight="1">
      <c r="A34" s="217"/>
      <c r="B34" s="223"/>
      <c r="C34" s="227" t="s">
        <v>385</v>
      </c>
      <c r="D34" s="220">
        <v>0</v>
      </c>
      <c r="E34" s="220">
        <v>0</v>
      </c>
      <c r="F34" s="221" t="s">
        <v>492</v>
      </c>
      <c r="G34" s="220">
        <v>0</v>
      </c>
      <c r="H34" s="221" t="s">
        <v>492</v>
      </c>
      <c r="I34" s="220">
        <v>0</v>
      </c>
      <c r="J34" s="220">
        <v>0</v>
      </c>
      <c r="K34" s="221" t="s">
        <v>492</v>
      </c>
      <c r="L34" s="220">
        <v>0</v>
      </c>
      <c r="M34" s="221" t="s">
        <v>492</v>
      </c>
      <c r="N34" s="220">
        <v>0</v>
      </c>
      <c r="O34" s="220">
        <v>0</v>
      </c>
      <c r="P34" s="221" t="s">
        <v>492</v>
      </c>
      <c r="Q34" s="220">
        <v>0</v>
      </c>
      <c r="R34" s="222" t="s">
        <v>492</v>
      </c>
    </row>
    <row r="35" spans="1:18" ht="15.6" customHeight="1">
      <c r="A35" s="217"/>
      <c r="B35" s="223"/>
      <c r="C35" s="227" t="s">
        <v>386</v>
      </c>
      <c r="D35" s="220">
        <v>8</v>
      </c>
      <c r="E35" s="220">
        <v>-2</v>
      </c>
      <c r="F35" s="221">
        <v>-20</v>
      </c>
      <c r="G35" s="220">
        <v>-10</v>
      </c>
      <c r="H35" s="221">
        <v>-55.555555555555557</v>
      </c>
      <c r="I35" s="220">
        <v>2</v>
      </c>
      <c r="J35" s="220">
        <v>-3</v>
      </c>
      <c r="K35" s="221">
        <v>-60</v>
      </c>
      <c r="L35" s="220">
        <v>-7</v>
      </c>
      <c r="M35" s="221">
        <v>-77.777777777777771</v>
      </c>
      <c r="N35" s="220">
        <v>6</v>
      </c>
      <c r="O35" s="220">
        <v>1</v>
      </c>
      <c r="P35" s="221">
        <v>20</v>
      </c>
      <c r="Q35" s="220">
        <v>-3</v>
      </c>
      <c r="R35" s="222">
        <v>-33.333333333333336</v>
      </c>
    </row>
    <row r="36" spans="1:18" ht="15.6" customHeight="1">
      <c r="A36" s="217"/>
      <c r="B36" s="223"/>
      <c r="C36" s="227" t="s">
        <v>387</v>
      </c>
      <c r="D36" s="220">
        <v>0</v>
      </c>
      <c r="E36" s="220">
        <v>0</v>
      </c>
      <c r="F36" s="221" t="s">
        <v>492</v>
      </c>
      <c r="G36" s="220">
        <v>0</v>
      </c>
      <c r="H36" s="221" t="s">
        <v>492</v>
      </c>
      <c r="I36" s="220">
        <v>0</v>
      </c>
      <c r="J36" s="220">
        <v>0</v>
      </c>
      <c r="K36" s="221" t="s">
        <v>492</v>
      </c>
      <c r="L36" s="220">
        <v>0</v>
      </c>
      <c r="M36" s="221" t="s">
        <v>492</v>
      </c>
      <c r="N36" s="220">
        <v>0</v>
      </c>
      <c r="O36" s="220">
        <v>0</v>
      </c>
      <c r="P36" s="221" t="s">
        <v>492</v>
      </c>
      <c r="Q36" s="220">
        <v>0</v>
      </c>
      <c r="R36" s="222" t="s">
        <v>492</v>
      </c>
    </row>
    <row r="37" spans="1:18" ht="15.6" customHeight="1">
      <c r="A37" s="217"/>
      <c r="B37" s="223"/>
      <c r="C37" s="227" t="s">
        <v>388</v>
      </c>
      <c r="D37" s="220">
        <v>399</v>
      </c>
      <c r="E37" s="220">
        <v>-486</v>
      </c>
      <c r="F37" s="221">
        <v>-54.915254237288138</v>
      </c>
      <c r="G37" s="220">
        <v>-83</v>
      </c>
      <c r="H37" s="221">
        <v>-17.219917012448132</v>
      </c>
      <c r="I37" s="220">
        <v>186</v>
      </c>
      <c r="J37" s="220">
        <v>-176</v>
      </c>
      <c r="K37" s="221">
        <v>-48.618784530386741</v>
      </c>
      <c r="L37" s="220">
        <v>-49</v>
      </c>
      <c r="M37" s="221">
        <v>-20.851063829787233</v>
      </c>
      <c r="N37" s="220">
        <v>213</v>
      </c>
      <c r="O37" s="220">
        <v>-310</v>
      </c>
      <c r="P37" s="221">
        <v>-59.273422562141491</v>
      </c>
      <c r="Q37" s="220">
        <v>-34</v>
      </c>
      <c r="R37" s="222">
        <v>-13.765182186234817</v>
      </c>
    </row>
    <row r="38" spans="1:18">
      <c r="A38" s="217"/>
      <c r="B38" s="223"/>
      <c r="C38" s="228" t="s">
        <v>389</v>
      </c>
      <c r="D38" s="220">
        <v>17</v>
      </c>
      <c r="E38" s="220">
        <v>-9</v>
      </c>
      <c r="F38" s="221">
        <v>-34.615384615384613</v>
      </c>
      <c r="G38" s="220">
        <v>-41</v>
      </c>
      <c r="H38" s="221">
        <v>-70.689655172413794</v>
      </c>
      <c r="I38" s="220">
        <v>6</v>
      </c>
      <c r="J38" s="220">
        <v>-6</v>
      </c>
      <c r="K38" s="221">
        <v>-50</v>
      </c>
      <c r="L38" s="220">
        <v>-15</v>
      </c>
      <c r="M38" s="221">
        <v>-71.428571428571431</v>
      </c>
      <c r="N38" s="220">
        <v>11</v>
      </c>
      <c r="O38" s="220">
        <v>-3</v>
      </c>
      <c r="P38" s="221">
        <v>-21.428571428571427</v>
      </c>
      <c r="Q38" s="220">
        <v>-26</v>
      </c>
      <c r="R38" s="222">
        <v>-70.270270270270274</v>
      </c>
    </row>
    <row r="39" spans="1:18" ht="15.6" customHeight="1">
      <c r="A39" s="217"/>
      <c r="B39" s="223"/>
      <c r="C39" s="227" t="s">
        <v>390</v>
      </c>
      <c r="D39" s="220">
        <v>84</v>
      </c>
      <c r="E39" s="220">
        <v>-64</v>
      </c>
      <c r="F39" s="221">
        <v>-43.243243243243242</v>
      </c>
      <c r="G39" s="220">
        <v>-219</v>
      </c>
      <c r="H39" s="221">
        <v>-72.277227722772281</v>
      </c>
      <c r="I39" s="220">
        <v>29</v>
      </c>
      <c r="J39" s="220">
        <v>-41</v>
      </c>
      <c r="K39" s="221">
        <v>-58.571428571428569</v>
      </c>
      <c r="L39" s="220">
        <v>-136</v>
      </c>
      <c r="M39" s="221">
        <v>-82.424242424242422</v>
      </c>
      <c r="N39" s="220">
        <v>55</v>
      </c>
      <c r="O39" s="220">
        <v>-23</v>
      </c>
      <c r="P39" s="221">
        <v>-29.487179487179485</v>
      </c>
      <c r="Q39" s="220">
        <v>-83</v>
      </c>
      <c r="R39" s="222">
        <v>-60.144927536231883</v>
      </c>
    </row>
    <row r="40" spans="1:18" ht="15.6" customHeight="1">
      <c r="A40" s="217"/>
      <c r="B40" s="223"/>
      <c r="C40" s="227" t="s">
        <v>391</v>
      </c>
      <c r="D40" s="220">
        <v>250</v>
      </c>
      <c r="E40" s="220">
        <v>-33</v>
      </c>
      <c r="F40" s="221">
        <v>-11.66077738515901</v>
      </c>
      <c r="G40" s="220">
        <v>-90</v>
      </c>
      <c r="H40" s="221">
        <v>-26.470588235294116</v>
      </c>
      <c r="I40" s="220">
        <v>91</v>
      </c>
      <c r="J40" s="220">
        <v>-29</v>
      </c>
      <c r="K40" s="221">
        <v>-24.166666666666668</v>
      </c>
      <c r="L40" s="220">
        <v>-95</v>
      </c>
      <c r="M40" s="221">
        <v>-51.075268817204304</v>
      </c>
      <c r="N40" s="220">
        <v>159</v>
      </c>
      <c r="O40" s="220">
        <v>-4</v>
      </c>
      <c r="P40" s="221">
        <v>-2.4539877300613497</v>
      </c>
      <c r="Q40" s="220">
        <v>5</v>
      </c>
      <c r="R40" s="222">
        <v>3.2467532467532467</v>
      </c>
    </row>
    <row r="41" spans="1:18" ht="15.6" customHeight="1">
      <c r="A41" s="217"/>
      <c r="B41" s="223"/>
      <c r="C41" s="227" t="s">
        <v>78</v>
      </c>
      <c r="D41" s="220">
        <v>11006</v>
      </c>
      <c r="E41" s="220">
        <v>-498</v>
      </c>
      <c r="F41" s="221">
        <v>-4.3289290681502086</v>
      </c>
      <c r="G41" s="220">
        <v>2785</v>
      </c>
      <c r="H41" s="221">
        <v>33.876657340956086</v>
      </c>
      <c r="I41" s="220">
        <v>4317</v>
      </c>
      <c r="J41" s="220">
        <v>-269</v>
      </c>
      <c r="K41" s="221">
        <v>-5.8656781508940252</v>
      </c>
      <c r="L41" s="220">
        <v>1005</v>
      </c>
      <c r="M41" s="221">
        <v>30.344202898550726</v>
      </c>
      <c r="N41" s="220">
        <v>6689</v>
      </c>
      <c r="O41" s="220">
        <v>-229</v>
      </c>
      <c r="P41" s="221">
        <v>-3.3102052616363111</v>
      </c>
      <c r="Q41" s="220">
        <v>1780</v>
      </c>
      <c r="R41" s="222">
        <v>36.259930739458142</v>
      </c>
    </row>
    <row r="42" spans="1:18" ht="15.6" customHeight="1">
      <c r="A42" s="217"/>
      <c r="B42" s="224"/>
      <c r="C42" s="225" t="s">
        <v>392</v>
      </c>
      <c r="D42" s="225">
        <v>52219</v>
      </c>
      <c r="E42" s="225">
        <v>-30964</v>
      </c>
      <c r="F42" s="226">
        <v>-37.223952009425005</v>
      </c>
      <c r="G42" s="225">
        <v>2904</v>
      </c>
      <c r="H42" s="226">
        <v>5.8886748453817299</v>
      </c>
      <c r="I42" s="225">
        <v>23151</v>
      </c>
      <c r="J42" s="225">
        <v>-14361</v>
      </c>
      <c r="K42" s="226">
        <v>-38.283749200255919</v>
      </c>
      <c r="L42" s="225">
        <v>1046</v>
      </c>
      <c r="M42" s="226">
        <v>4.7319610947749382</v>
      </c>
      <c r="N42" s="225">
        <v>29068</v>
      </c>
      <c r="O42" s="225">
        <v>-16603</v>
      </c>
      <c r="P42" s="226">
        <v>-36.35348470583083</v>
      </c>
      <c r="Q42" s="225">
        <v>1858</v>
      </c>
      <c r="R42" s="226">
        <v>6.8283719220874675</v>
      </c>
    </row>
    <row r="43" spans="1:18">
      <c r="A43" s="217"/>
      <c r="B43" s="223"/>
      <c r="C43" s="228" t="s">
        <v>382</v>
      </c>
      <c r="D43" s="220">
        <v>21576</v>
      </c>
      <c r="E43" s="220">
        <v>-18143</v>
      </c>
      <c r="F43" s="221">
        <v>-45.678390694629776</v>
      </c>
      <c r="G43" s="220">
        <v>952</v>
      </c>
      <c r="H43" s="221">
        <v>4.6159813809154384</v>
      </c>
      <c r="I43" s="220">
        <v>13134</v>
      </c>
      <c r="J43" s="220">
        <v>-10330</v>
      </c>
      <c r="K43" s="221">
        <v>-44.024889191953633</v>
      </c>
      <c r="L43" s="220">
        <v>703</v>
      </c>
      <c r="M43" s="221">
        <v>5.655216796717883</v>
      </c>
      <c r="N43" s="220">
        <v>8442</v>
      </c>
      <c r="O43" s="220">
        <v>-7813</v>
      </c>
      <c r="P43" s="221">
        <v>-48.065210704398645</v>
      </c>
      <c r="Q43" s="220">
        <v>249</v>
      </c>
      <c r="R43" s="222">
        <v>3.0391797876235813</v>
      </c>
    </row>
    <row r="44" spans="1:18" ht="15.6" customHeight="1">
      <c r="A44" s="217"/>
      <c r="B44" s="223"/>
      <c r="C44" s="227" t="s">
        <v>383</v>
      </c>
      <c r="D44" s="220">
        <v>3066</v>
      </c>
      <c r="E44" s="220">
        <v>-1402</v>
      </c>
      <c r="F44" s="221">
        <v>-31.378692927484334</v>
      </c>
      <c r="G44" s="220">
        <v>-53</v>
      </c>
      <c r="H44" s="221">
        <v>-1.6992625841615903</v>
      </c>
      <c r="I44" s="220">
        <v>2342</v>
      </c>
      <c r="J44" s="220">
        <v>-927</v>
      </c>
      <c r="K44" s="221">
        <v>-28.357295809115939</v>
      </c>
      <c r="L44" s="220">
        <v>-5</v>
      </c>
      <c r="M44" s="221">
        <v>-0.21303792074989347</v>
      </c>
      <c r="N44" s="220">
        <v>724</v>
      </c>
      <c r="O44" s="220">
        <v>-475</v>
      </c>
      <c r="P44" s="221">
        <v>-39.616346955796494</v>
      </c>
      <c r="Q44" s="220">
        <v>-48</v>
      </c>
      <c r="R44" s="222">
        <v>-6.2176165803108807</v>
      </c>
    </row>
    <row r="45" spans="1:18" ht="15.6" customHeight="1">
      <c r="A45" s="217"/>
      <c r="B45" s="223"/>
      <c r="C45" s="227" t="s">
        <v>384</v>
      </c>
      <c r="D45" s="220">
        <v>44</v>
      </c>
      <c r="E45" s="220">
        <v>-29</v>
      </c>
      <c r="F45" s="221">
        <v>-39.726027397260275</v>
      </c>
      <c r="G45" s="220">
        <v>-18</v>
      </c>
      <c r="H45" s="221">
        <v>-29.032258064516128</v>
      </c>
      <c r="I45" s="220">
        <v>24</v>
      </c>
      <c r="J45" s="220">
        <v>-13</v>
      </c>
      <c r="K45" s="221">
        <v>-35.135135135135137</v>
      </c>
      <c r="L45" s="220">
        <v>-5</v>
      </c>
      <c r="M45" s="221">
        <v>-17.241379310344829</v>
      </c>
      <c r="N45" s="220">
        <v>20</v>
      </c>
      <c r="O45" s="220">
        <v>-16</v>
      </c>
      <c r="P45" s="221">
        <v>-44.444444444444443</v>
      </c>
      <c r="Q45" s="220">
        <v>-13</v>
      </c>
      <c r="R45" s="222">
        <v>-39.393939393939391</v>
      </c>
    </row>
    <row r="46" spans="1:18" ht="15.6" customHeight="1">
      <c r="A46" s="217"/>
      <c r="B46" s="223"/>
      <c r="C46" s="227" t="s">
        <v>385</v>
      </c>
      <c r="D46" s="220">
        <v>0</v>
      </c>
      <c r="E46" s="220">
        <v>-1</v>
      </c>
      <c r="F46" s="221">
        <v>-100</v>
      </c>
      <c r="G46" s="220">
        <v>0</v>
      </c>
      <c r="H46" s="221" t="s">
        <v>492</v>
      </c>
      <c r="I46" s="220">
        <v>0</v>
      </c>
      <c r="J46" s="220">
        <v>0</v>
      </c>
      <c r="K46" s="221" t="s">
        <v>492</v>
      </c>
      <c r="L46" s="220">
        <v>0</v>
      </c>
      <c r="M46" s="221" t="s">
        <v>492</v>
      </c>
      <c r="N46" s="220">
        <v>0</v>
      </c>
      <c r="O46" s="220">
        <v>-1</v>
      </c>
      <c r="P46" s="221">
        <v>-100</v>
      </c>
      <c r="Q46" s="220">
        <v>0</v>
      </c>
      <c r="R46" s="222" t="s">
        <v>492</v>
      </c>
    </row>
    <row r="47" spans="1:18" ht="15.6" customHeight="1">
      <c r="A47" s="217"/>
      <c r="B47" s="223"/>
      <c r="C47" s="227" t="s">
        <v>393</v>
      </c>
      <c r="D47" s="220">
        <v>210</v>
      </c>
      <c r="E47" s="220">
        <v>-141</v>
      </c>
      <c r="F47" s="221">
        <v>-40.17094017094017</v>
      </c>
      <c r="G47" s="220">
        <v>-45</v>
      </c>
      <c r="H47" s="221">
        <v>-17.647058823529413</v>
      </c>
      <c r="I47" s="220">
        <v>62</v>
      </c>
      <c r="J47" s="220">
        <v>-53</v>
      </c>
      <c r="K47" s="221">
        <v>-46.086956521739133</v>
      </c>
      <c r="L47" s="220">
        <v>4</v>
      </c>
      <c r="M47" s="221">
        <v>6.8965517241379306</v>
      </c>
      <c r="N47" s="220">
        <v>148</v>
      </c>
      <c r="O47" s="220">
        <v>-88</v>
      </c>
      <c r="P47" s="221">
        <v>-37.288135593220339</v>
      </c>
      <c r="Q47" s="220">
        <v>-49</v>
      </c>
      <c r="R47" s="222">
        <v>-24.873096446700508</v>
      </c>
    </row>
    <row r="48" spans="1:18" ht="15.6" customHeight="1">
      <c r="A48" s="217"/>
      <c r="B48" s="223"/>
      <c r="C48" s="227" t="s">
        <v>386</v>
      </c>
      <c r="D48" s="220">
        <v>10</v>
      </c>
      <c r="E48" s="220">
        <v>-17</v>
      </c>
      <c r="F48" s="221">
        <v>-62.962962962962962</v>
      </c>
      <c r="G48" s="220">
        <v>-44</v>
      </c>
      <c r="H48" s="221">
        <v>-81.481481481481481</v>
      </c>
      <c r="I48" s="220">
        <v>8</v>
      </c>
      <c r="J48" s="220">
        <v>-16</v>
      </c>
      <c r="K48" s="221">
        <v>-66.666666666666671</v>
      </c>
      <c r="L48" s="220">
        <v>-30</v>
      </c>
      <c r="M48" s="221">
        <v>-78.94736842105263</v>
      </c>
      <c r="N48" s="220">
        <v>2</v>
      </c>
      <c r="O48" s="220">
        <v>-1</v>
      </c>
      <c r="P48" s="221">
        <v>-33.333333333333336</v>
      </c>
      <c r="Q48" s="220">
        <v>-14</v>
      </c>
      <c r="R48" s="222">
        <v>-87.5</v>
      </c>
    </row>
    <row r="49" spans="1:18" ht="15.6" customHeight="1">
      <c r="A49" s="217"/>
      <c r="B49" s="223"/>
      <c r="C49" s="227" t="s">
        <v>388</v>
      </c>
      <c r="D49" s="220">
        <v>120</v>
      </c>
      <c r="E49" s="220">
        <v>-59</v>
      </c>
      <c r="F49" s="221">
        <v>-32.960893854748605</v>
      </c>
      <c r="G49" s="220">
        <v>5</v>
      </c>
      <c r="H49" s="221">
        <v>4.3478260869565215</v>
      </c>
      <c r="I49" s="220">
        <v>81</v>
      </c>
      <c r="J49" s="220">
        <v>-40</v>
      </c>
      <c r="K49" s="221">
        <v>-33.057851239669418</v>
      </c>
      <c r="L49" s="220">
        <v>6</v>
      </c>
      <c r="M49" s="221">
        <v>8</v>
      </c>
      <c r="N49" s="220">
        <v>39</v>
      </c>
      <c r="O49" s="220">
        <v>-19</v>
      </c>
      <c r="P49" s="221">
        <v>-32.758620689655174</v>
      </c>
      <c r="Q49" s="220">
        <v>-1</v>
      </c>
      <c r="R49" s="222">
        <v>-2.5</v>
      </c>
    </row>
    <row r="50" spans="1:18" ht="15.6" customHeight="1">
      <c r="A50" s="217"/>
      <c r="B50" s="223"/>
      <c r="C50" s="227" t="s">
        <v>391</v>
      </c>
      <c r="D50" s="220">
        <v>1</v>
      </c>
      <c r="E50" s="220">
        <v>-3</v>
      </c>
      <c r="F50" s="221">
        <v>-75</v>
      </c>
      <c r="G50" s="220">
        <v>-6</v>
      </c>
      <c r="H50" s="221">
        <v>-85.714285714285708</v>
      </c>
      <c r="I50" s="220">
        <v>0</v>
      </c>
      <c r="J50" s="220">
        <v>-3</v>
      </c>
      <c r="K50" s="221">
        <v>-100</v>
      </c>
      <c r="L50" s="220">
        <v>-2</v>
      </c>
      <c r="M50" s="221">
        <v>-100</v>
      </c>
      <c r="N50" s="220">
        <v>1</v>
      </c>
      <c r="O50" s="220">
        <v>0</v>
      </c>
      <c r="P50" s="221">
        <v>0</v>
      </c>
      <c r="Q50" s="220">
        <v>-4</v>
      </c>
      <c r="R50" s="222">
        <v>-80</v>
      </c>
    </row>
    <row r="51" spans="1:18" ht="15.6" customHeight="1">
      <c r="A51" s="217"/>
      <c r="B51" s="223"/>
      <c r="C51" s="227" t="s">
        <v>394</v>
      </c>
      <c r="D51" s="220">
        <v>923</v>
      </c>
      <c r="E51" s="220">
        <v>-510</v>
      </c>
      <c r="F51" s="221">
        <v>-35.589672016748082</v>
      </c>
      <c r="G51" s="220">
        <v>-136</v>
      </c>
      <c r="H51" s="221">
        <v>-12.842304060434373</v>
      </c>
      <c r="I51" s="220">
        <v>320</v>
      </c>
      <c r="J51" s="220">
        <v>-217</v>
      </c>
      <c r="K51" s="221">
        <v>-40.409683426443202</v>
      </c>
      <c r="L51" s="220">
        <v>-106</v>
      </c>
      <c r="M51" s="221">
        <v>-24.88262910798122</v>
      </c>
      <c r="N51" s="220">
        <v>603</v>
      </c>
      <c r="O51" s="220">
        <v>-293</v>
      </c>
      <c r="P51" s="221">
        <v>-32.700892857142854</v>
      </c>
      <c r="Q51" s="220">
        <v>-30</v>
      </c>
      <c r="R51" s="222">
        <v>-4.7393364928909953</v>
      </c>
    </row>
    <row r="52" spans="1:18" ht="15.6" customHeight="1">
      <c r="A52" s="217"/>
      <c r="B52" s="223"/>
      <c r="C52" s="225" t="s">
        <v>395</v>
      </c>
      <c r="D52" s="225">
        <v>25950</v>
      </c>
      <c r="E52" s="225">
        <v>-20305</v>
      </c>
      <c r="F52" s="226">
        <v>-43.897956977624041</v>
      </c>
      <c r="G52" s="225">
        <v>655</v>
      </c>
      <c r="H52" s="226">
        <v>2.5894445542597353</v>
      </c>
      <c r="I52" s="225">
        <v>15971</v>
      </c>
      <c r="J52" s="225">
        <v>-11599</v>
      </c>
      <c r="K52" s="226">
        <v>-42.071091766412771</v>
      </c>
      <c r="L52" s="225">
        <v>565</v>
      </c>
      <c r="M52" s="226">
        <v>3.6674023107880047</v>
      </c>
      <c r="N52" s="225">
        <v>9979</v>
      </c>
      <c r="O52" s="225">
        <v>-8706</v>
      </c>
      <c r="P52" s="226">
        <v>-46.593524217286593</v>
      </c>
      <c r="Q52" s="225">
        <v>90</v>
      </c>
      <c r="R52" s="226">
        <v>0.91010213368389115</v>
      </c>
    </row>
    <row r="53" spans="1:18" ht="4.5" customHeight="1">
      <c r="A53" s="176"/>
      <c r="B53" s="131"/>
      <c r="C53" s="131"/>
      <c r="D53" s="229"/>
      <c r="E53" s="229"/>
      <c r="F53" s="229"/>
      <c r="G53" s="229"/>
      <c r="H53" s="229"/>
      <c r="I53" s="229"/>
      <c r="J53" s="229"/>
      <c r="K53" s="229"/>
      <c r="L53" s="229"/>
      <c r="M53" s="229"/>
      <c r="N53" s="229"/>
      <c r="O53" s="229"/>
      <c r="P53" s="229"/>
      <c r="Q53" s="229"/>
      <c r="R53" s="229"/>
    </row>
    <row r="54" spans="1:18">
      <c r="A54" s="119" t="s">
        <v>136</v>
      </c>
      <c r="B54" s="119"/>
      <c r="C54" s="119"/>
    </row>
    <row r="56" spans="1:18">
      <c r="B56" s="121"/>
      <c r="D56" s="121" t="s">
        <v>62</v>
      </c>
    </row>
  </sheetData>
  <mergeCells count="24">
    <mergeCell ref="A30:A52"/>
    <mergeCell ref="B30:C30"/>
    <mergeCell ref="B31:B42"/>
    <mergeCell ref="B43:B52"/>
    <mergeCell ref="L7:M7"/>
    <mergeCell ref="N7:N8"/>
    <mergeCell ref="O7:P7"/>
    <mergeCell ref="Q7:R7"/>
    <mergeCell ref="A10:C10"/>
    <mergeCell ref="A11:A29"/>
    <mergeCell ref="B11:C11"/>
    <mergeCell ref="B12:B17"/>
    <mergeCell ref="B18:B23"/>
    <mergeCell ref="B24:B29"/>
    <mergeCell ref="A5:M5"/>
    <mergeCell ref="A6:C8"/>
    <mergeCell ref="D6:H6"/>
    <mergeCell ref="I6:M6"/>
    <mergeCell ref="N6:R6"/>
    <mergeCell ref="D7:D8"/>
    <mergeCell ref="E7:F7"/>
    <mergeCell ref="G7:H7"/>
    <mergeCell ref="I7:I8"/>
    <mergeCell ref="J7:K7"/>
  </mergeCells>
  <hyperlinks>
    <hyperlink ref="O2" location="ÍNDICE!A1" display="VOLVER AL ÍNDICE" xr:uid="{AC5D7B33-B638-493F-BE32-BEED372D5965}"/>
  </hyperlinks>
  <pageMargins left="0.7" right="0.7" top="0.75" bottom="0.75" header="0.3" footer="0.3"/>
  <pageSetup paperSize="9" scale="7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E64AA-A934-47B2-9FDA-A4EF5E0FFAAE}">
  <sheetPr codeName="Hoja27"/>
  <dimension ref="A1:M109"/>
  <sheetViews>
    <sheetView zoomScaleNormal="100" workbookViewId="0"/>
  </sheetViews>
  <sheetFormatPr baseColWidth="10" defaultColWidth="9.140625" defaultRowHeight="15"/>
  <cols>
    <col min="1" max="2" width="3.5703125" style="120" customWidth="1"/>
    <col min="3" max="3" width="26.5703125" style="120" customWidth="1"/>
    <col min="4" max="4" width="7.7109375" style="120" customWidth="1"/>
    <col min="5" max="5" width="11.140625" style="120" customWidth="1"/>
    <col min="6" max="7" width="7.7109375" style="120" customWidth="1"/>
    <col min="8" max="8" width="9.28515625" style="120" customWidth="1"/>
    <col min="9" max="12" width="7.7109375" style="120" customWidth="1"/>
    <col min="13" max="13" width="6" style="120" customWidth="1"/>
    <col min="14" max="223" width="9.140625" style="120"/>
    <col min="224" max="224" width="0.42578125" style="120" customWidth="1"/>
    <col min="225" max="225" width="12.140625" style="120" customWidth="1"/>
    <col min="226" max="226" width="9.85546875" style="120" customWidth="1"/>
    <col min="227" max="228" width="10" style="120" customWidth="1"/>
    <col min="229" max="234" width="9.28515625" style="120" customWidth="1"/>
    <col min="235" max="479" width="9.140625" style="120"/>
    <col min="480" max="480" width="0.42578125" style="120" customWidth="1"/>
    <col min="481" max="481" width="12.140625" style="120" customWidth="1"/>
    <col min="482" max="482" width="9.85546875" style="120" customWidth="1"/>
    <col min="483" max="484" width="10" style="120" customWidth="1"/>
    <col min="485" max="490" width="9.28515625" style="120" customWidth="1"/>
    <col min="491" max="735" width="9.140625" style="120"/>
    <col min="736" max="736" width="0.42578125" style="120" customWidth="1"/>
    <col min="737" max="737" width="12.140625" style="120" customWidth="1"/>
    <col min="738" max="738" width="9.85546875" style="120" customWidth="1"/>
    <col min="739" max="740" width="10" style="120" customWidth="1"/>
    <col min="741" max="746" width="9.28515625" style="120" customWidth="1"/>
    <col min="747" max="991" width="9.140625" style="120"/>
    <col min="992" max="992" width="0.42578125" style="120" customWidth="1"/>
    <col min="993" max="993" width="12.140625" style="120" customWidth="1"/>
    <col min="994" max="994" width="9.85546875" style="120" customWidth="1"/>
    <col min="995" max="996" width="10" style="120" customWidth="1"/>
    <col min="997" max="1002" width="9.28515625" style="120" customWidth="1"/>
    <col min="1003" max="1247" width="9.140625" style="120"/>
    <col min="1248" max="1248" width="0.42578125" style="120" customWidth="1"/>
    <col min="1249" max="1249" width="12.140625" style="120" customWidth="1"/>
    <col min="1250" max="1250" width="9.85546875" style="120" customWidth="1"/>
    <col min="1251" max="1252" width="10" style="120" customWidth="1"/>
    <col min="1253" max="1258" width="9.28515625" style="120" customWidth="1"/>
    <col min="1259" max="1503" width="9.140625" style="120"/>
    <col min="1504" max="1504" width="0.42578125" style="120" customWidth="1"/>
    <col min="1505" max="1505" width="12.140625" style="120" customWidth="1"/>
    <col min="1506" max="1506" width="9.85546875" style="120" customWidth="1"/>
    <col min="1507" max="1508" width="10" style="120" customWidth="1"/>
    <col min="1509" max="1514" width="9.28515625" style="120" customWidth="1"/>
    <col min="1515" max="1759" width="9.140625" style="120"/>
    <col min="1760" max="1760" width="0.42578125" style="120" customWidth="1"/>
    <col min="1761" max="1761" width="12.140625" style="120" customWidth="1"/>
    <col min="1762" max="1762" width="9.85546875" style="120" customWidth="1"/>
    <col min="1763" max="1764" width="10" style="120" customWidth="1"/>
    <col min="1765" max="1770" width="9.28515625" style="120" customWidth="1"/>
    <col min="1771" max="2015" width="9.140625" style="120"/>
    <col min="2016" max="2016" width="0.42578125" style="120" customWidth="1"/>
    <col min="2017" max="2017" width="12.140625" style="120" customWidth="1"/>
    <col min="2018" max="2018" width="9.85546875" style="120" customWidth="1"/>
    <col min="2019" max="2020" width="10" style="120" customWidth="1"/>
    <col min="2021" max="2026" width="9.28515625" style="120" customWidth="1"/>
    <col min="2027" max="2271" width="9.140625" style="120"/>
    <col min="2272" max="2272" width="0.42578125" style="120" customWidth="1"/>
    <col min="2273" max="2273" width="12.140625" style="120" customWidth="1"/>
    <col min="2274" max="2274" width="9.85546875" style="120" customWidth="1"/>
    <col min="2275" max="2276" width="10" style="120" customWidth="1"/>
    <col min="2277" max="2282" width="9.28515625" style="120" customWidth="1"/>
    <col min="2283" max="2527" width="9.140625" style="120"/>
    <col min="2528" max="2528" width="0.42578125" style="120" customWidth="1"/>
    <col min="2529" max="2529" width="12.140625" style="120" customWidth="1"/>
    <col min="2530" max="2530" width="9.85546875" style="120" customWidth="1"/>
    <col min="2531" max="2532" width="10" style="120" customWidth="1"/>
    <col min="2533" max="2538" width="9.28515625" style="120" customWidth="1"/>
    <col min="2539" max="2783" width="9.140625" style="120"/>
    <col min="2784" max="2784" width="0.42578125" style="120" customWidth="1"/>
    <col min="2785" max="2785" width="12.140625" style="120" customWidth="1"/>
    <col min="2786" max="2786" width="9.85546875" style="120" customWidth="1"/>
    <col min="2787" max="2788" width="10" style="120" customWidth="1"/>
    <col min="2789" max="2794" width="9.28515625" style="120" customWidth="1"/>
    <col min="2795" max="3039" width="9.140625" style="120"/>
    <col min="3040" max="3040" width="0.42578125" style="120" customWidth="1"/>
    <col min="3041" max="3041" width="12.140625" style="120" customWidth="1"/>
    <col min="3042" max="3042" width="9.85546875" style="120" customWidth="1"/>
    <col min="3043" max="3044" width="10" style="120" customWidth="1"/>
    <col min="3045" max="3050" width="9.28515625" style="120" customWidth="1"/>
    <col min="3051" max="3295" width="9.140625" style="120"/>
    <col min="3296" max="3296" width="0.42578125" style="120" customWidth="1"/>
    <col min="3297" max="3297" width="12.140625" style="120" customWidth="1"/>
    <col min="3298" max="3298" width="9.85546875" style="120" customWidth="1"/>
    <col min="3299" max="3300" width="10" style="120" customWidth="1"/>
    <col min="3301" max="3306" width="9.28515625" style="120" customWidth="1"/>
    <col min="3307" max="3551" width="9.140625" style="120"/>
    <col min="3552" max="3552" width="0.42578125" style="120" customWidth="1"/>
    <col min="3553" max="3553" width="12.140625" style="120" customWidth="1"/>
    <col min="3554" max="3554" width="9.85546875" style="120" customWidth="1"/>
    <col min="3555" max="3556" width="10" style="120" customWidth="1"/>
    <col min="3557" max="3562" width="9.28515625" style="120" customWidth="1"/>
    <col min="3563" max="3807" width="9.140625" style="120"/>
    <col min="3808" max="3808" width="0.42578125" style="120" customWidth="1"/>
    <col min="3809" max="3809" width="12.140625" style="120" customWidth="1"/>
    <col min="3810" max="3810" width="9.85546875" style="120" customWidth="1"/>
    <col min="3811" max="3812" width="10" style="120" customWidth="1"/>
    <col min="3813" max="3818" width="9.28515625" style="120" customWidth="1"/>
    <col min="3819" max="4063" width="9.140625" style="120"/>
    <col min="4064" max="4064" width="0.42578125" style="120" customWidth="1"/>
    <col min="4065" max="4065" width="12.140625" style="120" customWidth="1"/>
    <col min="4066" max="4066" width="9.85546875" style="120" customWidth="1"/>
    <col min="4067" max="4068" width="10" style="120" customWidth="1"/>
    <col min="4069" max="4074" width="9.28515625" style="120" customWidth="1"/>
    <col min="4075" max="4319" width="9.140625" style="120"/>
    <col min="4320" max="4320" width="0.42578125" style="120" customWidth="1"/>
    <col min="4321" max="4321" width="12.140625" style="120" customWidth="1"/>
    <col min="4322" max="4322" width="9.85546875" style="120" customWidth="1"/>
    <col min="4323" max="4324" width="10" style="120" customWidth="1"/>
    <col min="4325" max="4330" width="9.28515625" style="120" customWidth="1"/>
    <col min="4331" max="4575" width="9.140625" style="120"/>
    <col min="4576" max="4576" width="0.42578125" style="120" customWidth="1"/>
    <col min="4577" max="4577" width="12.140625" style="120" customWidth="1"/>
    <col min="4578" max="4578" width="9.85546875" style="120" customWidth="1"/>
    <col min="4579" max="4580" width="10" style="120" customWidth="1"/>
    <col min="4581" max="4586" width="9.28515625" style="120" customWidth="1"/>
    <col min="4587" max="4831" width="9.140625" style="120"/>
    <col min="4832" max="4832" width="0.42578125" style="120" customWidth="1"/>
    <col min="4833" max="4833" width="12.140625" style="120" customWidth="1"/>
    <col min="4834" max="4834" width="9.85546875" style="120" customWidth="1"/>
    <col min="4835" max="4836" width="10" style="120" customWidth="1"/>
    <col min="4837" max="4842" width="9.28515625" style="120" customWidth="1"/>
    <col min="4843" max="5087" width="9.140625" style="120"/>
    <col min="5088" max="5088" width="0.42578125" style="120" customWidth="1"/>
    <col min="5089" max="5089" width="12.140625" style="120" customWidth="1"/>
    <col min="5090" max="5090" width="9.85546875" style="120" customWidth="1"/>
    <col min="5091" max="5092" width="10" style="120" customWidth="1"/>
    <col min="5093" max="5098" width="9.28515625" style="120" customWidth="1"/>
    <col min="5099" max="5343" width="9.140625" style="120"/>
    <col min="5344" max="5344" width="0.42578125" style="120" customWidth="1"/>
    <col min="5345" max="5345" width="12.140625" style="120" customWidth="1"/>
    <col min="5346" max="5346" width="9.85546875" style="120" customWidth="1"/>
    <col min="5347" max="5348" width="10" style="120" customWidth="1"/>
    <col min="5349" max="5354" width="9.28515625" style="120" customWidth="1"/>
    <col min="5355" max="5599" width="9.140625" style="120"/>
    <col min="5600" max="5600" width="0.42578125" style="120" customWidth="1"/>
    <col min="5601" max="5601" width="12.140625" style="120" customWidth="1"/>
    <col min="5602" max="5602" width="9.85546875" style="120" customWidth="1"/>
    <col min="5603" max="5604" width="10" style="120" customWidth="1"/>
    <col min="5605" max="5610" width="9.28515625" style="120" customWidth="1"/>
    <col min="5611" max="5855" width="9.140625" style="120"/>
    <col min="5856" max="5856" width="0.42578125" style="120" customWidth="1"/>
    <col min="5857" max="5857" width="12.140625" style="120" customWidth="1"/>
    <col min="5858" max="5858" width="9.85546875" style="120" customWidth="1"/>
    <col min="5859" max="5860" width="10" style="120" customWidth="1"/>
    <col min="5861" max="5866" width="9.28515625" style="120" customWidth="1"/>
    <col min="5867" max="6111" width="9.140625" style="120"/>
    <col min="6112" max="6112" width="0.42578125" style="120" customWidth="1"/>
    <col min="6113" max="6113" width="12.140625" style="120" customWidth="1"/>
    <col min="6114" max="6114" width="9.85546875" style="120" customWidth="1"/>
    <col min="6115" max="6116" width="10" style="120" customWidth="1"/>
    <col min="6117" max="6122" width="9.28515625" style="120" customWidth="1"/>
    <col min="6123" max="6367" width="9.140625" style="120"/>
    <col min="6368" max="6368" width="0.42578125" style="120" customWidth="1"/>
    <col min="6369" max="6369" width="12.140625" style="120" customWidth="1"/>
    <col min="6370" max="6370" width="9.85546875" style="120" customWidth="1"/>
    <col min="6371" max="6372" width="10" style="120" customWidth="1"/>
    <col min="6373" max="6378" width="9.28515625" style="120" customWidth="1"/>
    <col min="6379" max="6623" width="9.140625" style="120"/>
    <col min="6624" max="6624" width="0.42578125" style="120" customWidth="1"/>
    <col min="6625" max="6625" width="12.140625" style="120" customWidth="1"/>
    <col min="6626" max="6626" width="9.85546875" style="120" customWidth="1"/>
    <col min="6627" max="6628" width="10" style="120" customWidth="1"/>
    <col min="6629" max="6634" width="9.28515625" style="120" customWidth="1"/>
    <col min="6635" max="6879" width="9.140625" style="120"/>
    <col min="6880" max="6880" width="0.42578125" style="120" customWidth="1"/>
    <col min="6881" max="6881" width="12.140625" style="120" customWidth="1"/>
    <col min="6882" max="6882" width="9.85546875" style="120" customWidth="1"/>
    <col min="6883" max="6884" width="10" style="120" customWidth="1"/>
    <col min="6885" max="6890" width="9.28515625" style="120" customWidth="1"/>
    <col min="6891" max="7135" width="9.140625" style="120"/>
    <col min="7136" max="7136" width="0.42578125" style="120" customWidth="1"/>
    <col min="7137" max="7137" width="12.140625" style="120" customWidth="1"/>
    <col min="7138" max="7138" width="9.85546875" style="120" customWidth="1"/>
    <col min="7139" max="7140" width="10" style="120" customWidth="1"/>
    <col min="7141" max="7146" width="9.28515625" style="120" customWidth="1"/>
    <col min="7147" max="7391" width="9.140625" style="120"/>
    <col min="7392" max="7392" width="0.42578125" style="120" customWidth="1"/>
    <col min="7393" max="7393" width="12.140625" style="120" customWidth="1"/>
    <col min="7394" max="7394" width="9.85546875" style="120" customWidth="1"/>
    <col min="7395" max="7396" width="10" style="120" customWidth="1"/>
    <col min="7397" max="7402" width="9.28515625" style="120" customWidth="1"/>
    <col min="7403" max="7647" width="9.140625" style="120"/>
    <col min="7648" max="7648" width="0.42578125" style="120" customWidth="1"/>
    <col min="7649" max="7649" width="12.140625" style="120" customWidth="1"/>
    <col min="7650" max="7650" width="9.85546875" style="120" customWidth="1"/>
    <col min="7651" max="7652" width="10" style="120" customWidth="1"/>
    <col min="7653" max="7658" width="9.28515625" style="120" customWidth="1"/>
    <col min="7659" max="7903" width="9.140625" style="120"/>
    <col min="7904" max="7904" width="0.42578125" style="120" customWidth="1"/>
    <col min="7905" max="7905" width="12.140625" style="120" customWidth="1"/>
    <col min="7906" max="7906" width="9.85546875" style="120" customWidth="1"/>
    <col min="7907" max="7908" width="10" style="120" customWidth="1"/>
    <col min="7909" max="7914" width="9.28515625" style="120" customWidth="1"/>
    <col min="7915" max="8159" width="9.140625" style="120"/>
    <col min="8160" max="8160" width="0.42578125" style="120" customWidth="1"/>
    <col min="8161" max="8161" width="12.140625" style="120" customWidth="1"/>
    <col min="8162" max="8162" width="9.85546875" style="120" customWidth="1"/>
    <col min="8163" max="8164" width="10" style="120" customWidth="1"/>
    <col min="8165" max="8170" width="9.28515625" style="120" customWidth="1"/>
    <col min="8171" max="8415" width="9.140625" style="120"/>
    <col min="8416" max="8416" width="0.42578125" style="120" customWidth="1"/>
    <col min="8417" max="8417" width="12.140625" style="120" customWidth="1"/>
    <col min="8418" max="8418" width="9.85546875" style="120" customWidth="1"/>
    <col min="8419" max="8420" width="10" style="120" customWidth="1"/>
    <col min="8421" max="8426" width="9.28515625" style="120" customWidth="1"/>
    <col min="8427" max="8671" width="9.140625" style="120"/>
    <col min="8672" max="8672" width="0.42578125" style="120" customWidth="1"/>
    <col min="8673" max="8673" width="12.140625" style="120" customWidth="1"/>
    <col min="8674" max="8674" width="9.85546875" style="120" customWidth="1"/>
    <col min="8675" max="8676" width="10" style="120" customWidth="1"/>
    <col min="8677" max="8682" width="9.28515625" style="120" customWidth="1"/>
    <col min="8683" max="8927" width="9.140625" style="120"/>
    <col min="8928" max="8928" width="0.42578125" style="120" customWidth="1"/>
    <col min="8929" max="8929" width="12.140625" style="120" customWidth="1"/>
    <col min="8930" max="8930" width="9.85546875" style="120" customWidth="1"/>
    <col min="8931" max="8932" width="10" style="120" customWidth="1"/>
    <col min="8933" max="8938" width="9.28515625" style="120" customWidth="1"/>
    <col min="8939" max="9183" width="9.140625" style="120"/>
    <col min="9184" max="9184" width="0.42578125" style="120" customWidth="1"/>
    <col min="9185" max="9185" width="12.140625" style="120" customWidth="1"/>
    <col min="9186" max="9186" width="9.85546875" style="120" customWidth="1"/>
    <col min="9187" max="9188" width="10" style="120" customWidth="1"/>
    <col min="9189" max="9194" width="9.28515625" style="120" customWidth="1"/>
    <col min="9195" max="9439" width="9.140625" style="120"/>
    <col min="9440" max="9440" width="0.42578125" style="120" customWidth="1"/>
    <col min="9441" max="9441" width="12.140625" style="120" customWidth="1"/>
    <col min="9442" max="9442" width="9.85546875" style="120" customWidth="1"/>
    <col min="9443" max="9444" width="10" style="120" customWidth="1"/>
    <col min="9445" max="9450" width="9.28515625" style="120" customWidth="1"/>
    <col min="9451" max="9695" width="9.140625" style="120"/>
    <col min="9696" max="9696" width="0.42578125" style="120" customWidth="1"/>
    <col min="9697" max="9697" width="12.140625" style="120" customWidth="1"/>
    <col min="9698" max="9698" width="9.85546875" style="120" customWidth="1"/>
    <col min="9699" max="9700" width="10" style="120" customWidth="1"/>
    <col min="9701" max="9706" width="9.28515625" style="120" customWidth="1"/>
    <col min="9707" max="9951" width="9.140625" style="120"/>
    <col min="9952" max="9952" width="0.42578125" style="120" customWidth="1"/>
    <col min="9953" max="9953" width="12.140625" style="120" customWidth="1"/>
    <col min="9954" max="9954" width="9.85546875" style="120" customWidth="1"/>
    <col min="9955" max="9956" width="10" style="120" customWidth="1"/>
    <col min="9957" max="9962" width="9.28515625" style="120" customWidth="1"/>
    <col min="9963" max="10207" width="9.140625" style="120"/>
    <col min="10208" max="10208" width="0.42578125" style="120" customWidth="1"/>
    <col min="10209" max="10209" width="12.140625" style="120" customWidth="1"/>
    <col min="10210" max="10210" width="9.85546875" style="120" customWidth="1"/>
    <col min="10211" max="10212" width="10" style="120" customWidth="1"/>
    <col min="10213" max="10218" width="9.28515625" style="120" customWidth="1"/>
    <col min="10219" max="10463" width="9.140625" style="120"/>
    <col min="10464" max="10464" width="0.42578125" style="120" customWidth="1"/>
    <col min="10465" max="10465" width="12.140625" style="120" customWidth="1"/>
    <col min="10466" max="10466" width="9.85546875" style="120" customWidth="1"/>
    <col min="10467" max="10468" width="10" style="120" customWidth="1"/>
    <col min="10469" max="10474" width="9.28515625" style="120" customWidth="1"/>
    <col min="10475" max="10719" width="9.140625" style="120"/>
    <col min="10720" max="10720" width="0.42578125" style="120" customWidth="1"/>
    <col min="10721" max="10721" width="12.140625" style="120" customWidth="1"/>
    <col min="10722" max="10722" width="9.85546875" style="120" customWidth="1"/>
    <col min="10723" max="10724" width="10" style="120" customWidth="1"/>
    <col min="10725" max="10730" width="9.28515625" style="120" customWidth="1"/>
    <col min="10731" max="10975" width="9.140625" style="120"/>
    <col min="10976" max="10976" width="0.42578125" style="120" customWidth="1"/>
    <col min="10977" max="10977" width="12.140625" style="120" customWidth="1"/>
    <col min="10978" max="10978" width="9.85546875" style="120" customWidth="1"/>
    <col min="10979" max="10980" width="10" style="120" customWidth="1"/>
    <col min="10981" max="10986" width="9.28515625" style="120" customWidth="1"/>
    <col min="10987" max="11231" width="9.140625" style="120"/>
    <col min="11232" max="11232" width="0.42578125" style="120" customWidth="1"/>
    <col min="11233" max="11233" width="12.140625" style="120" customWidth="1"/>
    <col min="11234" max="11234" width="9.85546875" style="120" customWidth="1"/>
    <col min="11235" max="11236" width="10" style="120" customWidth="1"/>
    <col min="11237" max="11242" width="9.28515625" style="120" customWidth="1"/>
    <col min="11243" max="11487" width="9.140625" style="120"/>
    <col min="11488" max="11488" width="0.42578125" style="120" customWidth="1"/>
    <col min="11489" max="11489" width="12.140625" style="120" customWidth="1"/>
    <col min="11490" max="11490" width="9.85546875" style="120" customWidth="1"/>
    <col min="11491" max="11492" width="10" style="120" customWidth="1"/>
    <col min="11493" max="11498" width="9.28515625" style="120" customWidth="1"/>
    <col min="11499" max="11743" width="9.140625" style="120"/>
    <col min="11744" max="11744" width="0.42578125" style="120" customWidth="1"/>
    <col min="11745" max="11745" width="12.140625" style="120" customWidth="1"/>
    <col min="11746" max="11746" width="9.85546875" style="120" customWidth="1"/>
    <col min="11747" max="11748" width="10" style="120" customWidth="1"/>
    <col min="11749" max="11754" width="9.28515625" style="120" customWidth="1"/>
    <col min="11755" max="11999" width="9.140625" style="120"/>
    <col min="12000" max="12000" width="0.42578125" style="120" customWidth="1"/>
    <col min="12001" max="12001" width="12.140625" style="120" customWidth="1"/>
    <col min="12002" max="12002" width="9.85546875" style="120" customWidth="1"/>
    <col min="12003" max="12004" width="10" style="120" customWidth="1"/>
    <col min="12005" max="12010" width="9.28515625" style="120" customWidth="1"/>
    <col min="12011" max="12255" width="9.140625" style="120"/>
    <col min="12256" max="12256" width="0.42578125" style="120" customWidth="1"/>
    <col min="12257" max="12257" width="12.140625" style="120" customWidth="1"/>
    <col min="12258" max="12258" width="9.85546875" style="120" customWidth="1"/>
    <col min="12259" max="12260" width="10" style="120" customWidth="1"/>
    <col min="12261" max="12266" width="9.28515625" style="120" customWidth="1"/>
    <col min="12267" max="12511" width="9.140625" style="120"/>
    <col min="12512" max="12512" width="0.42578125" style="120" customWidth="1"/>
    <col min="12513" max="12513" width="12.140625" style="120" customWidth="1"/>
    <col min="12514" max="12514" width="9.85546875" style="120" customWidth="1"/>
    <col min="12515" max="12516" width="10" style="120" customWidth="1"/>
    <col min="12517" max="12522" width="9.28515625" style="120" customWidth="1"/>
    <col min="12523" max="12767" width="9.140625" style="120"/>
    <col min="12768" max="12768" width="0.42578125" style="120" customWidth="1"/>
    <col min="12769" max="12769" width="12.140625" style="120" customWidth="1"/>
    <col min="12770" max="12770" width="9.85546875" style="120" customWidth="1"/>
    <col min="12771" max="12772" width="10" style="120" customWidth="1"/>
    <col min="12773" max="12778" width="9.28515625" style="120" customWidth="1"/>
    <col min="12779" max="13023" width="9.140625" style="120"/>
    <col min="13024" max="13024" width="0.42578125" style="120" customWidth="1"/>
    <col min="13025" max="13025" width="12.140625" style="120" customWidth="1"/>
    <col min="13026" max="13026" width="9.85546875" style="120" customWidth="1"/>
    <col min="13027" max="13028" width="10" style="120" customWidth="1"/>
    <col min="13029" max="13034" width="9.28515625" style="120" customWidth="1"/>
    <col min="13035" max="13279" width="9.140625" style="120"/>
    <col min="13280" max="13280" width="0.42578125" style="120" customWidth="1"/>
    <col min="13281" max="13281" width="12.140625" style="120" customWidth="1"/>
    <col min="13282" max="13282" width="9.85546875" style="120" customWidth="1"/>
    <col min="13283" max="13284" width="10" style="120" customWidth="1"/>
    <col min="13285" max="13290" width="9.28515625" style="120" customWidth="1"/>
    <col min="13291" max="13535" width="9.140625" style="120"/>
    <col min="13536" max="13536" width="0.42578125" style="120" customWidth="1"/>
    <col min="13537" max="13537" width="12.140625" style="120" customWidth="1"/>
    <col min="13538" max="13538" width="9.85546875" style="120" customWidth="1"/>
    <col min="13539" max="13540" width="10" style="120" customWidth="1"/>
    <col min="13541" max="13546" width="9.28515625" style="120" customWidth="1"/>
    <col min="13547" max="13791" width="9.140625" style="120"/>
    <col min="13792" max="13792" width="0.42578125" style="120" customWidth="1"/>
    <col min="13793" max="13793" width="12.140625" style="120" customWidth="1"/>
    <col min="13794" max="13794" width="9.85546875" style="120" customWidth="1"/>
    <col min="13795" max="13796" width="10" style="120" customWidth="1"/>
    <col min="13797" max="13802" width="9.28515625" style="120" customWidth="1"/>
    <col min="13803" max="14047" width="9.140625" style="120"/>
    <col min="14048" max="14048" width="0.42578125" style="120" customWidth="1"/>
    <col min="14049" max="14049" width="12.140625" style="120" customWidth="1"/>
    <col min="14050" max="14050" width="9.85546875" style="120" customWidth="1"/>
    <col min="14051" max="14052" width="10" style="120" customWidth="1"/>
    <col min="14053" max="14058" width="9.28515625" style="120" customWidth="1"/>
    <col min="14059" max="14303" width="9.140625" style="120"/>
    <col min="14304" max="14304" width="0.42578125" style="120" customWidth="1"/>
    <col min="14305" max="14305" width="12.140625" style="120" customWidth="1"/>
    <col min="14306" max="14306" width="9.85546875" style="120" customWidth="1"/>
    <col min="14307" max="14308" width="10" style="120" customWidth="1"/>
    <col min="14309" max="14314" width="9.28515625" style="120" customWidth="1"/>
    <col min="14315" max="14559" width="9.140625" style="120"/>
    <col min="14560" max="14560" width="0.42578125" style="120" customWidth="1"/>
    <col min="14561" max="14561" width="12.140625" style="120" customWidth="1"/>
    <col min="14562" max="14562" width="9.85546875" style="120" customWidth="1"/>
    <col min="14563" max="14564" width="10" style="120" customWidth="1"/>
    <col min="14565" max="14570" width="9.28515625" style="120" customWidth="1"/>
    <col min="14571" max="14815" width="9.140625" style="120"/>
    <col min="14816" max="14816" width="0.42578125" style="120" customWidth="1"/>
    <col min="14817" max="14817" width="12.140625" style="120" customWidth="1"/>
    <col min="14818" max="14818" width="9.85546875" style="120" customWidth="1"/>
    <col min="14819" max="14820" width="10" style="120" customWidth="1"/>
    <col min="14821" max="14826" width="9.28515625" style="120" customWidth="1"/>
    <col min="14827" max="15071" width="9.140625" style="120"/>
    <col min="15072" max="15072" width="0.42578125" style="120" customWidth="1"/>
    <col min="15073" max="15073" width="12.140625" style="120" customWidth="1"/>
    <col min="15074" max="15074" width="9.85546875" style="120" customWidth="1"/>
    <col min="15075" max="15076" width="10" style="120" customWidth="1"/>
    <col min="15077" max="15082" width="9.28515625" style="120" customWidth="1"/>
    <col min="15083" max="15327" width="9.140625" style="120"/>
    <col min="15328" max="15328" width="0.42578125" style="120" customWidth="1"/>
    <col min="15329" max="15329" width="12.140625" style="120" customWidth="1"/>
    <col min="15330" max="15330" width="9.85546875" style="120" customWidth="1"/>
    <col min="15331" max="15332" width="10" style="120" customWidth="1"/>
    <col min="15333" max="15338" width="9.28515625" style="120" customWidth="1"/>
    <col min="15339" max="15583" width="9.140625" style="120"/>
    <col min="15584" max="15584" width="0.42578125" style="120" customWidth="1"/>
    <col min="15585" max="15585" width="12.140625" style="120" customWidth="1"/>
    <col min="15586" max="15586" width="9.85546875" style="120" customWidth="1"/>
    <col min="15587" max="15588" width="10" style="120" customWidth="1"/>
    <col min="15589" max="15594" width="9.28515625" style="120" customWidth="1"/>
    <col min="15595" max="15839" width="9.140625" style="120"/>
    <col min="15840" max="15840" width="0.42578125" style="120" customWidth="1"/>
    <col min="15841" max="15841" width="12.140625" style="120" customWidth="1"/>
    <col min="15842" max="15842" width="9.85546875" style="120" customWidth="1"/>
    <col min="15843" max="15844" width="10" style="120" customWidth="1"/>
    <col min="15845" max="15850" width="9.28515625" style="120" customWidth="1"/>
    <col min="15851" max="16095" width="9.140625" style="120"/>
    <col min="16096" max="16096" width="0.42578125" style="120" customWidth="1"/>
    <col min="16097" max="16097" width="12.140625" style="120" customWidth="1"/>
    <col min="16098" max="16098" width="9.85546875" style="120" customWidth="1"/>
    <col min="16099" max="16100" width="10" style="120" customWidth="1"/>
    <col min="16101" max="16106" width="9.28515625" style="120" customWidth="1"/>
    <col min="16107" max="16384" width="9.140625" style="120"/>
  </cols>
  <sheetData>
    <row r="1" spans="1:12" s="1" customFormat="1" ht="12"/>
    <row r="2" spans="1:12" s="1" customFormat="1" ht="18" customHeight="1">
      <c r="G2" s="30" t="s">
        <v>63</v>
      </c>
    </row>
    <row r="3" spans="1:12" s="1" customFormat="1" ht="18.75" customHeight="1">
      <c r="L3" s="2" t="s">
        <v>491</v>
      </c>
    </row>
    <row r="4" spans="1:12" s="1" customFormat="1" ht="12"/>
    <row r="5" spans="1:12" s="33" customFormat="1" ht="32.25" customHeight="1">
      <c r="A5" s="32" t="s">
        <v>26</v>
      </c>
      <c r="B5" s="32"/>
      <c r="C5" s="32"/>
      <c r="D5" s="32"/>
      <c r="E5" s="32"/>
      <c r="F5" s="32"/>
      <c r="G5" s="32"/>
      <c r="H5" s="32"/>
      <c r="I5" s="32"/>
      <c r="J5" s="32"/>
      <c r="K5" s="32"/>
      <c r="L5" s="32"/>
    </row>
    <row r="6" spans="1:12" s="33" customFormat="1" ht="19.5" customHeight="1">
      <c r="A6" s="204"/>
      <c r="B6" s="205"/>
      <c r="C6" s="205"/>
      <c r="D6" s="230" t="s">
        <v>64</v>
      </c>
      <c r="E6" s="231" t="s">
        <v>396</v>
      </c>
      <c r="F6" s="232" t="s">
        <v>176</v>
      </c>
      <c r="G6" s="233"/>
      <c r="H6" s="231"/>
      <c r="I6" s="232" t="s">
        <v>179</v>
      </c>
      <c r="J6" s="233"/>
      <c r="K6" s="231"/>
      <c r="L6" s="232" t="s">
        <v>182</v>
      </c>
    </row>
    <row r="7" spans="1:12" s="33" customFormat="1" ht="38.1" customHeight="1">
      <c r="A7" s="206"/>
      <c r="B7" s="207"/>
      <c r="C7" s="207"/>
      <c r="D7" s="234"/>
      <c r="E7" s="235"/>
      <c r="F7" s="236" t="s">
        <v>64</v>
      </c>
      <c r="G7" s="237" t="s">
        <v>101</v>
      </c>
      <c r="H7" s="238" t="s">
        <v>102</v>
      </c>
      <c r="I7" s="236" t="s">
        <v>64</v>
      </c>
      <c r="J7" s="238" t="s">
        <v>104</v>
      </c>
      <c r="K7" s="238" t="s">
        <v>105</v>
      </c>
      <c r="L7" s="239"/>
    </row>
    <row r="8" spans="1:12" s="33" customFormat="1" ht="0.95" customHeight="1">
      <c r="A8" s="240"/>
      <c r="B8" s="241"/>
      <c r="C8" s="241"/>
      <c r="D8" s="126"/>
      <c r="E8" s="126"/>
      <c r="F8" s="126"/>
      <c r="G8" s="126"/>
      <c r="H8" s="126"/>
    </row>
    <row r="9" spans="1:12" s="33" customFormat="1" ht="15.6" customHeight="1">
      <c r="A9" s="208" t="s">
        <v>64</v>
      </c>
      <c r="B9" s="209"/>
      <c r="C9" s="210"/>
      <c r="D9" s="211">
        <v>136700</v>
      </c>
      <c r="E9" s="211">
        <v>45584</v>
      </c>
      <c r="F9" s="211">
        <v>59866</v>
      </c>
      <c r="G9" s="211">
        <v>6877</v>
      </c>
      <c r="H9" s="211">
        <v>52989</v>
      </c>
      <c r="I9" s="211">
        <v>30672</v>
      </c>
      <c r="J9" s="211">
        <v>5855</v>
      </c>
      <c r="K9" s="211">
        <v>24817</v>
      </c>
      <c r="L9" s="211">
        <v>578</v>
      </c>
    </row>
    <row r="10" spans="1:12" s="33" customFormat="1" ht="15.6" customHeight="1">
      <c r="A10" s="214" t="s">
        <v>369</v>
      </c>
      <c r="B10" s="215" t="s">
        <v>149</v>
      </c>
      <c r="C10" s="216"/>
      <c r="D10" s="211">
        <v>58531</v>
      </c>
      <c r="E10" s="211">
        <v>19025</v>
      </c>
      <c r="F10" s="211">
        <v>23888</v>
      </c>
      <c r="G10" s="211">
        <v>2010</v>
      </c>
      <c r="H10" s="211">
        <v>21878</v>
      </c>
      <c r="I10" s="211">
        <v>15133</v>
      </c>
      <c r="J10" s="211">
        <v>2492</v>
      </c>
      <c r="K10" s="211">
        <v>12641</v>
      </c>
      <c r="L10" s="211">
        <v>485</v>
      </c>
    </row>
    <row r="11" spans="1:12" s="33" customFormat="1" ht="15.6" customHeight="1">
      <c r="A11" s="217"/>
      <c r="B11" s="218" t="s">
        <v>370</v>
      </c>
      <c r="C11" s="219" t="s">
        <v>371</v>
      </c>
      <c r="D11" s="177">
        <v>30355</v>
      </c>
      <c r="E11" s="177">
        <v>9557</v>
      </c>
      <c r="F11" s="177">
        <v>10057</v>
      </c>
      <c r="G11" s="177">
        <v>958</v>
      </c>
      <c r="H11" s="177">
        <v>9099</v>
      </c>
      <c r="I11" s="177">
        <v>10434</v>
      </c>
      <c r="J11" s="177">
        <v>1481</v>
      </c>
      <c r="K11" s="177">
        <v>8953</v>
      </c>
      <c r="L11" s="177">
        <v>307</v>
      </c>
    </row>
    <row r="12" spans="1:12" s="33" customFormat="1" ht="15.6" customHeight="1">
      <c r="A12" s="217"/>
      <c r="B12" s="223"/>
      <c r="C12" s="219" t="s">
        <v>372</v>
      </c>
      <c r="D12" s="177">
        <v>41</v>
      </c>
      <c r="E12" s="177">
        <v>10</v>
      </c>
      <c r="F12" s="177">
        <v>23</v>
      </c>
      <c r="G12" s="177">
        <v>2</v>
      </c>
      <c r="H12" s="177">
        <v>21</v>
      </c>
      <c r="I12" s="177">
        <v>8</v>
      </c>
      <c r="J12" s="177">
        <v>1</v>
      </c>
      <c r="K12" s="177">
        <v>7</v>
      </c>
      <c r="L12" s="177">
        <v>0</v>
      </c>
    </row>
    <row r="13" spans="1:12" s="33" customFormat="1" ht="15.6" customHeight="1">
      <c r="A13" s="217"/>
      <c r="B13" s="223"/>
      <c r="C13" s="219" t="s">
        <v>373</v>
      </c>
      <c r="D13" s="177">
        <v>53</v>
      </c>
      <c r="E13" s="177">
        <v>14</v>
      </c>
      <c r="F13" s="177">
        <v>31</v>
      </c>
      <c r="G13" s="177">
        <v>6</v>
      </c>
      <c r="H13" s="177">
        <v>25</v>
      </c>
      <c r="I13" s="177">
        <v>8</v>
      </c>
      <c r="J13" s="177">
        <v>2</v>
      </c>
      <c r="K13" s="177">
        <v>6</v>
      </c>
      <c r="L13" s="177">
        <v>0</v>
      </c>
    </row>
    <row r="14" spans="1:12" s="33" customFormat="1" ht="15.6" customHeight="1">
      <c r="A14" s="217"/>
      <c r="B14" s="223"/>
      <c r="C14" s="219" t="s">
        <v>374</v>
      </c>
      <c r="D14" s="177">
        <v>39</v>
      </c>
      <c r="E14" s="177">
        <v>14</v>
      </c>
      <c r="F14" s="177">
        <v>18</v>
      </c>
      <c r="G14" s="177">
        <v>4</v>
      </c>
      <c r="H14" s="177">
        <v>14</v>
      </c>
      <c r="I14" s="177">
        <v>7</v>
      </c>
      <c r="J14" s="177">
        <v>1</v>
      </c>
      <c r="K14" s="177">
        <v>6</v>
      </c>
      <c r="L14" s="177">
        <v>0</v>
      </c>
    </row>
    <row r="15" spans="1:12" s="33" customFormat="1" ht="15.6" customHeight="1">
      <c r="A15" s="217"/>
      <c r="B15" s="223"/>
      <c r="C15" s="219" t="s">
        <v>375</v>
      </c>
      <c r="D15" s="177">
        <v>2149</v>
      </c>
      <c r="E15" s="177">
        <v>572</v>
      </c>
      <c r="F15" s="177">
        <v>885</v>
      </c>
      <c r="G15" s="177">
        <v>162</v>
      </c>
      <c r="H15" s="177">
        <v>723</v>
      </c>
      <c r="I15" s="177">
        <v>692</v>
      </c>
      <c r="J15" s="177">
        <v>162</v>
      </c>
      <c r="K15" s="177">
        <v>530</v>
      </c>
      <c r="L15" s="177">
        <v>0</v>
      </c>
    </row>
    <row r="16" spans="1:12" s="33" customFormat="1">
      <c r="A16" s="217"/>
      <c r="B16" s="224"/>
      <c r="C16" s="242" t="s">
        <v>376</v>
      </c>
      <c r="D16" s="225">
        <v>32637</v>
      </c>
      <c r="E16" s="225">
        <v>10167</v>
      </c>
      <c r="F16" s="225">
        <v>11014</v>
      </c>
      <c r="G16" s="225">
        <v>1132</v>
      </c>
      <c r="H16" s="225">
        <v>9882</v>
      </c>
      <c r="I16" s="225">
        <v>11149</v>
      </c>
      <c r="J16" s="225">
        <v>1647</v>
      </c>
      <c r="K16" s="225">
        <v>9502</v>
      </c>
      <c r="L16" s="225">
        <v>307</v>
      </c>
    </row>
    <row r="17" spans="1:12" s="33" customFormat="1" ht="15.6" customHeight="1">
      <c r="A17" s="217"/>
      <c r="B17" s="218" t="s">
        <v>377</v>
      </c>
      <c r="C17" s="227" t="s">
        <v>371</v>
      </c>
      <c r="D17" s="177">
        <v>14897</v>
      </c>
      <c r="E17" s="177">
        <v>4860</v>
      </c>
      <c r="F17" s="177">
        <v>7589</v>
      </c>
      <c r="G17" s="177">
        <v>401</v>
      </c>
      <c r="H17" s="177">
        <v>7188</v>
      </c>
      <c r="I17" s="177">
        <v>2271</v>
      </c>
      <c r="J17" s="177">
        <v>440</v>
      </c>
      <c r="K17" s="177">
        <v>1831</v>
      </c>
      <c r="L17" s="177">
        <v>177</v>
      </c>
    </row>
    <row r="18" spans="1:12" s="33" customFormat="1" ht="15.6" customHeight="1">
      <c r="A18" s="217"/>
      <c r="B18" s="223"/>
      <c r="C18" s="227" t="s">
        <v>372</v>
      </c>
      <c r="D18" s="177">
        <v>12</v>
      </c>
      <c r="E18" s="177">
        <v>5</v>
      </c>
      <c r="F18" s="177">
        <v>2</v>
      </c>
      <c r="G18" s="177">
        <v>0</v>
      </c>
      <c r="H18" s="177">
        <v>2</v>
      </c>
      <c r="I18" s="177">
        <v>5</v>
      </c>
      <c r="J18" s="177">
        <v>1</v>
      </c>
      <c r="K18" s="177">
        <v>4</v>
      </c>
      <c r="L18" s="177">
        <v>0</v>
      </c>
    </row>
    <row r="19" spans="1:12" s="33" customFormat="1" ht="15.6" customHeight="1">
      <c r="A19" s="217"/>
      <c r="B19" s="223"/>
      <c r="C19" s="227" t="s">
        <v>373</v>
      </c>
      <c r="D19" s="177">
        <v>26</v>
      </c>
      <c r="E19" s="177">
        <v>11</v>
      </c>
      <c r="F19" s="177">
        <v>11</v>
      </c>
      <c r="G19" s="177">
        <v>0</v>
      </c>
      <c r="H19" s="177">
        <v>11</v>
      </c>
      <c r="I19" s="177">
        <v>4</v>
      </c>
      <c r="J19" s="177">
        <v>2</v>
      </c>
      <c r="K19" s="177">
        <v>2</v>
      </c>
      <c r="L19" s="177">
        <v>0</v>
      </c>
    </row>
    <row r="20" spans="1:12" s="33" customFormat="1" ht="15.6" customHeight="1">
      <c r="A20" s="217"/>
      <c r="B20" s="223"/>
      <c r="C20" s="227" t="s">
        <v>374</v>
      </c>
      <c r="D20" s="177">
        <v>48</v>
      </c>
      <c r="E20" s="177">
        <v>17</v>
      </c>
      <c r="F20" s="177">
        <v>30</v>
      </c>
      <c r="G20" s="177">
        <v>2</v>
      </c>
      <c r="H20" s="177">
        <v>28</v>
      </c>
      <c r="I20" s="177">
        <v>1</v>
      </c>
      <c r="J20" s="177">
        <v>0</v>
      </c>
      <c r="K20" s="177">
        <v>1</v>
      </c>
      <c r="L20" s="177">
        <v>0</v>
      </c>
    </row>
    <row r="21" spans="1:12" s="33" customFormat="1" ht="15.6" customHeight="1">
      <c r="A21" s="217"/>
      <c r="B21" s="223"/>
      <c r="C21" s="227" t="s">
        <v>375</v>
      </c>
      <c r="D21" s="177">
        <v>946</v>
      </c>
      <c r="E21" s="177">
        <v>291</v>
      </c>
      <c r="F21" s="177">
        <v>492</v>
      </c>
      <c r="G21" s="177">
        <v>47</v>
      </c>
      <c r="H21" s="177">
        <v>445</v>
      </c>
      <c r="I21" s="177">
        <v>163</v>
      </c>
      <c r="J21" s="177">
        <v>41</v>
      </c>
      <c r="K21" s="177">
        <v>122</v>
      </c>
      <c r="L21" s="177">
        <v>0</v>
      </c>
    </row>
    <row r="22" spans="1:12" s="33" customFormat="1" ht="15.6" customHeight="1">
      <c r="A22" s="217"/>
      <c r="B22" s="224"/>
      <c r="C22" s="225" t="s">
        <v>378</v>
      </c>
      <c r="D22" s="225">
        <v>15929</v>
      </c>
      <c r="E22" s="225">
        <v>5184</v>
      </c>
      <c r="F22" s="225">
        <v>8124</v>
      </c>
      <c r="G22" s="225">
        <v>450</v>
      </c>
      <c r="H22" s="225">
        <v>7674</v>
      </c>
      <c r="I22" s="225">
        <v>2444</v>
      </c>
      <c r="J22" s="225">
        <v>484</v>
      </c>
      <c r="K22" s="225">
        <v>1960</v>
      </c>
      <c r="L22" s="225">
        <v>177</v>
      </c>
    </row>
    <row r="23" spans="1:12" s="33" customFormat="1" ht="15.6" customHeight="1">
      <c r="A23" s="217"/>
      <c r="B23" s="218" t="s">
        <v>379</v>
      </c>
      <c r="C23" s="227" t="s">
        <v>371</v>
      </c>
      <c r="D23" s="177">
        <v>9812</v>
      </c>
      <c r="E23" s="177">
        <v>3617</v>
      </c>
      <c r="F23" s="177">
        <v>4684</v>
      </c>
      <c r="G23" s="177">
        <v>426</v>
      </c>
      <c r="H23" s="177">
        <v>4258</v>
      </c>
      <c r="I23" s="177">
        <v>1510</v>
      </c>
      <c r="J23" s="177">
        <v>360</v>
      </c>
      <c r="K23" s="177">
        <v>1150</v>
      </c>
      <c r="L23" s="177">
        <v>1</v>
      </c>
    </row>
    <row r="24" spans="1:12" s="33" customFormat="1" ht="15.6" customHeight="1">
      <c r="A24" s="217"/>
      <c r="B24" s="223"/>
      <c r="C24" s="227" t="s">
        <v>372</v>
      </c>
      <c r="D24" s="177">
        <v>1</v>
      </c>
      <c r="E24" s="177">
        <v>1</v>
      </c>
      <c r="F24" s="177">
        <v>0</v>
      </c>
      <c r="G24" s="177">
        <v>0</v>
      </c>
      <c r="H24" s="177">
        <v>0</v>
      </c>
      <c r="I24" s="177">
        <v>0</v>
      </c>
      <c r="J24" s="177">
        <v>0</v>
      </c>
      <c r="K24" s="177">
        <v>0</v>
      </c>
      <c r="L24" s="177">
        <v>0</v>
      </c>
    </row>
    <row r="25" spans="1:12" s="33" customFormat="1" ht="15.6" customHeight="1">
      <c r="A25" s="217"/>
      <c r="B25" s="223"/>
      <c r="C25" s="227" t="s">
        <v>373</v>
      </c>
      <c r="D25" s="177">
        <v>2</v>
      </c>
      <c r="E25" s="177">
        <v>1</v>
      </c>
      <c r="F25" s="177">
        <v>1</v>
      </c>
      <c r="G25" s="177">
        <v>0</v>
      </c>
      <c r="H25" s="177">
        <v>1</v>
      </c>
      <c r="I25" s="177">
        <v>0</v>
      </c>
      <c r="J25" s="177">
        <v>0</v>
      </c>
      <c r="K25" s="177">
        <v>0</v>
      </c>
      <c r="L25" s="177">
        <v>0</v>
      </c>
    </row>
    <row r="26" spans="1:12" s="33" customFormat="1" ht="15.6" customHeight="1">
      <c r="A26" s="217"/>
      <c r="B26" s="223"/>
      <c r="C26" s="227" t="s">
        <v>374</v>
      </c>
      <c r="D26" s="177">
        <v>37</v>
      </c>
      <c r="E26" s="177">
        <v>28</v>
      </c>
      <c r="F26" s="177">
        <v>9</v>
      </c>
      <c r="G26" s="177">
        <v>0</v>
      </c>
      <c r="H26" s="177">
        <v>9</v>
      </c>
      <c r="I26" s="177">
        <v>0</v>
      </c>
      <c r="J26" s="177">
        <v>0</v>
      </c>
      <c r="K26" s="177">
        <v>0</v>
      </c>
      <c r="L26" s="177">
        <v>0</v>
      </c>
    </row>
    <row r="27" spans="1:12" s="33" customFormat="1" ht="15.6" customHeight="1">
      <c r="A27" s="217"/>
      <c r="B27" s="223"/>
      <c r="C27" s="227" t="s">
        <v>375</v>
      </c>
      <c r="D27" s="177">
        <v>113</v>
      </c>
      <c r="E27" s="177">
        <v>27</v>
      </c>
      <c r="F27" s="177">
        <v>56</v>
      </c>
      <c r="G27" s="177">
        <v>2</v>
      </c>
      <c r="H27" s="177">
        <v>54</v>
      </c>
      <c r="I27" s="177">
        <v>30</v>
      </c>
      <c r="J27" s="177">
        <v>1</v>
      </c>
      <c r="K27" s="177">
        <v>29</v>
      </c>
      <c r="L27" s="177">
        <v>0</v>
      </c>
    </row>
    <row r="28" spans="1:12" s="33" customFormat="1" ht="15.6" customHeight="1">
      <c r="A28" s="217"/>
      <c r="B28" s="224"/>
      <c r="C28" s="225" t="s">
        <v>380</v>
      </c>
      <c r="D28" s="225">
        <v>9965</v>
      </c>
      <c r="E28" s="225">
        <v>3674</v>
      </c>
      <c r="F28" s="225">
        <v>4750</v>
      </c>
      <c r="G28" s="225">
        <v>428</v>
      </c>
      <c r="H28" s="225">
        <v>4322</v>
      </c>
      <c r="I28" s="225">
        <v>1540</v>
      </c>
      <c r="J28" s="225">
        <v>361</v>
      </c>
      <c r="K28" s="225">
        <v>1179</v>
      </c>
      <c r="L28" s="225">
        <v>1</v>
      </c>
    </row>
    <row r="29" spans="1:12" s="33" customFormat="1" ht="15.6" customHeight="1">
      <c r="A29" s="214" t="s">
        <v>381</v>
      </c>
      <c r="B29" s="215" t="s">
        <v>151</v>
      </c>
      <c r="C29" s="216"/>
      <c r="D29" s="174">
        <v>78169</v>
      </c>
      <c r="E29" s="174">
        <v>26559</v>
      </c>
      <c r="F29" s="174">
        <v>35978</v>
      </c>
      <c r="G29" s="174">
        <v>4867</v>
      </c>
      <c r="H29" s="174">
        <v>31111</v>
      </c>
      <c r="I29" s="174">
        <v>15539</v>
      </c>
      <c r="J29" s="174">
        <v>3363</v>
      </c>
      <c r="K29" s="174">
        <v>12176</v>
      </c>
      <c r="L29" s="174">
        <v>0</v>
      </c>
    </row>
    <row r="30" spans="1:12" s="33" customFormat="1">
      <c r="A30" s="217"/>
      <c r="B30" s="223"/>
      <c r="C30" s="228" t="s">
        <v>382</v>
      </c>
      <c r="D30" s="177">
        <v>34787</v>
      </c>
      <c r="E30" s="177">
        <v>13101</v>
      </c>
      <c r="F30" s="177">
        <v>16047</v>
      </c>
      <c r="G30" s="177">
        <v>1852</v>
      </c>
      <c r="H30" s="177">
        <v>14195</v>
      </c>
      <c r="I30" s="177">
        <v>5599</v>
      </c>
      <c r="J30" s="177">
        <v>1150</v>
      </c>
      <c r="K30" s="177">
        <v>4449</v>
      </c>
      <c r="L30" s="177">
        <v>0</v>
      </c>
    </row>
    <row r="31" spans="1:12" s="33" customFormat="1" ht="15.6" customHeight="1">
      <c r="A31" s="217"/>
      <c r="B31" s="223"/>
      <c r="C31" s="227" t="s">
        <v>383</v>
      </c>
      <c r="D31" s="177">
        <v>5574</v>
      </c>
      <c r="E31" s="177">
        <v>1486</v>
      </c>
      <c r="F31" s="177">
        <v>2355</v>
      </c>
      <c r="G31" s="177">
        <v>592</v>
      </c>
      <c r="H31" s="177">
        <v>1763</v>
      </c>
      <c r="I31" s="177">
        <v>1732</v>
      </c>
      <c r="J31" s="177">
        <v>355</v>
      </c>
      <c r="K31" s="177">
        <v>1377</v>
      </c>
      <c r="L31" s="177">
        <v>0</v>
      </c>
    </row>
    <row r="32" spans="1:12" ht="15.6" customHeight="1">
      <c r="A32" s="217"/>
      <c r="B32" s="223"/>
      <c r="C32" s="227" t="s">
        <v>384</v>
      </c>
      <c r="D32" s="177">
        <v>94</v>
      </c>
      <c r="E32" s="177">
        <v>33</v>
      </c>
      <c r="F32" s="177">
        <v>53</v>
      </c>
      <c r="G32" s="177">
        <v>2</v>
      </c>
      <c r="H32" s="177">
        <v>51</v>
      </c>
      <c r="I32" s="177">
        <v>8</v>
      </c>
      <c r="J32" s="177">
        <v>2</v>
      </c>
      <c r="K32" s="177">
        <v>6</v>
      </c>
      <c r="L32" s="177">
        <v>0</v>
      </c>
    </row>
    <row r="33" spans="1:12" ht="15.6" customHeight="1">
      <c r="A33" s="217"/>
      <c r="B33" s="223"/>
      <c r="C33" s="227" t="s">
        <v>385</v>
      </c>
      <c r="D33" s="177">
        <v>0</v>
      </c>
      <c r="E33" s="177">
        <v>0</v>
      </c>
      <c r="F33" s="177">
        <v>0</v>
      </c>
      <c r="G33" s="177">
        <v>0</v>
      </c>
      <c r="H33" s="177">
        <v>0</v>
      </c>
      <c r="I33" s="177">
        <v>0</v>
      </c>
      <c r="J33" s="177">
        <v>0</v>
      </c>
      <c r="K33" s="177">
        <v>0</v>
      </c>
      <c r="L33" s="177">
        <v>0</v>
      </c>
    </row>
    <row r="34" spans="1:12" ht="15.6" customHeight="1">
      <c r="A34" s="217"/>
      <c r="B34" s="223"/>
      <c r="C34" s="227" t="s">
        <v>386</v>
      </c>
      <c r="D34" s="177">
        <v>8</v>
      </c>
      <c r="E34" s="177">
        <v>2</v>
      </c>
      <c r="F34" s="177">
        <v>0</v>
      </c>
      <c r="G34" s="177">
        <v>0</v>
      </c>
      <c r="H34" s="177">
        <v>0</v>
      </c>
      <c r="I34" s="177">
        <v>6</v>
      </c>
      <c r="J34" s="177">
        <v>2</v>
      </c>
      <c r="K34" s="177">
        <v>4</v>
      </c>
      <c r="L34" s="177">
        <v>0</v>
      </c>
    </row>
    <row r="35" spans="1:12" ht="15.6" customHeight="1">
      <c r="A35" s="217"/>
      <c r="B35" s="223"/>
      <c r="C35" s="227" t="s">
        <v>387</v>
      </c>
      <c r="D35" s="177">
        <v>0</v>
      </c>
      <c r="E35" s="177">
        <v>0</v>
      </c>
      <c r="F35" s="177">
        <v>0</v>
      </c>
      <c r="G35" s="177">
        <v>0</v>
      </c>
      <c r="H35" s="177">
        <v>0</v>
      </c>
      <c r="I35" s="177">
        <v>0</v>
      </c>
      <c r="J35" s="177">
        <v>0</v>
      </c>
      <c r="K35" s="177">
        <v>0</v>
      </c>
      <c r="L35" s="177">
        <v>0</v>
      </c>
    </row>
    <row r="36" spans="1:12" ht="15.6" customHeight="1">
      <c r="A36" s="217"/>
      <c r="B36" s="223"/>
      <c r="C36" s="227" t="s">
        <v>388</v>
      </c>
      <c r="D36" s="177">
        <v>399</v>
      </c>
      <c r="E36" s="177">
        <v>1</v>
      </c>
      <c r="F36" s="177">
        <v>21</v>
      </c>
      <c r="G36" s="177">
        <v>19</v>
      </c>
      <c r="H36" s="177">
        <v>2</v>
      </c>
      <c r="I36" s="177">
        <v>377</v>
      </c>
      <c r="J36" s="177">
        <v>49</v>
      </c>
      <c r="K36" s="177">
        <v>328</v>
      </c>
      <c r="L36" s="177">
        <v>0</v>
      </c>
    </row>
    <row r="37" spans="1:12" ht="22.5">
      <c r="A37" s="217"/>
      <c r="B37" s="223"/>
      <c r="C37" s="228" t="s">
        <v>389</v>
      </c>
      <c r="D37" s="177">
        <v>17</v>
      </c>
      <c r="E37" s="177">
        <v>0</v>
      </c>
      <c r="F37" s="177">
        <v>0</v>
      </c>
      <c r="G37" s="177">
        <v>0</v>
      </c>
      <c r="H37" s="177">
        <v>0</v>
      </c>
      <c r="I37" s="177">
        <v>17</v>
      </c>
      <c r="J37" s="177">
        <v>0</v>
      </c>
      <c r="K37" s="177">
        <v>17</v>
      </c>
      <c r="L37" s="177">
        <v>0</v>
      </c>
    </row>
    <row r="38" spans="1:12" ht="15.6" customHeight="1">
      <c r="A38" s="217"/>
      <c r="B38" s="223"/>
      <c r="C38" s="227" t="s">
        <v>390</v>
      </c>
      <c r="D38" s="177">
        <v>84</v>
      </c>
      <c r="E38" s="177">
        <v>48</v>
      </c>
      <c r="F38" s="177">
        <v>18</v>
      </c>
      <c r="G38" s="177">
        <v>1</v>
      </c>
      <c r="H38" s="177">
        <v>17</v>
      </c>
      <c r="I38" s="177">
        <v>18</v>
      </c>
      <c r="J38" s="177">
        <v>9</v>
      </c>
      <c r="K38" s="177">
        <v>9</v>
      </c>
      <c r="L38" s="177">
        <v>0</v>
      </c>
    </row>
    <row r="39" spans="1:12" ht="15.6" customHeight="1">
      <c r="A39" s="217"/>
      <c r="B39" s="223"/>
      <c r="C39" s="227" t="s">
        <v>391</v>
      </c>
      <c r="D39" s="177">
        <v>250</v>
      </c>
      <c r="E39" s="177">
        <v>126</v>
      </c>
      <c r="F39" s="177">
        <v>92</v>
      </c>
      <c r="G39" s="177">
        <v>23</v>
      </c>
      <c r="H39" s="177">
        <v>69</v>
      </c>
      <c r="I39" s="177">
        <v>32</v>
      </c>
      <c r="J39" s="177">
        <v>11</v>
      </c>
      <c r="K39" s="177">
        <v>21</v>
      </c>
      <c r="L39" s="177">
        <v>0</v>
      </c>
    </row>
    <row r="40" spans="1:12" ht="15.6" customHeight="1">
      <c r="A40" s="217"/>
      <c r="B40" s="223"/>
      <c r="C40" s="227" t="s">
        <v>78</v>
      </c>
      <c r="D40" s="177">
        <v>11006</v>
      </c>
      <c r="E40" s="177">
        <v>2851</v>
      </c>
      <c r="F40" s="177">
        <v>4318</v>
      </c>
      <c r="G40" s="177">
        <v>790</v>
      </c>
      <c r="H40" s="177">
        <v>3528</v>
      </c>
      <c r="I40" s="177">
        <v>3837</v>
      </c>
      <c r="J40" s="177">
        <v>1025</v>
      </c>
      <c r="K40" s="177">
        <v>2812</v>
      </c>
      <c r="L40" s="177">
        <v>0</v>
      </c>
    </row>
    <row r="41" spans="1:12">
      <c r="A41" s="217"/>
      <c r="B41" s="224"/>
      <c r="C41" s="242" t="s">
        <v>392</v>
      </c>
      <c r="D41" s="225">
        <v>52219</v>
      </c>
      <c r="E41" s="225">
        <v>17648</v>
      </c>
      <c r="F41" s="225">
        <v>22904</v>
      </c>
      <c r="G41" s="225">
        <v>3279</v>
      </c>
      <c r="H41" s="225">
        <v>19625</v>
      </c>
      <c r="I41" s="225">
        <v>11626</v>
      </c>
      <c r="J41" s="225">
        <v>2603</v>
      </c>
      <c r="K41" s="225">
        <v>9023</v>
      </c>
      <c r="L41" s="225">
        <v>0</v>
      </c>
    </row>
    <row r="42" spans="1:12">
      <c r="A42" s="217"/>
      <c r="B42" s="223"/>
      <c r="C42" s="228" t="s">
        <v>382</v>
      </c>
      <c r="D42" s="177">
        <v>21576</v>
      </c>
      <c r="E42" s="177">
        <v>7583</v>
      </c>
      <c r="F42" s="177">
        <v>11123</v>
      </c>
      <c r="G42" s="177">
        <v>1195</v>
      </c>
      <c r="H42" s="177">
        <v>9928</v>
      </c>
      <c r="I42" s="177">
        <v>2818</v>
      </c>
      <c r="J42" s="177">
        <v>582</v>
      </c>
      <c r="K42" s="177">
        <v>2236</v>
      </c>
      <c r="L42" s="177">
        <v>0</v>
      </c>
    </row>
    <row r="43" spans="1:12" ht="15.6" customHeight="1">
      <c r="A43" s="217"/>
      <c r="B43" s="223"/>
      <c r="C43" s="227" t="s">
        <v>383</v>
      </c>
      <c r="D43" s="177">
        <v>3066</v>
      </c>
      <c r="E43" s="177">
        <v>1083</v>
      </c>
      <c r="F43" s="177">
        <v>1491</v>
      </c>
      <c r="G43" s="177">
        <v>297</v>
      </c>
      <c r="H43" s="177">
        <v>1194</v>
      </c>
      <c r="I43" s="177">
        <v>492</v>
      </c>
      <c r="J43" s="177">
        <v>106</v>
      </c>
      <c r="K43" s="177">
        <v>386</v>
      </c>
      <c r="L43" s="177">
        <v>0</v>
      </c>
    </row>
    <row r="44" spans="1:12" ht="15.6" customHeight="1">
      <c r="A44" s="217"/>
      <c r="B44" s="223"/>
      <c r="C44" s="227" t="s">
        <v>384</v>
      </c>
      <c r="D44" s="177">
        <v>44</v>
      </c>
      <c r="E44" s="177">
        <v>23</v>
      </c>
      <c r="F44" s="177">
        <v>19</v>
      </c>
      <c r="G44" s="177">
        <v>1</v>
      </c>
      <c r="H44" s="177">
        <v>18</v>
      </c>
      <c r="I44" s="177">
        <v>2</v>
      </c>
      <c r="J44" s="177">
        <v>2</v>
      </c>
      <c r="K44" s="177">
        <v>0</v>
      </c>
      <c r="L44" s="177">
        <v>0</v>
      </c>
    </row>
    <row r="45" spans="1:12" ht="15.6" customHeight="1">
      <c r="A45" s="217"/>
      <c r="B45" s="223"/>
      <c r="C45" s="227" t="s">
        <v>385</v>
      </c>
      <c r="D45" s="177">
        <v>0</v>
      </c>
      <c r="E45" s="177">
        <v>0</v>
      </c>
      <c r="F45" s="177">
        <v>0</v>
      </c>
      <c r="G45" s="177">
        <v>0</v>
      </c>
      <c r="H45" s="177">
        <v>0</v>
      </c>
      <c r="I45" s="177">
        <v>0</v>
      </c>
      <c r="J45" s="177">
        <v>0</v>
      </c>
      <c r="K45" s="177">
        <v>0</v>
      </c>
      <c r="L45" s="177">
        <v>0</v>
      </c>
    </row>
    <row r="46" spans="1:12" ht="15.6" customHeight="1">
      <c r="A46" s="217"/>
      <c r="B46" s="223"/>
      <c r="C46" s="227" t="s">
        <v>393</v>
      </c>
      <c r="D46" s="177">
        <v>210</v>
      </c>
      <c r="E46" s="177">
        <v>99</v>
      </c>
      <c r="F46" s="177">
        <v>58</v>
      </c>
      <c r="G46" s="177">
        <v>11</v>
      </c>
      <c r="H46" s="177">
        <v>47</v>
      </c>
      <c r="I46" s="177">
        <v>53</v>
      </c>
      <c r="J46" s="177">
        <v>9</v>
      </c>
      <c r="K46" s="177">
        <v>44</v>
      </c>
      <c r="L46" s="177">
        <v>0</v>
      </c>
    </row>
    <row r="47" spans="1:12" ht="15.6" customHeight="1">
      <c r="A47" s="217"/>
      <c r="B47" s="223"/>
      <c r="C47" s="227" t="s">
        <v>386</v>
      </c>
      <c r="D47" s="177">
        <v>10</v>
      </c>
      <c r="E47" s="177">
        <v>1</v>
      </c>
      <c r="F47" s="177">
        <v>4</v>
      </c>
      <c r="G47" s="177">
        <v>0</v>
      </c>
      <c r="H47" s="177">
        <v>4</v>
      </c>
      <c r="I47" s="177">
        <v>5</v>
      </c>
      <c r="J47" s="177">
        <v>2</v>
      </c>
      <c r="K47" s="177">
        <v>3</v>
      </c>
      <c r="L47" s="177">
        <v>0</v>
      </c>
    </row>
    <row r="48" spans="1:12" ht="15.6" customHeight="1">
      <c r="A48" s="217"/>
      <c r="B48" s="223"/>
      <c r="C48" s="227" t="s">
        <v>388</v>
      </c>
      <c r="D48" s="177">
        <v>120</v>
      </c>
      <c r="E48" s="177">
        <v>2</v>
      </c>
      <c r="F48" s="177">
        <v>31</v>
      </c>
      <c r="G48" s="177">
        <v>27</v>
      </c>
      <c r="H48" s="177">
        <v>4</v>
      </c>
      <c r="I48" s="177">
        <v>87</v>
      </c>
      <c r="J48" s="177">
        <v>13</v>
      </c>
      <c r="K48" s="177">
        <v>74</v>
      </c>
      <c r="L48" s="177">
        <v>0</v>
      </c>
    </row>
    <row r="49" spans="1:13" ht="15.6" customHeight="1">
      <c r="A49" s="217"/>
      <c r="B49" s="223"/>
      <c r="C49" s="227" t="s">
        <v>391</v>
      </c>
      <c r="D49" s="177">
        <v>1</v>
      </c>
      <c r="E49" s="177">
        <v>0</v>
      </c>
      <c r="F49" s="177">
        <v>0</v>
      </c>
      <c r="G49" s="177">
        <v>0</v>
      </c>
      <c r="H49" s="177">
        <v>0</v>
      </c>
      <c r="I49" s="177">
        <v>1</v>
      </c>
      <c r="J49" s="177">
        <v>0</v>
      </c>
      <c r="K49" s="177">
        <v>1</v>
      </c>
      <c r="L49" s="177">
        <v>0</v>
      </c>
    </row>
    <row r="50" spans="1:13" ht="15.6" customHeight="1">
      <c r="A50" s="217"/>
      <c r="B50" s="223"/>
      <c r="C50" s="227" t="s">
        <v>394</v>
      </c>
      <c r="D50" s="177">
        <v>923</v>
      </c>
      <c r="E50" s="177">
        <v>120</v>
      </c>
      <c r="F50" s="177">
        <v>348</v>
      </c>
      <c r="G50" s="177">
        <v>57</v>
      </c>
      <c r="H50" s="177">
        <v>291</v>
      </c>
      <c r="I50" s="177">
        <v>455</v>
      </c>
      <c r="J50" s="177">
        <v>46</v>
      </c>
      <c r="K50" s="177">
        <v>409</v>
      </c>
      <c r="L50" s="177">
        <v>0</v>
      </c>
    </row>
    <row r="51" spans="1:13" ht="15.6" customHeight="1">
      <c r="A51" s="217"/>
      <c r="B51" s="223"/>
      <c r="C51" s="225" t="s">
        <v>395</v>
      </c>
      <c r="D51" s="225">
        <v>25950</v>
      </c>
      <c r="E51" s="225">
        <v>8911</v>
      </c>
      <c r="F51" s="225">
        <v>13074</v>
      </c>
      <c r="G51" s="225">
        <v>1588</v>
      </c>
      <c r="H51" s="225">
        <v>11486</v>
      </c>
      <c r="I51" s="225">
        <v>3913</v>
      </c>
      <c r="J51" s="225">
        <v>760</v>
      </c>
      <c r="K51" s="225">
        <v>3153</v>
      </c>
      <c r="L51" s="225">
        <v>0</v>
      </c>
    </row>
    <row r="52" spans="1:13" ht="4.5" customHeight="1">
      <c r="A52" s="243"/>
      <c r="B52" s="244"/>
      <c r="C52" s="244"/>
      <c r="D52" s="10"/>
      <c r="E52" s="10"/>
      <c r="F52" s="10"/>
      <c r="G52" s="10"/>
      <c r="H52" s="10"/>
      <c r="I52" s="10"/>
      <c r="J52" s="10"/>
      <c r="K52" s="10"/>
      <c r="L52" s="10"/>
      <c r="M52" s="10"/>
    </row>
    <row r="53" spans="1:13" ht="12.75" customHeight="1">
      <c r="A53" s="119" t="s">
        <v>136</v>
      </c>
      <c r="B53" s="119"/>
      <c r="C53" s="119"/>
      <c r="D53" s="10"/>
      <c r="E53" s="10"/>
      <c r="F53" s="10"/>
      <c r="G53" s="10"/>
      <c r="H53" s="10"/>
      <c r="I53" s="10"/>
      <c r="J53" s="10"/>
      <c r="K53" s="10"/>
      <c r="L53" s="10"/>
      <c r="M53" s="10"/>
    </row>
    <row r="54" spans="1:13" s="10" customFormat="1" ht="15.6" customHeight="1"/>
    <row r="55" spans="1:13" s="10" customFormat="1" ht="15.6" customHeight="1">
      <c r="D55" s="121" t="s">
        <v>62</v>
      </c>
    </row>
    <row r="56" spans="1:13" s="10" customFormat="1" ht="15.6" customHeight="1"/>
    <row r="57" spans="1:13" s="10" customFormat="1" ht="15.6" customHeight="1"/>
    <row r="58" spans="1:13" s="10" customFormat="1" ht="15.6" customHeight="1"/>
    <row r="59" spans="1:13" s="10" customFormat="1" ht="15.6" customHeight="1"/>
    <row r="60" spans="1:13" s="10" customFormat="1" ht="15.6" customHeight="1"/>
    <row r="61" spans="1:13" s="10" customFormat="1" ht="15.6" customHeight="1"/>
    <row r="62" spans="1:13" s="10" customFormat="1" ht="15.6" customHeight="1"/>
    <row r="63" spans="1:13" s="10" customFormat="1" ht="15.6" customHeight="1"/>
    <row r="64" spans="1:13" s="10" customFormat="1" ht="15.6" customHeight="1"/>
    <row r="65" s="10" customFormat="1" ht="15.6" customHeight="1"/>
    <row r="66" s="10" customFormat="1" ht="15.6" customHeight="1"/>
    <row r="67" s="10" customFormat="1" ht="15.6" customHeight="1"/>
    <row r="68" s="10" customFormat="1"/>
    <row r="69" s="10" customFormat="1"/>
    <row r="109" spans="4:4">
      <c r="D109" s="121" t="s">
        <v>62</v>
      </c>
    </row>
  </sheetData>
  <mergeCells count="17">
    <mergeCell ref="A29:A51"/>
    <mergeCell ref="B29:C29"/>
    <mergeCell ref="B30:B41"/>
    <mergeCell ref="B42:B51"/>
    <mergeCell ref="A9:C9"/>
    <mergeCell ref="A10:A28"/>
    <mergeCell ref="B10:C10"/>
    <mergeCell ref="B11:B16"/>
    <mergeCell ref="B17:B22"/>
    <mergeCell ref="B23:B28"/>
    <mergeCell ref="A5:L5"/>
    <mergeCell ref="A6:C8"/>
    <mergeCell ref="D6:D7"/>
    <mergeCell ref="E6:E7"/>
    <mergeCell ref="F6:H6"/>
    <mergeCell ref="I6:K6"/>
    <mergeCell ref="L6:L7"/>
  </mergeCells>
  <hyperlinks>
    <hyperlink ref="G2" location="ÍNDICE!A1" display="VOLVER AL ÍNDICE" xr:uid="{B0C1DA55-596F-4A83-B5FD-4C8056169814}"/>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C344-95FC-446E-84BF-5D8CF233ED48}">
  <sheetPr codeName="Hoja28">
    <pageSetUpPr fitToPage="1"/>
  </sheetPr>
  <dimension ref="A1:BE55"/>
  <sheetViews>
    <sheetView zoomScaleNormal="100" workbookViewId="0">
      <pane xSplit="3" topLeftCell="D1" activePane="topRight" state="frozen"/>
      <selection pane="topRight"/>
    </sheetView>
  </sheetViews>
  <sheetFormatPr baseColWidth="10" defaultColWidth="9.140625" defaultRowHeight="15"/>
  <cols>
    <col min="1" max="2" width="3.5703125" style="120" customWidth="1"/>
    <col min="3" max="3" width="24.140625" style="120" customWidth="1"/>
    <col min="4" max="18" width="9.140625" style="120" customWidth="1"/>
    <col min="19" max="19" width="8.5703125" style="120" customWidth="1"/>
    <col min="20" max="237" width="9.140625" style="120"/>
    <col min="238" max="238" width="0.42578125" style="120" customWidth="1"/>
    <col min="239" max="239" width="12.140625" style="120" customWidth="1"/>
    <col min="240" max="240" width="9.85546875" style="120" customWidth="1"/>
    <col min="241" max="242" width="10" style="120" customWidth="1"/>
    <col min="243" max="248" width="9.28515625" style="120" customWidth="1"/>
    <col min="249" max="493" width="9.140625" style="120"/>
    <col min="494" max="494" width="0.42578125" style="120" customWidth="1"/>
    <col min="495" max="495" width="12.140625" style="120" customWidth="1"/>
    <col min="496" max="496" width="9.85546875" style="120" customWidth="1"/>
    <col min="497" max="498" width="10" style="120" customWidth="1"/>
    <col min="499" max="504" width="9.28515625" style="120" customWidth="1"/>
    <col min="505" max="749" width="9.140625" style="120"/>
    <col min="750" max="750" width="0.42578125" style="120" customWidth="1"/>
    <col min="751" max="751" width="12.140625" style="120" customWidth="1"/>
    <col min="752" max="752" width="9.85546875" style="120" customWidth="1"/>
    <col min="753" max="754" width="10" style="120" customWidth="1"/>
    <col min="755" max="760" width="9.28515625" style="120" customWidth="1"/>
    <col min="761" max="1005" width="9.140625" style="120"/>
    <col min="1006" max="1006" width="0.42578125" style="120" customWidth="1"/>
    <col min="1007" max="1007" width="12.140625" style="120" customWidth="1"/>
    <col min="1008" max="1008" width="9.85546875" style="120" customWidth="1"/>
    <col min="1009" max="1010" width="10" style="120" customWidth="1"/>
    <col min="1011" max="1016" width="9.28515625" style="120" customWidth="1"/>
    <col min="1017" max="1261" width="9.140625" style="120"/>
    <col min="1262" max="1262" width="0.42578125" style="120" customWidth="1"/>
    <col min="1263" max="1263" width="12.140625" style="120" customWidth="1"/>
    <col min="1264" max="1264" width="9.85546875" style="120" customWidth="1"/>
    <col min="1265" max="1266" width="10" style="120" customWidth="1"/>
    <col min="1267" max="1272" width="9.28515625" style="120" customWidth="1"/>
    <col min="1273" max="1517" width="9.140625" style="120"/>
    <col min="1518" max="1518" width="0.42578125" style="120" customWidth="1"/>
    <col min="1519" max="1519" width="12.140625" style="120" customWidth="1"/>
    <col min="1520" max="1520" width="9.85546875" style="120" customWidth="1"/>
    <col min="1521" max="1522" width="10" style="120" customWidth="1"/>
    <col min="1523" max="1528" width="9.28515625" style="120" customWidth="1"/>
    <col min="1529" max="1773" width="9.140625" style="120"/>
    <col min="1774" max="1774" width="0.42578125" style="120" customWidth="1"/>
    <col min="1775" max="1775" width="12.140625" style="120" customWidth="1"/>
    <col min="1776" max="1776" width="9.85546875" style="120" customWidth="1"/>
    <col min="1777" max="1778" width="10" style="120" customWidth="1"/>
    <col min="1779" max="1784" width="9.28515625" style="120" customWidth="1"/>
    <col min="1785" max="2029" width="9.140625" style="120"/>
    <col min="2030" max="2030" width="0.42578125" style="120" customWidth="1"/>
    <col min="2031" max="2031" width="12.140625" style="120" customWidth="1"/>
    <col min="2032" max="2032" width="9.85546875" style="120" customWidth="1"/>
    <col min="2033" max="2034" width="10" style="120" customWidth="1"/>
    <col min="2035" max="2040" width="9.28515625" style="120" customWidth="1"/>
    <col min="2041" max="2285" width="9.140625" style="120"/>
    <col min="2286" max="2286" width="0.42578125" style="120" customWidth="1"/>
    <col min="2287" max="2287" width="12.140625" style="120" customWidth="1"/>
    <col min="2288" max="2288" width="9.85546875" style="120" customWidth="1"/>
    <col min="2289" max="2290" width="10" style="120" customWidth="1"/>
    <col min="2291" max="2296" width="9.28515625" style="120" customWidth="1"/>
    <col min="2297" max="2541" width="9.140625" style="120"/>
    <col min="2542" max="2542" width="0.42578125" style="120" customWidth="1"/>
    <col min="2543" max="2543" width="12.140625" style="120" customWidth="1"/>
    <col min="2544" max="2544" width="9.85546875" style="120" customWidth="1"/>
    <col min="2545" max="2546" width="10" style="120" customWidth="1"/>
    <col min="2547" max="2552" width="9.28515625" style="120" customWidth="1"/>
    <col min="2553" max="2797" width="9.140625" style="120"/>
    <col min="2798" max="2798" width="0.42578125" style="120" customWidth="1"/>
    <col min="2799" max="2799" width="12.140625" style="120" customWidth="1"/>
    <col min="2800" max="2800" width="9.85546875" style="120" customWidth="1"/>
    <col min="2801" max="2802" width="10" style="120" customWidth="1"/>
    <col min="2803" max="2808" width="9.28515625" style="120" customWidth="1"/>
    <col min="2809" max="3053" width="9.140625" style="120"/>
    <col min="3054" max="3054" width="0.42578125" style="120" customWidth="1"/>
    <col min="3055" max="3055" width="12.140625" style="120" customWidth="1"/>
    <col min="3056" max="3056" width="9.85546875" style="120" customWidth="1"/>
    <col min="3057" max="3058" width="10" style="120" customWidth="1"/>
    <col min="3059" max="3064" width="9.28515625" style="120" customWidth="1"/>
    <col min="3065" max="3309" width="9.140625" style="120"/>
    <col min="3310" max="3310" width="0.42578125" style="120" customWidth="1"/>
    <col min="3311" max="3311" width="12.140625" style="120" customWidth="1"/>
    <col min="3312" max="3312" width="9.85546875" style="120" customWidth="1"/>
    <col min="3313" max="3314" width="10" style="120" customWidth="1"/>
    <col min="3315" max="3320" width="9.28515625" style="120" customWidth="1"/>
    <col min="3321" max="3565" width="9.140625" style="120"/>
    <col min="3566" max="3566" width="0.42578125" style="120" customWidth="1"/>
    <col min="3567" max="3567" width="12.140625" style="120" customWidth="1"/>
    <col min="3568" max="3568" width="9.85546875" style="120" customWidth="1"/>
    <col min="3569" max="3570" width="10" style="120" customWidth="1"/>
    <col min="3571" max="3576" width="9.28515625" style="120" customWidth="1"/>
    <col min="3577" max="3821" width="9.140625" style="120"/>
    <col min="3822" max="3822" width="0.42578125" style="120" customWidth="1"/>
    <col min="3823" max="3823" width="12.140625" style="120" customWidth="1"/>
    <col min="3824" max="3824" width="9.85546875" style="120" customWidth="1"/>
    <col min="3825" max="3826" width="10" style="120" customWidth="1"/>
    <col min="3827" max="3832" width="9.28515625" style="120" customWidth="1"/>
    <col min="3833" max="4077" width="9.140625" style="120"/>
    <col min="4078" max="4078" width="0.42578125" style="120" customWidth="1"/>
    <col min="4079" max="4079" width="12.140625" style="120" customWidth="1"/>
    <col min="4080" max="4080" width="9.85546875" style="120" customWidth="1"/>
    <col min="4081" max="4082" width="10" style="120" customWidth="1"/>
    <col min="4083" max="4088" width="9.28515625" style="120" customWidth="1"/>
    <col min="4089" max="4333" width="9.140625" style="120"/>
    <col min="4334" max="4334" width="0.42578125" style="120" customWidth="1"/>
    <col min="4335" max="4335" width="12.140625" style="120" customWidth="1"/>
    <col min="4336" max="4336" width="9.85546875" style="120" customWidth="1"/>
    <col min="4337" max="4338" width="10" style="120" customWidth="1"/>
    <col min="4339" max="4344" width="9.28515625" style="120" customWidth="1"/>
    <col min="4345" max="4589" width="9.140625" style="120"/>
    <col min="4590" max="4590" width="0.42578125" style="120" customWidth="1"/>
    <col min="4591" max="4591" width="12.140625" style="120" customWidth="1"/>
    <col min="4592" max="4592" width="9.85546875" style="120" customWidth="1"/>
    <col min="4593" max="4594" width="10" style="120" customWidth="1"/>
    <col min="4595" max="4600" width="9.28515625" style="120" customWidth="1"/>
    <col min="4601" max="4845" width="9.140625" style="120"/>
    <col min="4846" max="4846" width="0.42578125" style="120" customWidth="1"/>
    <col min="4847" max="4847" width="12.140625" style="120" customWidth="1"/>
    <col min="4848" max="4848" width="9.85546875" style="120" customWidth="1"/>
    <col min="4849" max="4850" width="10" style="120" customWidth="1"/>
    <col min="4851" max="4856" width="9.28515625" style="120" customWidth="1"/>
    <col min="4857" max="5101" width="9.140625" style="120"/>
    <col min="5102" max="5102" width="0.42578125" style="120" customWidth="1"/>
    <col min="5103" max="5103" width="12.140625" style="120" customWidth="1"/>
    <col min="5104" max="5104" width="9.85546875" style="120" customWidth="1"/>
    <col min="5105" max="5106" width="10" style="120" customWidth="1"/>
    <col min="5107" max="5112" width="9.28515625" style="120" customWidth="1"/>
    <col min="5113" max="5357" width="9.140625" style="120"/>
    <col min="5358" max="5358" width="0.42578125" style="120" customWidth="1"/>
    <col min="5359" max="5359" width="12.140625" style="120" customWidth="1"/>
    <col min="5360" max="5360" width="9.85546875" style="120" customWidth="1"/>
    <col min="5361" max="5362" width="10" style="120" customWidth="1"/>
    <col min="5363" max="5368" width="9.28515625" style="120" customWidth="1"/>
    <col min="5369" max="5613" width="9.140625" style="120"/>
    <col min="5614" max="5614" width="0.42578125" style="120" customWidth="1"/>
    <col min="5615" max="5615" width="12.140625" style="120" customWidth="1"/>
    <col min="5616" max="5616" width="9.85546875" style="120" customWidth="1"/>
    <col min="5617" max="5618" width="10" style="120" customWidth="1"/>
    <col min="5619" max="5624" width="9.28515625" style="120" customWidth="1"/>
    <col min="5625" max="5869" width="9.140625" style="120"/>
    <col min="5870" max="5870" width="0.42578125" style="120" customWidth="1"/>
    <col min="5871" max="5871" width="12.140625" style="120" customWidth="1"/>
    <col min="5872" max="5872" width="9.85546875" style="120" customWidth="1"/>
    <col min="5873" max="5874" width="10" style="120" customWidth="1"/>
    <col min="5875" max="5880" width="9.28515625" style="120" customWidth="1"/>
    <col min="5881" max="6125" width="9.140625" style="120"/>
    <col min="6126" max="6126" width="0.42578125" style="120" customWidth="1"/>
    <col min="6127" max="6127" width="12.140625" style="120" customWidth="1"/>
    <col min="6128" max="6128" width="9.85546875" style="120" customWidth="1"/>
    <col min="6129" max="6130" width="10" style="120" customWidth="1"/>
    <col min="6131" max="6136" width="9.28515625" style="120" customWidth="1"/>
    <col min="6137" max="6381" width="9.140625" style="120"/>
    <col min="6382" max="6382" width="0.42578125" style="120" customWidth="1"/>
    <col min="6383" max="6383" width="12.140625" style="120" customWidth="1"/>
    <col min="6384" max="6384" width="9.85546875" style="120" customWidth="1"/>
    <col min="6385" max="6386" width="10" style="120" customWidth="1"/>
    <col min="6387" max="6392" width="9.28515625" style="120" customWidth="1"/>
    <col min="6393" max="6637" width="9.140625" style="120"/>
    <col min="6638" max="6638" width="0.42578125" style="120" customWidth="1"/>
    <col min="6639" max="6639" width="12.140625" style="120" customWidth="1"/>
    <col min="6640" max="6640" width="9.85546875" style="120" customWidth="1"/>
    <col min="6641" max="6642" width="10" style="120" customWidth="1"/>
    <col min="6643" max="6648" width="9.28515625" style="120" customWidth="1"/>
    <col min="6649" max="6893" width="9.140625" style="120"/>
    <col min="6894" max="6894" width="0.42578125" style="120" customWidth="1"/>
    <col min="6895" max="6895" width="12.140625" style="120" customWidth="1"/>
    <col min="6896" max="6896" width="9.85546875" style="120" customWidth="1"/>
    <col min="6897" max="6898" width="10" style="120" customWidth="1"/>
    <col min="6899" max="6904" width="9.28515625" style="120" customWidth="1"/>
    <col min="6905" max="7149" width="9.140625" style="120"/>
    <col min="7150" max="7150" width="0.42578125" style="120" customWidth="1"/>
    <col min="7151" max="7151" width="12.140625" style="120" customWidth="1"/>
    <col min="7152" max="7152" width="9.85546875" style="120" customWidth="1"/>
    <col min="7153" max="7154" width="10" style="120" customWidth="1"/>
    <col min="7155" max="7160" width="9.28515625" style="120" customWidth="1"/>
    <col min="7161" max="7405" width="9.140625" style="120"/>
    <col min="7406" max="7406" width="0.42578125" style="120" customWidth="1"/>
    <col min="7407" max="7407" width="12.140625" style="120" customWidth="1"/>
    <col min="7408" max="7408" width="9.85546875" style="120" customWidth="1"/>
    <col min="7409" max="7410" width="10" style="120" customWidth="1"/>
    <col min="7411" max="7416" width="9.28515625" style="120" customWidth="1"/>
    <col min="7417" max="7661" width="9.140625" style="120"/>
    <col min="7662" max="7662" width="0.42578125" style="120" customWidth="1"/>
    <col min="7663" max="7663" width="12.140625" style="120" customWidth="1"/>
    <col min="7664" max="7664" width="9.85546875" style="120" customWidth="1"/>
    <col min="7665" max="7666" width="10" style="120" customWidth="1"/>
    <col min="7667" max="7672" width="9.28515625" style="120" customWidth="1"/>
    <col min="7673" max="7917" width="9.140625" style="120"/>
    <col min="7918" max="7918" width="0.42578125" style="120" customWidth="1"/>
    <col min="7919" max="7919" width="12.140625" style="120" customWidth="1"/>
    <col min="7920" max="7920" width="9.85546875" style="120" customWidth="1"/>
    <col min="7921" max="7922" width="10" style="120" customWidth="1"/>
    <col min="7923" max="7928" width="9.28515625" style="120" customWidth="1"/>
    <col min="7929" max="8173" width="9.140625" style="120"/>
    <col min="8174" max="8174" width="0.42578125" style="120" customWidth="1"/>
    <col min="8175" max="8175" width="12.140625" style="120" customWidth="1"/>
    <col min="8176" max="8176" width="9.85546875" style="120" customWidth="1"/>
    <col min="8177" max="8178" width="10" style="120" customWidth="1"/>
    <col min="8179" max="8184" width="9.28515625" style="120" customWidth="1"/>
    <col min="8185" max="8429" width="9.140625" style="120"/>
    <col min="8430" max="8430" width="0.42578125" style="120" customWidth="1"/>
    <col min="8431" max="8431" width="12.140625" style="120" customWidth="1"/>
    <col min="8432" max="8432" width="9.85546875" style="120" customWidth="1"/>
    <col min="8433" max="8434" width="10" style="120" customWidth="1"/>
    <col min="8435" max="8440" width="9.28515625" style="120" customWidth="1"/>
    <col min="8441" max="8685" width="9.140625" style="120"/>
    <col min="8686" max="8686" width="0.42578125" style="120" customWidth="1"/>
    <col min="8687" max="8687" width="12.140625" style="120" customWidth="1"/>
    <col min="8688" max="8688" width="9.85546875" style="120" customWidth="1"/>
    <col min="8689" max="8690" width="10" style="120" customWidth="1"/>
    <col min="8691" max="8696" width="9.28515625" style="120" customWidth="1"/>
    <col min="8697" max="8941" width="9.140625" style="120"/>
    <col min="8942" max="8942" width="0.42578125" style="120" customWidth="1"/>
    <col min="8943" max="8943" width="12.140625" style="120" customWidth="1"/>
    <col min="8944" max="8944" width="9.85546875" style="120" customWidth="1"/>
    <col min="8945" max="8946" width="10" style="120" customWidth="1"/>
    <col min="8947" max="8952" width="9.28515625" style="120" customWidth="1"/>
    <col min="8953" max="9197" width="9.140625" style="120"/>
    <col min="9198" max="9198" width="0.42578125" style="120" customWidth="1"/>
    <col min="9199" max="9199" width="12.140625" style="120" customWidth="1"/>
    <col min="9200" max="9200" width="9.85546875" style="120" customWidth="1"/>
    <col min="9201" max="9202" width="10" style="120" customWidth="1"/>
    <col min="9203" max="9208" width="9.28515625" style="120" customWidth="1"/>
    <col min="9209" max="9453" width="9.140625" style="120"/>
    <col min="9454" max="9454" width="0.42578125" style="120" customWidth="1"/>
    <col min="9455" max="9455" width="12.140625" style="120" customWidth="1"/>
    <col min="9456" max="9456" width="9.85546875" style="120" customWidth="1"/>
    <col min="9457" max="9458" width="10" style="120" customWidth="1"/>
    <col min="9459" max="9464" width="9.28515625" style="120" customWidth="1"/>
    <col min="9465" max="9709" width="9.140625" style="120"/>
    <col min="9710" max="9710" width="0.42578125" style="120" customWidth="1"/>
    <col min="9711" max="9711" width="12.140625" style="120" customWidth="1"/>
    <col min="9712" max="9712" width="9.85546875" style="120" customWidth="1"/>
    <col min="9713" max="9714" width="10" style="120" customWidth="1"/>
    <col min="9715" max="9720" width="9.28515625" style="120" customWidth="1"/>
    <col min="9721" max="9965" width="9.140625" style="120"/>
    <col min="9966" max="9966" width="0.42578125" style="120" customWidth="1"/>
    <col min="9967" max="9967" width="12.140625" style="120" customWidth="1"/>
    <col min="9968" max="9968" width="9.85546875" style="120" customWidth="1"/>
    <col min="9969" max="9970" width="10" style="120" customWidth="1"/>
    <col min="9971" max="9976" width="9.28515625" style="120" customWidth="1"/>
    <col min="9977" max="10221" width="9.140625" style="120"/>
    <col min="10222" max="10222" width="0.42578125" style="120" customWidth="1"/>
    <col min="10223" max="10223" width="12.140625" style="120" customWidth="1"/>
    <col min="10224" max="10224" width="9.85546875" style="120" customWidth="1"/>
    <col min="10225" max="10226" width="10" style="120" customWidth="1"/>
    <col min="10227" max="10232" width="9.28515625" style="120" customWidth="1"/>
    <col min="10233" max="10477" width="9.140625" style="120"/>
    <col min="10478" max="10478" width="0.42578125" style="120" customWidth="1"/>
    <col min="10479" max="10479" width="12.140625" style="120" customWidth="1"/>
    <col min="10480" max="10480" width="9.85546875" style="120" customWidth="1"/>
    <col min="10481" max="10482" width="10" style="120" customWidth="1"/>
    <col min="10483" max="10488" width="9.28515625" style="120" customWidth="1"/>
    <col min="10489" max="10733" width="9.140625" style="120"/>
    <col min="10734" max="10734" width="0.42578125" style="120" customWidth="1"/>
    <col min="10735" max="10735" width="12.140625" style="120" customWidth="1"/>
    <col min="10736" max="10736" width="9.85546875" style="120" customWidth="1"/>
    <col min="10737" max="10738" width="10" style="120" customWidth="1"/>
    <col min="10739" max="10744" width="9.28515625" style="120" customWidth="1"/>
    <col min="10745" max="10989" width="9.140625" style="120"/>
    <col min="10990" max="10990" width="0.42578125" style="120" customWidth="1"/>
    <col min="10991" max="10991" width="12.140625" style="120" customWidth="1"/>
    <col min="10992" max="10992" width="9.85546875" style="120" customWidth="1"/>
    <col min="10993" max="10994" width="10" style="120" customWidth="1"/>
    <col min="10995" max="11000" width="9.28515625" style="120" customWidth="1"/>
    <col min="11001" max="11245" width="9.140625" style="120"/>
    <col min="11246" max="11246" width="0.42578125" style="120" customWidth="1"/>
    <col min="11247" max="11247" width="12.140625" style="120" customWidth="1"/>
    <col min="11248" max="11248" width="9.85546875" style="120" customWidth="1"/>
    <col min="11249" max="11250" width="10" style="120" customWidth="1"/>
    <col min="11251" max="11256" width="9.28515625" style="120" customWidth="1"/>
    <col min="11257" max="11501" width="9.140625" style="120"/>
    <col min="11502" max="11502" width="0.42578125" style="120" customWidth="1"/>
    <col min="11503" max="11503" width="12.140625" style="120" customWidth="1"/>
    <col min="11504" max="11504" width="9.85546875" style="120" customWidth="1"/>
    <col min="11505" max="11506" width="10" style="120" customWidth="1"/>
    <col min="11507" max="11512" width="9.28515625" style="120" customWidth="1"/>
    <col min="11513" max="11757" width="9.140625" style="120"/>
    <col min="11758" max="11758" width="0.42578125" style="120" customWidth="1"/>
    <col min="11759" max="11759" width="12.140625" style="120" customWidth="1"/>
    <col min="11760" max="11760" width="9.85546875" style="120" customWidth="1"/>
    <col min="11761" max="11762" width="10" style="120" customWidth="1"/>
    <col min="11763" max="11768" width="9.28515625" style="120" customWidth="1"/>
    <col min="11769" max="12013" width="9.140625" style="120"/>
    <col min="12014" max="12014" width="0.42578125" style="120" customWidth="1"/>
    <col min="12015" max="12015" width="12.140625" style="120" customWidth="1"/>
    <col min="12016" max="12016" width="9.85546875" style="120" customWidth="1"/>
    <col min="12017" max="12018" width="10" style="120" customWidth="1"/>
    <col min="12019" max="12024" width="9.28515625" style="120" customWidth="1"/>
    <col min="12025" max="12269" width="9.140625" style="120"/>
    <col min="12270" max="12270" width="0.42578125" style="120" customWidth="1"/>
    <col min="12271" max="12271" width="12.140625" style="120" customWidth="1"/>
    <col min="12272" max="12272" width="9.85546875" style="120" customWidth="1"/>
    <col min="12273" max="12274" width="10" style="120" customWidth="1"/>
    <col min="12275" max="12280" width="9.28515625" style="120" customWidth="1"/>
    <col min="12281" max="12525" width="9.140625" style="120"/>
    <col min="12526" max="12526" width="0.42578125" style="120" customWidth="1"/>
    <col min="12527" max="12527" width="12.140625" style="120" customWidth="1"/>
    <col min="12528" max="12528" width="9.85546875" style="120" customWidth="1"/>
    <col min="12529" max="12530" width="10" style="120" customWidth="1"/>
    <col min="12531" max="12536" width="9.28515625" style="120" customWidth="1"/>
    <col min="12537" max="12781" width="9.140625" style="120"/>
    <col min="12782" max="12782" width="0.42578125" style="120" customWidth="1"/>
    <col min="12783" max="12783" width="12.140625" style="120" customWidth="1"/>
    <col min="12784" max="12784" width="9.85546875" style="120" customWidth="1"/>
    <col min="12785" max="12786" width="10" style="120" customWidth="1"/>
    <col min="12787" max="12792" width="9.28515625" style="120" customWidth="1"/>
    <col min="12793" max="13037" width="9.140625" style="120"/>
    <col min="13038" max="13038" width="0.42578125" style="120" customWidth="1"/>
    <col min="13039" max="13039" width="12.140625" style="120" customWidth="1"/>
    <col min="13040" max="13040" width="9.85546875" style="120" customWidth="1"/>
    <col min="13041" max="13042" width="10" style="120" customWidth="1"/>
    <col min="13043" max="13048" width="9.28515625" style="120" customWidth="1"/>
    <col min="13049" max="13293" width="9.140625" style="120"/>
    <col min="13294" max="13294" width="0.42578125" style="120" customWidth="1"/>
    <col min="13295" max="13295" width="12.140625" style="120" customWidth="1"/>
    <col min="13296" max="13296" width="9.85546875" style="120" customWidth="1"/>
    <col min="13297" max="13298" width="10" style="120" customWidth="1"/>
    <col min="13299" max="13304" width="9.28515625" style="120" customWidth="1"/>
    <col min="13305" max="13549" width="9.140625" style="120"/>
    <col min="13550" max="13550" width="0.42578125" style="120" customWidth="1"/>
    <col min="13551" max="13551" width="12.140625" style="120" customWidth="1"/>
    <col min="13552" max="13552" width="9.85546875" style="120" customWidth="1"/>
    <col min="13553" max="13554" width="10" style="120" customWidth="1"/>
    <col min="13555" max="13560" width="9.28515625" style="120" customWidth="1"/>
    <col min="13561" max="13805" width="9.140625" style="120"/>
    <col min="13806" max="13806" width="0.42578125" style="120" customWidth="1"/>
    <col min="13807" max="13807" width="12.140625" style="120" customWidth="1"/>
    <col min="13808" max="13808" width="9.85546875" style="120" customWidth="1"/>
    <col min="13809" max="13810" width="10" style="120" customWidth="1"/>
    <col min="13811" max="13816" width="9.28515625" style="120" customWidth="1"/>
    <col min="13817" max="14061" width="9.140625" style="120"/>
    <col min="14062" max="14062" width="0.42578125" style="120" customWidth="1"/>
    <col min="14063" max="14063" width="12.140625" style="120" customWidth="1"/>
    <col min="14064" max="14064" width="9.85546875" style="120" customWidth="1"/>
    <col min="14065" max="14066" width="10" style="120" customWidth="1"/>
    <col min="14067" max="14072" width="9.28515625" style="120" customWidth="1"/>
    <col min="14073" max="14317" width="9.140625" style="120"/>
    <col min="14318" max="14318" width="0.42578125" style="120" customWidth="1"/>
    <col min="14319" max="14319" width="12.140625" style="120" customWidth="1"/>
    <col min="14320" max="14320" width="9.85546875" style="120" customWidth="1"/>
    <col min="14321" max="14322" width="10" style="120" customWidth="1"/>
    <col min="14323" max="14328" width="9.28515625" style="120" customWidth="1"/>
    <col min="14329" max="14573" width="9.140625" style="120"/>
    <col min="14574" max="14574" width="0.42578125" style="120" customWidth="1"/>
    <col min="14575" max="14575" width="12.140625" style="120" customWidth="1"/>
    <col min="14576" max="14576" width="9.85546875" style="120" customWidth="1"/>
    <col min="14577" max="14578" width="10" style="120" customWidth="1"/>
    <col min="14579" max="14584" width="9.28515625" style="120" customWidth="1"/>
    <col min="14585" max="14829" width="9.140625" style="120"/>
    <col min="14830" max="14830" width="0.42578125" style="120" customWidth="1"/>
    <col min="14831" max="14831" width="12.140625" style="120" customWidth="1"/>
    <col min="14832" max="14832" width="9.85546875" style="120" customWidth="1"/>
    <col min="14833" max="14834" width="10" style="120" customWidth="1"/>
    <col min="14835" max="14840" width="9.28515625" style="120" customWidth="1"/>
    <col min="14841" max="15085" width="9.140625" style="120"/>
    <col min="15086" max="15086" width="0.42578125" style="120" customWidth="1"/>
    <col min="15087" max="15087" width="12.140625" style="120" customWidth="1"/>
    <col min="15088" max="15088" width="9.85546875" style="120" customWidth="1"/>
    <col min="15089" max="15090" width="10" style="120" customWidth="1"/>
    <col min="15091" max="15096" width="9.28515625" style="120" customWidth="1"/>
    <col min="15097" max="15341" width="9.140625" style="120"/>
    <col min="15342" max="15342" width="0.42578125" style="120" customWidth="1"/>
    <col min="15343" max="15343" width="12.140625" style="120" customWidth="1"/>
    <col min="15344" max="15344" width="9.85546875" style="120" customWidth="1"/>
    <col min="15345" max="15346" width="10" style="120" customWidth="1"/>
    <col min="15347" max="15352" width="9.28515625" style="120" customWidth="1"/>
    <col min="15353" max="15597" width="9.140625" style="120"/>
    <col min="15598" max="15598" width="0.42578125" style="120" customWidth="1"/>
    <col min="15599" max="15599" width="12.140625" style="120" customWidth="1"/>
    <col min="15600" max="15600" width="9.85546875" style="120" customWidth="1"/>
    <col min="15601" max="15602" width="10" style="120" customWidth="1"/>
    <col min="15603" max="15608" width="9.28515625" style="120" customWidth="1"/>
    <col min="15609" max="15853" width="9.140625" style="120"/>
    <col min="15854" max="15854" width="0.42578125" style="120" customWidth="1"/>
    <col min="15855" max="15855" width="12.140625" style="120" customWidth="1"/>
    <col min="15856" max="15856" width="9.85546875" style="120" customWidth="1"/>
    <col min="15857" max="15858" width="10" style="120" customWidth="1"/>
    <col min="15859" max="15864" width="9.28515625" style="120" customWidth="1"/>
    <col min="15865" max="16109" width="9.140625" style="120"/>
    <col min="16110" max="16110" width="0.42578125" style="120" customWidth="1"/>
    <col min="16111" max="16111" width="12.140625" style="120" customWidth="1"/>
    <col min="16112" max="16112" width="9.85546875" style="120" customWidth="1"/>
    <col min="16113" max="16114" width="10" style="120" customWidth="1"/>
    <col min="16115" max="16120" width="9.28515625" style="120" customWidth="1"/>
    <col min="16121" max="16384" width="9.140625" style="120"/>
  </cols>
  <sheetData>
    <row r="1" spans="1:57" s="1" customFormat="1" ht="12"/>
    <row r="2" spans="1:57" s="1" customFormat="1" ht="18" customHeight="1">
      <c r="O2" s="30" t="s">
        <v>63</v>
      </c>
    </row>
    <row r="3" spans="1:57" s="1" customFormat="1" ht="18.75" customHeight="1"/>
    <row r="4" spans="1:57" s="1" customFormat="1" ht="18">
      <c r="Q4" s="2" t="s">
        <v>491</v>
      </c>
    </row>
    <row r="5" spans="1:57" s="33" customFormat="1" ht="31.5" customHeight="1">
      <c r="A5" s="245" t="s">
        <v>27</v>
      </c>
      <c r="B5" s="245"/>
      <c r="C5" s="245"/>
      <c r="D5" s="245"/>
      <c r="E5" s="245"/>
      <c r="F5" s="245"/>
      <c r="G5" s="245"/>
      <c r="H5" s="245"/>
      <c r="I5" s="245"/>
      <c r="J5" s="245"/>
      <c r="K5" s="245"/>
      <c r="L5" s="245"/>
      <c r="M5" s="1"/>
      <c r="N5" s="1"/>
      <c r="O5" s="1"/>
      <c r="P5" s="1"/>
    </row>
    <row r="6" spans="1:57" s="33" customFormat="1" ht="15.75" customHeight="1">
      <c r="A6" s="246"/>
      <c r="B6" s="246"/>
      <c r="C6" s="246"/>
      <c r="D6" s="36" t="s">
        <v>64</v>
      </c>
      <c r="E6" s="36"/>
      <c r="F6" s="247"/>
      <c r="G6" s="35" t="s">
        <v>397</v>
      </c>
      <c r="H6" s="36"/>
      <c r="I6" s="247"/>
      <c r="J6" s="35" t="s">
        <v>398</v>
      </c>
      <c r="K6" s="36"/>
      <c r="L6" s="247"/>
      <c r="M6" s="35" t="s">
        <v>399</v>
      </c>
      <c r="N6" s="36"/>
      <c r="O6" s="247"/>
      <c r="P6" s="35" t="s">
        <v>85</v>
      </c>
      <c r="Q6" s="36"/>
      <c r="R6" s="247"/>
      <c r="S6" s="35" t="s">
        <v>400</v>
      </c>
      <c r="T6" s="36"/>
      <c r="U6" s="247"/>
      <c r="V6" s="35" t="s">
        <v>401</v>
      </c>
      <c r="W6" s="36"/>
      <c r="X6" s="247"/>
      <c r="Y6" s="35" t="s">
        <v>402</v>
      </c>
      <c r="Z6" s="36"/>
      <c r="AA6" s="247"/>
      <c r="AB6" s="35" t="s">
        <v>403</v>
      </c>
      <c r="AC6" s="36"/>
      <c r="AD6" s="247"/>
      <c r="AE6" s="35" t="s">
        <v>404</v>
      </c>
      <c r="AF6" s="36"/>
      <c r="AG6" s="247"/>
      <c r="AH6" s="35" t="s">
        <v>405</v>
      </c>
      <c r="AI6" s="36"/>
      <c r="AJ6" s="247"/>
      <c r="AK6" s="35" t="s">
        <v>406</v>
      </c>
      <c r="AL6" s="36"/>
      <c r="AM6" s="247"/>
      <c r="AN6" s="35" t="s">
        <v>93</v>
      </c>
      <c r="AO6" s="36"/>
      <c r="AP6" s="247"/>
      <c r="AQ6" s="35" t="s">
        <v>94</v>
      </c>
      <c r="AR6" s="36"/>
      <c r="AS6" s="247"/>
      <c r="AT6" s="35" t="s">
        <v>95</v>
      </c>
      <c r="AU6" s="36"/>
      <c r="AV6" s="247"/>
      <c r="AW6" s="35" t="s">
        <v>96</v>
      </c>
      <c r="AX6" s="36"/>
      <c r="AY6" s="247"/>
      <c r="AZ6" s="35" t="s">
        <v>97</v>
      </c>
      <c r="BA6" s="36"/>
      <c r="BB6" s="247"/>
      <c r="BC6" s="35" t="s">
        <v>98</v>
      </c>
      <c r="BD6" s="36"/>
      <c r="BE6" s="247"/>
    </row>
    <row r="7" spans="1:57" s="33" customFormat="1" ht="29.25" customHeight="1">
      <c r="A7" s="246"/>
      <c r="B7" s="246"/>
      <c r="C7" s="246"/>
      <c r="D7" s="248" t="s">
        <v>64</v>
      </c>
      <c r="E7" s="249" t="s">
        <v>407</v>
      </c>
      <c r="F7" s="249" t="s">
        <v>408</v>
      </c>
      <c r="G7" s="249" t="s">
        <v>64</v>
      </c>
      <c r="H7" s="249" t="s">
        <v>407</v>
      </c>
      <c r="I7" s="249" t="s">
        <v>408</v>
      </c>
      <c r="J7" s="249" t="s">
        <v>64</v>
      </c>
      <c r="K7" s="249" t="s">
        <v>407</v>
      </c>
      <c r="L7" s="249" t="s">
        <v>408</v>
      </c>
      <c r="M7" s="249" t="s">
        <v>64</v>
      </c>
      <c r="N7" s="249" t="s">
        <v>407</v>
      </c>
      <c r="O7" s="249" t="s">
        <v>408</v>
      </c>
      <c r="P7" s="249" t="s">
        <v>64</v>
      </c>
      <c r="Q7" s="249" t="s">
        <v>407</v>
      </c>
      <c r="R7" s="249" t="s">
        <v>408</v>
      </c>
      <c r="S7" s="249" t="s">
        <v>64</v>
      </c>
      <c r="T7" s="249" t="s">
        <v>407</v>
      </c>
      <c r="U7" s="249" t="s">
        <v>408</v>
      </c>
      <c r="V7" s="249" t="s">
        <v>64</v>
      </c>
      <c r="W7" s="249" t="s">
        <v>407</v>
      </c>
      <c r="X7" s="249" t="s">
        <v>408</v>
      </c>
      <c r="Y7" s="249" t="s">
        <v>64</v>
      </c>
      <c r="Z7" s="249" t="s">
        <v>407</v>
      </c>
      <c r="AA7" s="249" t="s">
        <v>408</v>
      </c>
      <c r="AB7" s="249" t="s">
        <v>64</v>
      </c>
      <c r="AC7" s="249" t="s">
        <v>407</v>
      </c>
      <c r="AD7" s="249" t="s">
        <v>408</v>
      </c>
      <c r="AE7" s="249" t="s">
        <v>64</v>
      </c>
      <c r="AF7" s="249" t="s">
        <v>407</v>
      </c>
      <c r="AG7" s="249" t="s">
        <v>408</v>
      </c>
      <c r="AH7" s="249" t="s">
        <v>64</v>
      </c>
      <c r="AI7" s="249" t="s">
        <v>407</v>
      </c>
      <c r="AJ7" s="249" t="s">
        <v>408</v>
      </c>
      <c r="AK7" s="249" t="s">
        <v>64</v>
      </c>
      <c r="AL7" s="249" t="s">
        <v>407</v>
      </c>
      <c r="AM7" s="249" t="s">
        <v>408</v>
      </c>
      <c r="AN7" s="249" t="s">
        <v>64</v>
      </c>
      <c r="AO7" s="249" t="s">
        <v>407</v>
      </c>
      <c r="AP7" s="249" t="s">
        <v>408</v>
      </c>
      <c r="AQ7" s="249" t="s">
        <v>64</v>
      </c>
      <c r="AR7" s="249" t="s">
        <v>407</v>
      </c>
      <c r="AS7" s="249" t="s">
        <v>408</v>
      </c>
      <c r="AT7" s="249" t="s">
        <v>64</v>
      </c>
      <c r="AU7" s="249" t="s">
        <v>407</v>
      </c>
      <c r="AV7" s="249" t="s">
        <v>408</v>
      </c>
      <c r="AW7" s="249" t="s">
        <v>64</v>
      </c>
      <c r="AX7" s="249" t="s">
        <v>407</v>
      </c>
      <c r="AY7" s="249" t="s">
        <v>408</v>
      </c>
      <c r="AZ7" s="249" t="s">
        <v>64</v>
      </c>
      <c r="BA7" s="249" t="s">
        <v>407</v>
      </c>
      <c r="BB7" s="249" t="s">
        <v>408</v>
      </c>
      <c r="BC7" s="249" t="s">
        <v>64</v>
      </c>
      <c r="BD7" s="249" t="s">
        <v>407</v>
      </c>
      <c r="BE7" s="249" t="s">
        <v>408</v>
      </c>
    </row>
    <row r="8" spans="1:57" s="33" customFormat="1" ht="3.6" customHeight="1">
      <c r="C8" s="126"/>
      <c r="D8" s="126"/>
      <c r="E8" s="126"/>
      <c r="F8" s="126"/>
      <c r="G8" s="126"/>
      <c r="H8" s="126"/>
    </row>
    <row r="9" spans="1:57" s="33" customFormat="1" ht="15.6" customHeight="1">
      <c r="A9" s="250" t="s">
        <v>204</v>
      </c>
      <c r="B9" s="251"/>
      <c r="C9" s="252"/>
      <c r="D9" s="253">
        <v>136700</v>
      </c>
      <c r="E9" s="253">
        <v>64453</v>
      </c>
      <c r="F9" s="253">
        <v>72247</v>
      </c>
      <c r="G9" s="253">
        <v>8624</v>
      </c>
      <c r="H9" s="253">
        <v>3510</v>
      </c>
      <c r="I9" s="253">
        <v>5114</v>
      </c>
      <c r="J9" s="253">
        <v>25550</v>
      </c>
      <c r="K9" s="253">
        <v>11921</v>
      </c>
      <c r="L9" s="253">
        <v>13629</v>
      </c>
      <c r="M9" s="253">
        <v>22247</v>
      </c>
      <c r="N9" s="253">
        <v>10531</v>
      </c>
      <c r="O9" s="253">
        <v>11716</v>
      </c>
      <c r="P9" s="253">
        <v>17270</v>
      </c>
      <c r="Q9" s="253">
        <v>7916</v>
      </c>
      <c r="R9" s="253">
        <v>9354</v>
      </c>
      <c r="S9" s="253">
        <v>14406</v>
      </c>
      <c r="T9" s="253">
        <v>6559</v>
      </c>
      <c r="U9" s="253">
        <v>7847</v>
      </c>
      <c r="V9" s="253">
        <v>13092</v>
      </c>
      <c r="W9" s="253">
        <v>6398</v>
      </c>
      <c r="X9" s="253">
        <v>6694</v>
      </c>
      <c r="Y9" s="253">
        <v>12511</v>
      </c>
      <c r="Z9" s="253">
        <v>6124</v>
      </c>
      <c r="AA9" s="253">
        <v>6387</v>
      </c>
      <c r="AB9" s="253">
        <v>10054</v>
      </c>
      <c r="AC9" s="253">
        <v>5113</v>
      </c>
      <c r="AD9" s="253">
        <v>4941</v>
      </c>
      <c r="AE9" s="253">
        <v>7186</v>
      </c>
      <c r="AF9" s="253">
        <v>3671</v>
      </c>
      <c r="AG9" s="253">
        <v>3515</v>
      </c>
      <c r="AH9" s="253">
        <v>4228</v>
      </c>
      <c r="AI9" s="253">
        <v>2025</v>
      </c>
      <c r="AJ9" s="253">
        <v>2203</v>
      </c>
      <c r="AK9" s="253">
        <v>1532</v>
      </c>
      <c r="AL9" s="253">
        <v>685</v>
      </c>
      <c r="AM9" s="253">
        <v>847</v>
      </c>
      <c r="AN9" s="253">
        <v>34174</v>
      </c>
      <c r="AO9" s="253">
        <v>15431</v>
      </c>
      <c r="AP9" s="253">
        <v>18743</v>
      </c>
      <c r="AQ9" s="253">
        <v>56421</v>
      </c>
      <c r="AR9" s="253">
        <v>25962</v>
      </c>
      <c r="AS9" s="253">
        <v>30459</v>
      </c>
      <c r="AT9" s="253">
        <v>67333</v>
      </c>
      <c r="AU9" s="253">
        <v>32110</v>
      </c>
      <c r="AV9" s="253">
        <v>35223</v>
      </c>
      <c r="AW9" s="253">
        <v>11414</v>
      </c>
      <c r="AX9" s="253">
        <v>5696</v>
      </c>
      <c r="AY9" s="253">
        <v>5718</v>
      </c>
      <c r="AZ9" s="253">
        <v>135168</v>
      </c>
      <c r="BA9" s="253">
        <v>63768</v>
      </c>
      <c r="BB9" s="253">
        <v>71400</v>
      </c>
      <c r="BC9" s="253">
        <v>136700</v>
      </c>
      <c r="BD9" s="253">
        <v>64453</v>
      </c>
      <c r="BE9" s="253">
        <v>72247</v>
      </c>
    </row>
    <row r="10" spans="1:57" s="33" customFormat="1" ht="15.6" customHeight="1">
      <c r="A10" s="214" t="s">
        <v>369</v>
      </c>
      <c r="B10" s="215" t="s">
        <v>149</v>
      </c>
      <c r="C10" s="216"/>
      <c r="D10" s="253">
        <v>58531</v>
      </c>
      <c r="E10" s="253">
        <v>25331</v>
      </c>
      <c r="F10" s="253">
        <v>33200</v>
      </c>
      <c r="G10" s="253">
        <v>3671</v>
      </c>
      <c r="H10" s="253">
        <v>1542</v>
      </c>
      <c r="I10" s="253">
        <v>2129</v>
      </c>
      <c r="J10" s="253">
        <v>11106</v>
      </c>
      <c r="K10" s="253">
        <v>5124</v>
      </c>
      <c r="L10" s="253">
        <v>5982</v>
      </c>
      <c r="M10" s="253">
        <v>10314</v>
      </c>
      <c r="N10" s="253">
        <v>4547</v>
      </c>
      <c r="O10" s="253">
        <v>5767</v>
      </c>
      <c r="P10" s="253">
        <v>7905</v>
      </c>
      <c r="Q10" s="253">
        <v>3264</v>
      </c>
      <c r="R10" s="253">
        <v>4641</v>
      </c>
      <c r="S10" s="253">
        <v>6449</v>
      </c>
      <c r="T10" s="253">
        <v>2619</v>
      </c>
      <c r="U10" s="253">
        <v>3830</v>
      </c>
      <c r="V10" s="253">
        <v>5535</v>
      </c>
      <c r="W10" s="253">
        <v>2339</v>
      </c>
      <c r="X10" s="253">
        <v>3196</v>
      </c>
      <c r="Y10" s="253">
        <v>5135</v>
      </c>
      <c r="Z10" s="253">
        <v>2207</v>
      </c>
      <c r="AA10" s="253">
        <v>2928</v>
      </c>
      <c r="AB10" s="253">
        <v>4001</v>
      </c>
      <c r="AC10" s="253">
        <v>1778</v>
      </c>
      <c r="AD10" s="253">
        <v>2223</v>
      </c>
      <c r="AE10" s="253">
        <v>2720</v>
      </c>
      <c r="AF10" s="253">
        <v>1170</v>
      </c>
      <c r="AG10" s="253">
        <v>1550</v>
      </c>
      <c r="AH10" s="253">
        <v>1317</v>
      </c>
      <c r="AI10" s="253">
        <v>564</v>
      </c>
      <c r="AJ10" s="253">
        <v>753</v>
      </c>
      <c r="AK10" s="253">
        <v>378</v>
      </c>
      <c r="AL10" s="253">
        <v>177</v>
      </c>
      <c r="AM10" s="253">
        <v>201</v>
      </c>
      <c r="AN10" s="253">
        <v>14777</v>
      </c>
      <c r="AO10" s="253">
        <v>6666</v>
      </c>
      <c r="AP10" s="253">
        <v>8111</v>
      </c>
      <c r="AQ10" s="253">
        <v>25091</v>
      </c>
      <c r="AR10" s="253">
        <v>11213</v>
      </c>
      <c r="AS10" s="253">
        <v>13878</v>
      </c>
      <c r="AT10" s="253">
        <v>29025</v>
      </c>
      <c r="AU10" s="253">
        <v>12207</v>
      </c>
      <c r="AV10" s="253">
        <v>16818</v>
      </c>
      <c r="AW10" s="253">
        <v>4037</v>
      </c>
      <c r="AX10" s="253">
        <v>1734</v>
      </c>
      <c r="AY10" s="253">
        <v>2303</v>
      </c>
      <c r="AZ10" s="253">
        <v>58153</v>
      </c>
      <c r="BA10" s="253">
        <v>25154</v>
      </c>
      <c r="BB10" s="253">
        <v>32999</v>
      </c>
      <c r="BC10" s="253">
        <v>58531</v>
      </c>
      <c r="BD10" s="253">
        <v>25331</v>
      </c>
      <c r="BE10" s="253">
        <v>33200</v>
      </c>
    </row>
    <row r="11" spans="1:57" s="33" customFormat="1" ht="15.6" customHeight="1">
      <c r="A11" s="217"/>
      <c r="B11" s="218" t="s">
        <v>370</v>
      </c>
      <c r="C11" s="219" t="s">
        <v>371</v>
      </c>
      <c r="D11" s="220">
        <v>30355</v>
      </c>
      <c r="E11" s="220">
        <v>10418</v>
      </c>
      <c r="F11" s="220">
        <v>19937</v>
      </c>
      <c r="G11" s="220">
        <v>625</v>
      </c>
      <c r="H11" s="220">
        <v>187</v>
      </c>
      <c r="I11" s="220">
        <v>438</v>
      </c>
      <c r="J11" s="220">
        <v>3978</v>
      </c>
      <c r="K11" s="220">
        <v>1428</v>
      </c>
      <c r="L11" s="220">
        <v>2550</v>
      </c>
      <c r="M11" s="220">
        <v>5530</v>
      </c>
      <c r="N11" s="220">
        <v>2028</v>
      </c>
      <c r="O11" s="220">
        <v>3502</v>
      </c>
      <c r="P11" s="220">
        <v>4663</v>
      </c>
      <c r="Q11" s="220">
        <v>1657</v>
      </c>
      <c r="R11" s="220">
        <v>3006</v>
      </c>
      <c r="S11" s="220">
        <v>3963</v>
      </c>
      <c r="T11" s="220">
        <v>1318</v>
      </c>
      <c r="U11" s="220">
        <v>2645</v>
      </c>
      <c r="V11" s="220">
        <v>3410</v>
      </c>
      <c r="W11" s="220">
        <v>1108</v>
      </c>
      <c r="X11" s="220">
        <v>2302</v>
      </c>
      <c r="Y11" s="220">
        <v>3157</v>
      </c>
      <c r="Z11" s="220">
        <v>1041</v>
      </c>
      <c r="AA11" s="220">
        <v>2116</v>
      </c>
      <c r="AB11" s="220">
        <v>2402</v>
      </c>
      <c r="AC11" s="220">
        <v>790</v>
      </c>
      <c r="AD11" s="220">
        <v>1612</v>
      </c>
      <c r="AE11" s="220">
        <v>1670</v>
      </c>
      <c r="AF11" s="220">
        <v>546</v>
      </c>
      <c r="AG11" s="220">
        <v>1124</v>
      </c>
      <c r="AH11" s="220">
        <v>782</v>
      </c>
      <c r="AI11" s="220">
        <v>255</v>
      </c>
      <c r="AJ11" s="220">
        <v>527</v>
      </c>
      <c r="AK11" s="220">
        <v>175</v>
      </c>
      <c r="AL11" s="220">
        <v>60</v>
      </c>
      <c r="AM11" s="220">
        <v>115</v>
      </c>
      <c r="AN11" s="220">
        <v>4603</v>
      </c>
      <c r="AO11" s="220">
        <v>1615</v>
      </c>
      <c r="AP11" s="220">
        <v>2988</v>
      </c>
      <c r="AQ11" s="220">
        <v>10133</v>
      </c>
      <c r="AR11" s="220">
        <v>3643</v>
      </c>
      <c r="AS11" s="220">
        <v>6490</v>
      </c>
      <c r="AT11" s="220">
        <v>17595</v>
      </c>
      <c r="AU11" s="220">
        <v>5914</v>
      </c>
      <c r="AV11" s="220">
        <v>11681</v>
      </c>
      <c r="AW11" s="220">
        <v>2452</v>
      </c>
      <c r="AX11" s="220">
        <v>801</v>
      </c>
      <c r="AY11" s="220">
        <v>1651</v>
      </c>
      <c r="AZ11" s="220">
        <v>30180</v>
      </c>
      <c r="BA11" s="220">
        <v>10358</v>
      </c>
      <c r="BB11" s="220">
        <v>19822</v>
      </c>
      <c r="BC11" s="220">
        <v>30355</v>
      </c>
      <c r="BD11" s="220">
        <v>10418</v>
      </c>
      <c r="BE11" s="220">
        <v>19937</v>
      </c>
    </row>
    <row r="12" spans="1:57" s="33" customFormat="1" ht="15.6" customHeight="1">
      <c r="A12" s="217"/>
      <c r="B12" s="223"/>
      <c r="C12" s="219" t="s">
        <v>372</v>
      </c>
      <c r="D12" s="220">
        <v>41</v>
      </c>
      <c r="E12" s="220">
        <v>13</v>
      </c>
      <c r="F12" s="220">
        <v>28</v>
      </c>
      <c r="G12" s="220">
        <v>1</v>
      </c>
      <c r="H12" s="220">
        <v>0</v>
      </c>
      <c r="I12" s="220">
        <v>1</v>
      </c>
      <c r="J12" s="220">
        <v>2</v>
      </c>
      <c r="K12" s="220">
        <v>0</v>
      </c>
      <c r="L12" s="220">
        <v>2</v>
      </c>
      <c r="M12" s="220">
        <v>7</v>
      </c>
      <c r="N12" s="220">
        <v>3</v>
      </c>
      <c r="O12" s="220">
        <v>4</v>
      </c>
      <c r="P12" s="220">
        <v>5</v>
      </c>
      <c r="Q12" s="220">
        <v>1</v>
      </c>
      <c r="R12" s="220">
        <v>4</v>
      </c>
      <c r="S12" s="220">
        <v>4</v>
      </c>
      <c r="T12" s="220">
        <v>1</v>
      </c>
      <c r="U12" s="220">
        <v>3</v>
      </c>
      <c r="V12" s="220">
        <v>6</v>
      </c>
      <c r="W12" s="220">
        <v>3</v>
      </c>
      <c r="X12" s="220">
        <v>3</v>
      </c>
      <c r="Y12" s="220">
        <v>3</v>
      </c>
      <c r="Z12" s="220">
        <v>2</v>
      </c>
      <c r="AA12" s="220">
        <v>1</v>
      </c>
      <c r="AB12" s="220">
        <v>6</v>
      </c>
      <c r="AC12" s="220">
        <v>1</v>
      </c>
      <c r="AD12" s="220">
        <v>5</v>
      </c>
      <c r="AE12" s="220">
        <v>4</v>
      </c>
      <c r="AF12" s="220">
        <v>1</v>
      </c>
      <c r="AG12" s="220">
        <v>3</v>
      </c>
      <c r="AH12" s="220">
        <v>3</v>
      </c>
      <c r="AI12" s="220">
        <v>1</v>
      </c>
      <c r="AJ12" s="220">
        <v>2</v>
      </c>
      <c r="AK12" s="220">
        <v>0</v>
      </c>
      <c r="AL12" s="220">
        <v>0</v>
      </c>
      <c r="AM12" s="220">
        <v>0</v>
      </c>
      <c r="AN12" s="220">
        <v>3</v>
      </c>
      <c r="AO12" s="220">
        <v>0</v>
      </c>
      <c r="AP12" s="220">
        <v>3</v>
      </c>
      <c r="AQ12" s="220">
        <v>10</v>
      </c>
      <c r="AR12" s="220">
        <v>3</v>
      </c>
      <c r="AS12" s="220">
        <v>7</v>
      </c>
      <c r="AT12" s="220">
        <v>24</v>
      </c>
      <c r="AU12" s="220">
        <v>8</v>
      </c>
      <c r="AV12" s="220">
        <v>16</v>
      </c>
      <c r="AW12" s="220">
        <v>7</v>
      </c>
      <c r="AX12" s="220">
        <v>2</v>
      </c>
      <c r="AY12" s="220">
        <v>5</v>
      </c>
      <c r="AZ12" s="220">
        <v>41</v>
      </c>
      <c r="BA12" s="220">
        <v>13</v>
      </c>
      <c r="BB12" s="220">
        <v>28</v>
      </c>
      <c r="BC12" s="220">
        <v>41</v>
      </c>
      <c r="BD12" s="220">
        <v>13</v>
      </c>
      <c r="BE12" s="220">
        <v>28</v>
      </c>
    </row>
    <row r="13" spans="1:57" s="33" customFormat="1" ht="15.6" customHeight="1">
      <c r="A13" s="217"/>
      <c r="B13" s="223"/>
      <c r="C13" s="219" t="s">
        <v>373</v>
      </c>
      <c r="D13" s="220">
        <v>53</v>
      </c>
      <c r="E13" s="220">
        <v>16</v>
      </c>
      <c r="F13" s="220">
        <v>37</v>
      </c>
      <c r="G13" s="220">
        <v>0</v>
      </c>
      <c r="H13" s="220">
        <v>0</v>
      </c>
      <c r="I13" s="220">
        <v>0</v>
      </c>
      <c r="J13" s="220">
        <v>4</v>
      </c>
      <c r="K13" s="220">
        <v>0</v>
      </c>
      <c r="L13" s="220">
        <v>4</v>
      </c>
      <c r="M13" s="220">
        <v>3</v>
      </c>
      <c r="N13" s="220">
        <v>1</v>
      </c>
      <c r="O13" s="220">
        <v>2</v>
      </c>
      <c r="P13" s="220">
        <v>3</v>
      </c>
      <c r="Q13" s="220">
        <v>1</v>
      </c>
      <c r="R13" s="220">
        <v>2</v>
      </c>
      <c r="S13" s="220">
        <v>4</v>
      </c>
      <c r="T13" s="220">
        <v>2</v>
      </c>
      <c r="U13" s="220">
        <v>2</v>
      </c>
      <c r="V13" s="220">
        <v>9</v>
      </c>
      <c r="W13" s="220">
        <v>3</v>
      </c>
      <c r="X13" s="220">
        <v>6</v>
      </c>
      <c r="Y13" s="220">
        <v>10</v>
      </c>
      <c r="Z13" s="220">
        <v>2</v>
      </c>
      <c r="AA13" s="220">
        <v>8</v>
      </c>
      <c r="AB13" s="220">
        <v>9</v>
      </c>
      <c r="AC13" s="220">
        <v>3</v>
      </c>
      <c r="AD13" s="220">
        <v>6</v>
      </c>
      <c r="AE13" s="220">
        <v>9</v>
      </c>
      <c r="AF13" s="220">
        <v>2</v>
      </c>
      <c r="AG13" s="220">
        <v>7</v>
      </c>
      <c r="AH13" s="220">
        <v>2</v>
      </c>
      <c r="AI13" s="220">
        <v>2</v>
      </c>
      <c r="AJ13" s="220">
        <v>0</v>
      </c>
      <c r="AK13" s="220">
        <v>0</v>
      </c>
      <c r="AL13" s="220">
        <v>0</v>
      </c>
      <c r="AM13" s="220">
        <v>0</v>
      </c>
      <c r="AN13" s="220">
        <v>4</v>
      </c>
      <c r="AO13" s="220">
        <v>0</v>
      </c>
      <c r="AP13" s="220">
        <v>4</v>
      </c>
      <c r="AQ13" s="220">
        <v>7</v>
      </c>
      <c r="AR13" s="220">
        <v>1</v>
      </c>
      <c r="AS13" s="220">
        <v>6</v>
      </c>
      <c r="AT13" s="220">
        <v>35</v>
      </c>
      <c r="AU13" s="220">
        <v>11</v>
      </c>
      <c r="AV13" s="220">
        <v>24</v>
      </c>
      <c r="AW13" s="220">
        <v>11</v>
      </c>
      <c r="AX13" s="220">
        <v>4</v>
      </c>
      <c r="AY13" s="220">
        <v>7</v>
      </c>
      <c r="AZ13" s="220">
        <v>53</v>
      </c>
      <c r="BA13" s="220">
        <v>16</v>
      </c>
      <c r="BB13" s="220">
        <v>37</v>
      </c>
      <c r="BC13" s="220">
        <v>53</v>
      </c>
      <c r="BD13" s="220">
        <v>16</v>
      </c>
      <c r="BE13" s="220">
        <v>37</v>
      </c>
    </row>
    <row r="14" spans="1:57" s="33" customFormat="1" ht="15.6" customHeight="1">
      <c r="A14" s="217"/>
      <c r="B14" s="223"/>
      <c r="C14" s="219" t="s">
        <v>374</v>
      </c>
      <c r="D14" s="220">
        <v>39</v>
      </c>
      <c r="E14" s="220">
        <v>14</v>
      </c>
      <c r="F14" s="220">
        <v>25</v>
      </c>
      <c r="G14" s="220">
        <v>1</v>
      </c>
      <c r="H14" s="220">
        <v>0</v>
      </c>
      <c r="I14" s="220">
        <v>1</v>
      </c>
      <c r="J14" s="220">
        <v>4</v>
      </c>
      <c r="K14" s="220">
        <v>2</v>
      </c>
      <c r="L14" s="220">
        <v>2</v>
      </c>
      <c r="M14" s="220">
        <v>3</v>
      </c>
      <c r="N14" s="220">
        <v>2</v>
      </c>
      <c r="O14" s="220">
        <v>1</v>
      </c>
      <c r="P14" s="220">
        <v>8</v>
      </c>
      <c r="Q14" s="220">
        <v>4</v>
      </c>
      <c r="R14" s="220">
        <v>4</v>
      </c>
      <c r="S14" s="220">
        <v>5</v>
      </c>
      <c r="T14" s="220">
        <v>3</v>
      </c>
      <c r="U14" s="220">
        <v>2</v>
      </c>
      <c r="V14" s="220">
        <v>1</v>
      </c>
      <c r="W14" s="220">
        <v>0</v>
      </c>
      <c r="X14" s="220">
        <v>1</v>
      </c>
      <c r="Y14" s="220">
        <v>7</v>
      </c>
      <c r="Z14" s="220">
        <v>0</v>
      </c>
      <c r="AA14" s="220">
        <v>7</v>
      </c>
      <c r="AB14" s="220">
        <v>5</v>
      </c>
      <c r="AC14" s="220">
        <v>2</v>
      </c>
      <c r="AD14" s="220">
        <v>3</v>
      </c>
      <c r="AE14" s="220">
        <v>3</v>
      </c>
      <c r="AF14" s="220">
        <v>1</v>
      </c>
      <c r="AG14" s="220">
        <v>2</v>
      </c>
      <c r="AH14" s="220">
        <v>2</v>
      </c>
      <c r="AI14" s="220">
        <v>0</v>
      </c>
      <c r="AJ14" s="220">
        <v>2</v>
      </c>
      <c r="AK14" s="220">
        <v>0</v>
      </c>
      <c r="AL14" s="220">
        <v>0</v>
      </c>
      <c r="AM14" s="220">
        <v>0</v>
      </c>
      <c r="AN14" s="220">
        <v>5</v>
      </c>
      <c r="AO14" s="220">
        <v>2</v>
      </c>
      <c r="AP14" s="220">
        <v>3</v>
      </c>
      <c r="AQ14" s="220">
        <v>8</v>
      </c>
      <c r="AR14" s="220">
        <v>4</v>
      </c>
      <c r="AS14" s="220">
        <v>4</v>
      </c>
      <c r="AT14" s="220">
        <v>26</v>
      </c>
      <c r="AU14" s="220">
        <v>9</v>
      </c>
      <c r="AV14" s="220">
        <v>17</v>
      </c>
      <c r="AW14" s="220">
        <v>5</v>
      </c>
      <c r="AX14" s="220">
        <v>1</v>
      </c>
      <c r="AY14" s="220">
        <v>4</v>
      </c>
      <c r="AZ14" s="220">
        <v>39</v>
      </c>
      <c r="BA14" s="220">
        <v>14</v>
      </c>
      <c r="BB14" s="220">
        <v>25</v>
      </c>
      <c r="BC14" s="220">
        <v>39</v>
      </c>
      <c r="BD14" s="220">
        <v>14</v>
      </c>
      <c r="BE14" s="220">
        <v>25</v>
      </c>
    </row>
    <row r="15" spans="1:57" s="33" customFormat="1" ht="15.6" customHeight="1">
      <c r="A15" s="217"/>
      <c r="B15" s="223"/>
      <c r="C15" s="219" t="s">
        <v>375</v>
      </c>
      <c r="D15" s="220">
        <v>2149</v>
      </c>
      <c r="E15" s="220">
        <v>911</v>
      </c>
      <c r="F15" s="220">
        <v>1238</v>
      </c>
      <c r="G15" s="220">
        <v>31</v>
      </c>
      <c r="H15" s="220">
        <v>5</v>
      </c>
      <c r="I15" s="220">
        <v>26</v>
      </c>
      <c r="J15" s="220">
        <v>407</v>
      </c>
      <c r="K15" s="220">
        <v>182</v>
      </c>
      <c r="L15" s="220">
        <v>225</v>
      </c>
      <c r="M15" s="220">
        <v>476</v>
      </c>
      <c r="N15" s="220">
        <v>226</v>
      </c>
      <c r="O15" s="220">
        <v>250</v>
      </c>
      <c r="P15" s="220">
        <v>299</v>
      </c>
      <c r="Q15" s="220">
        <v>125</v>
      </c>
      <c r="R15" s="220">
        <v>174</v>
      </c>
      <c r="S15" s="220">
        <v>251</v>
      </c>
      <c r="T15" s="220">
        <v>108</v>
      </c>
      <c r="U15" s="220">
        <v>143</v>
      </c>
      <c r="V15" s="220">
        <v>200</v>
      </c>
      <c r="W15" s="220">
        <v>77</v>
      </c>
      <c r="X15" s="220">
        <v>123</v>
      </c>
      <c r="Y15" s="220">
        <v>189</v>
      </c>
      <c r="Z15" s="220">
        <v>86</v>
      </c>
      <c r="AA15" s="220">
        <v>103</v>
      </c>
      <c r="AB15" s="220">
        <v>162</v>
      </c>
      <c r="AC15" s="220">
        <v>64</v>
      </c>
      <c r="AD15" s="220">
        <v>98</v>
      </c>
      <c r="AE15" s="220">
        <v>95</v>
      </c>
      <c r="AF15" s="220">
        <v>30</v>
      </c>
      <c r="AG15" s="220">
        <v>65</v>
      </c>
      <c r="AH15" s="220">
        <v>34</v>
      </c>
      <c r="AI15" s="220">
        <v>7</v>
      </c>
      <c r="AJ15" s="220">
        <v>27</v>
      </c>
      <c r="AK15" s="220">
        <v>5</v>
      </c>
      <c r="AL15" s="220">
        <v>1</v>
      </c>
      <c r="AM15" s="220">
        <v>4</v>
      </c>
      <c r="AN15" s="220">
        <v>438</v>
      </c>
      <c r="AO15" s="220">
        <v>187</v>
      </c>
      <c r="AP15" s="220">
        <v>251</v>
      </c>
      <c r="AQ15" s="220">
        <v>914</v>
      </c>
      <c r="AR15" s="220">
        <v>413</v>
      </c>
      <c r="AS15" s="220">
        <v>501</v>
      </c>
      <c r="AT15" s="220">
        <v>1101</v>
      </c>
      <c r="AU15" s="220">
        <v>460</v>
      </c>
      <c r="AV15" s="220">
        <v>641</v>
      </c>
      <c r="AW15" s="220">
        <v>129</v>
      </c>
      <c r="AX15" s="220">
        <v>37</v>
      </c>
      <c r="AY15" s="220">
        <v>92</v>
      </c>
      <c r="AZ15" s="220">
        <v>2144</v>
      </c>
      <c r="BA15" s="220">
        <v>910</v>
      </c>
      <c r="BB15" s="220">
        <v>1234</v>
      </c>
      <c r="BC15" s="220">
        <v>2149</v>
      </c>
      <c r="BD15" s="220">
        <v>911</v>
      </c>
      <c r="BE15" s="220">
        <v>1238</v>
      </c>
    </row>
    <row r="16" spans="1:57" s="33" customFormat="1" ht="15.6" customHeight="1">
      <c r="A16" s="217"/>
      <c r="B16" s="224"/>
      <c r="C16" s="242" t="s">
        <v>376</v>
      </c>
      <c r="D16" s="225">
        <v>32637</v>
      </c>
      <c r="E16" s="225">
        <v>11372</v>
      </c>
      <c r="F16" s="225">
        <v>21265</v>
      </c>
      <c r="G16" s="225">
        <v>658</v>
      </c>
      <c r="H16" s="225">
        <v>192</v>
      </c>
      <c r="I16" s="225">
        <v>466</v>
      </c>
      <c r="J16" s="225">
        <v>4395</v>
      </c>
      <c r="K16" s="225">
        <v>1612</v>
      </c>
      <c r="L16" s="225">
        <v>2783</v>
      </c>
      <c r="M16" s="225">
        <v>6019</v>
      </c>
      <c r="N16" s="225">
        <v>2260</v>
      </c>
      <c r="O16" s="225">
        <v>3759</v>
      </c>
      <c r="P16" s="225">
        <v>4978</v>
      </c>
      <c r="Q16" s="225">
        <v>1788</v>
      </c>
      <c r="R16" s="225">
        <v>3190</v>
      </c>
      <c r="S16" s="225">
        <v>4227</v>
      </c>
      <c r="T16" s="225">
        <v>1432</v>
      </c>
      <c r="U16" s="225">
        <v>2795</v>
      </c>
      <c r="V16" s="225">
        <v>3626</v>
      </c>
      <c r="W16" s="225">
        <v>1191</v>
      </c>
      <c r="X16" s="225">
        <v>2435</v>
      </c>
      <c r="Y16" s="225">
        <v>3366</v>
      </c>
      <c r="Z16" s="225">
        <v>1131</v>
      </c>
      <c r="AA16" s="225">
        <v>2235</v>
      </c>
      <c r="AB16" s="225">
        <v>2584</v>
      </c>
      <c r="AC16" s="225">
        <v>860</v>
      </c>
      <c r="AD16" s="225">
        <v>1724</v>
      </c>
      <c r="AE16" s="225">
        <v>1781</v>
      </c>
      <c r="AF16" s="225">
        <v>580</v>
      </c>
      <c r="AG16" s="225">
        <v>1201</v>
      </c>
      <c r="AH16" s="225">
        <v>823</v>
      </c>
      <c r="AI16" s="225">
        <v>265</v>
      </c>
      <c r="AJ16" s="225">
        <v>558</v>
      </c>
      <c r="AK16" s="225">
        <v>180</v>
      </c>
      <c r="AL16" s="225">
        <v>61</v>
      </c>
      <c r="AM16" s="225">
        <v>119</v>
      </c>
      <c r="AN16" s="225">
        <v>5053</v>
      </c>
      <c r="AO16" s="225">
        <v>1804</v>
      </c>
      <c r="AP16" s="225">
        <v>3249</v>
      </c>
      <c r="AQ16" s="225">
        <v>11072</v>
      </c>
      <c r="AR16" s="225">
        <v>4064</v>
      </c>
      <c r="AS16" s="225">
        <v>7008</v>
      </c>
      <c r="AT16" s="225">
        <v>18781</v>
      </c>
      <c r="AU16" s="225">
        <v>6402</v>
      </c>
      <c r="AV16" s="225">
        <v>12379</v>
      </c>
      <c r="AW16" s="225">
        <v>2604</v>
      </c>
      <c r="AX16" s="225">
        <v>845</v>
      </c>
      <c r="AY16" s="225">
        <v>1759</v>
      </c>
      <c r="AZ16" s="225">
        <v>32457</v>
      </c>
      <c r="BA16" s="225">
        <v>11311</v>
      </c>
      <c r="BB16" s="225">
        <v>21146</v>
      </c>
      <c r="BC16" s="225">
        <v>32637</v>
      </c>
      <c r="BD16" s="225">
        <v>11372</v>
      </c>
      <c r="BE16" s="225">
        <v>21265</v>
      </c>
    </row>
    <row r="17" spans="1:57" s="33" customFormat="1" ht="15.6" customHeight="1">
      <c r="A17" s="217"/>
      <c r="B17" s="218" t="s">
        <v>377</v>
      </c>
      <c r="C17" s="227" t="s">
        <v>371</v>
      </c>
      <c r="D17" s="220">
        <v>14897</v>
      </c>
      <c r="E17" s="220">
        <v>8708</v>
      </c>
      <c r="F17" s="220">
        <v>6189</v>
      </c>
      <c r="G17" s="220">
        <v>1565</v>
      </c>
      <c r="H17" s="220">
        <v>833</v>
      </c>
      <c r="I17" s="220">
        <v>732</v>
      </c>
      <c r="J17" s="220">
        <v>3809</v>
      </c>
      <c r="K17" s="220">
        <v>2155</v>
      </c>
      <c r="L17" s="220">
        <v>1654</v>
      </c>
      <c r="M17" s="220">
        <v>2518</v>
      </c>
      <c r="N17" s="220">
        <v>1410</v>
      </c>
      <c r="O17" s="220">
        <v>1108</v>
      </c>
      <c r="P17" s="220">
        <v>1730</v>
      </c>
      <c r="Q17" s="220">
        <v>896</v>
      </c>
      <c r="R17" s="220">
        <v>834</v>
      </c>
      <c r="S17" s="220">
        <v>1293</v>
      </c>
      <c r="T17" s="220">
        <v>733</v>
      </c>
      <c r="U17" s="220">
        <v>560</v>
      </c>
      <c r="V17" s="220">
        <v>1083</v>
      </c>
      <c r="W17" s="220">
        <v>688</v>
      </c>
      <c r="X17" s="220">
        <v>395</v>
      </c>
      <c r="Y17" s="220">
        <v>1043</v>
      </c>
      <c r="Z17" s="220">
        <v>709</v>
      </c>
      <c r="AA17" s="220">
        <v>334</v>
      </c>
      <c r="AB17" s="220">
        <v>813</v>
      </c>
      <c r="AC17" s="220">
        <v>562</v>
      </c>
      <c r="AD17" s="220">
        <v>251</v>
      </c>
      <c r="AE17" s="220">
        <v>574</v>
      </c>
      <c r="AF17" s="220">
        <v>412</v>
      </c>
      <c r="AG17" s="220">
        <v>162</v>
      </c>
      <c r="AH17" s="220">
        <v>330</v>
      </c>
      <c r="AI17" s="220">
        <v>224</v>
      </c>
      <c r="AJ17" s="220">
        <v>106</v>
      </c>
      <c r="AK17" s="220">
        <v>139</v>
      </c>
      <c r="AL17" s="220">
        <v>86</v>
      </c>
      <c r="AM17" s="220">
        <v>53</v>
      </c>
      <c r="AN17" s="220">
        <v>5374</v>
      </c>
      <c r="AO17" s="220">
        <v>2988</v>
      </c>
      <c r="AP17" s="220">
        <v>2386</v>
      </c>
      <c r="AQ17" s="220">
        <v>7892</v>
      </c>
      <c r="AR17" s="220">
        <v>4398</v>
      </c>
      <c r="AS17" s="220">
        <v>3494</v>
      </c>
      <c r="AT17" s="220">
        <v>5962</v>
      </c>
      <c r="AU17" s="220">
        <v>3588</v>
      </c>
      <c r="AV17" s="220">
        <v>2374</v>
      </c>
      <c r="AW17" s="220">
        <v>904</v>
      </c>
      <c r="AX17" s="220">
        <v>636</v>
      </c>
      <c r="AY17" s="220">
        <v>268</v>
      </c>
      <c r="AZ17" s="220">
        <v>14758</v>
      </c>
      <c r="BA17" s="220">
        <v>8622</v>
      </c>
      <c r="BB17" s="220">
        <v>6136</v>
      </c>
      <c r="BC17" s="220">
        <v>14897</v>
      </c>
      <c r="BD17" s="220">
        <v>8708</v>
      </c>
      <c r="BE17" s="220">
        <v>6189</v>
      </c>
    </row>
    <row r="18" spans="1:57" s="33" customFormat="1" ht="15.6" customHeight="1">
      <c r="A18" s="217"/>
      <c r="B18" s="223"/>
      <c r="C18" s="227" t="s">
        <v>372</v>
      </c>
      <c r="D18" s="220">
        <v>12</v>
      </c>
      <c r="E18" s="220">
        <v>6</v>
      </c>
      <c r="F18" s="220">
        <v>6</v>
      </c>
      <c r="G18" s="220">
        <v>1</v>
      </c>
      <c r="H18" s="220">
        <v>0</v>
      </c>
      <c r="I18" s="220">
        <v>1</v>
      </c>
      <c r="J18" s="220">
        <v>0</v>
      </c>
      <c r="K18" s="220">
        <v>0</v>
      </c>
      <c r="L18" s="220">
        <v>0</v>
      </c>
      <c r="M18" s="220">
        <v>1</v>
      </c>
      <c r="N18" s="220">
        <v>0</v>
      </c>
      <c r="O18" s="220">
        <v>1</v>
      </c>
      <c r="P18" s="220">
        <v>2</v>
      </c>
      <c r="Q18" s="220">
        <v>0</v>
      </c>
      <c r="R18" s="220">
        <v>2</v>
      </c>
      <c r="S18" s="220">
        <v>0</v>
      </c>
      <c r="T18" s="220">
        <v>0</v>
      </c>
      <c r="U18" s="220">
        <v>0</v>
      </c>
      <c r="V18" s="220">
        <v>1</v>
      </c>
      <c r="W18" s="220">
        <v>1</v>
      </c>
      <c r="X18" s="220">
        <v>0</v>
      </c>
      <c r="Y18" s="220">
        <v>0</v>
      </c>
      <c r="Z18" s="220">
        <v>0</v>
      </c>
      <c r="AA18" s="220">
        <v>0</v>
      </c>
      <c r="AB18" s="220">
        <v>2</v>
      </c>
      <c r="AC18" s="220">
        <v>2</v>
      </c>
      <c r="AD18" s="220">
        <v>0</v>
      </c>
      <c r="AE18" s="220">
        <v>1</v>
      </c>
      <c r="AF18" s="220">
        <v>0</v>
      </c>
      <c r="AG18" s="220">
        <v>1</v>
      </c>
      <c r="AH18" s="220">
        <v>3</v>
      </c>
      <c r="AI18" s="220">
        <v>2</v>
      </c>
      <c r="AJ18" s="220">
        <v>1</v>
      </c>
      <c r="AK18" s="220">
        <v>1</v>
      </c>
      <c r="AL18" s="220">
        <v>1</v>
      </c>
      <c r="AM18" s="220">
        <v>0</v>
      </c>
      <c r="AN18" s="220">
        <v>1</v>
      </c>
      <c r="AO18" s="220">
        <v>0</v>
      </c>
      <c r="AP18" s="220">
        <v>1</v>
      </c>
      <c r="AQ18" s="220">
        <v>2</v>
      </c>
      <c r="AR18" s="220">
        <v>0</v>
      </c>
      <c r="AS18" s="220">
        <v>2</v>
      </c>
      <c r="AT18" s="220">
        <v>5</v>
      </c>
      <c r="AU18" s="220">
        <v>3</v>
      </c>
      <c r="AV18" s="220">
        <v>2</v>
      </c>
      <c r="AW18" s="220">
        <v>4</v>
      </c>
      <c r="AX18" s="220">
        <v>2</v>
      </c>
      <c r="AY18" s="220">
        <v>2</v>
      </c>
      <c r="AZ18" s="220">
        <v>11</v>
      </c>
      <c r="BA18" s="220">
        <v>5</v>
      </c>
      <c r="BB18" s="220">
        <v>6</v>
      </c>
      <c r="BC18" s="220">
        <v>12</v>
      </c>
      <c r="BD18" s="220">
        <v>6</v>
      </c>
      <c r="BE18" s="220">
        <v>6</v>
      </c>
    </row>
    <row r="19" spans="1:57" s="33" customFormat="1" ht="15.6" customHeight="1">
      <c r="A19" s="217"/>
      <c r="B19" s="223"/>
      <c r="C19" s="227" t="s">
        <v>373</v>
      </c>
      <c r="D19" s="220">
        <v>26</v>
      </c>
      <c r="E19" s="220">
        <v>13</v>
      </c>
      <c r="F19" s="220">
        <v>13</v>
      </c>
      <c r="G19" s="220">
        <v>2</v>
      </c>
      <c r="H19" s="220">
        <v>1</v>
      </c>
      <c r="I19" s="220">
        <v>1</v>
      </c>
      <c r="J19" s="220">
        <v>2</v>
      </c>
      <c r="K19" s="220">
        <v>1</v>
      </c>
      <c r="L19" s="220">
        <v>1</v>
      </c>
      <c r="M19" s="220">
        <v>2</v>
      </c>
      <c r="N19" s="220">
        <v>1</v>
      </c>
      <c r="O19" s="220">
        <v>1</v>
      </c>
      <c r="P19" s="220">
        <v>3</v>
      </c>
      <c r="Q19" s="220">
        <v>1</v>
      </c>
      <c r="R19" s="220">
        <v>2</v>
      </c>
      <c r="S19" s="220">
        <v>3</v>
      </c>
      <c r="T19" s="220">
        <v>2</v>
      </c>
      <c r="U19" s="220">
        <v>1</v>
      </c>
      <c r="V19" s="220">
        <v>3</v>
      </c>
      <c r="W19" s="220">
        <v>2</v>
      </c>
      <c r="X19" s="220">
        <v>1</v>
      </c>
      <c r="Y19" s="220">
        <v>2</v>
      </c>
      <c r="Z19" s="220">
        <v>1</v>
      </c>
      <c r="AA19" s="220">
        <v>1</v>
      </c>
      <c r="AB19" s="220">
        <v>3</v>
      </c>
      <c r="AC19" s="220">
        <v>0</v>
      </c>
      <c r="AD19" s="220">
        <v>3</v>
      </c>
      <c r="AE19" s="220">
        <v>1</v>
      </c>
      <c r="AF19" s="220">
        <v>1</v>
      </c>
      <c r="AG19" s="220">
        <v>0</v>
      </c>
      <c r="AH19" s="220">
        <v>3</v>
      </c>
      <c r="AI19" s="220">
        <v>1</v>
      </c>
      <c r="AJ19" s="220">
        <v>2</v>
      </c>
      <c r="AK19" s="220">
        <v>2</v>
      </c>
      <c r="AL19" s="220">
        <v>2</v>
      </c>
      <c r="AM19" s="220">
        <v>0</v>
      </c>
      <c r="AN19" s="220">
        <v>4</v>
      </c>
      <c r="AO19" s="220">
        <v>2</v>
      </c>
      <c r="AP19" s="220">
        <v>2</v>
      </c>
      <c r="AQ19" s="220">
        <v>6</v>
      </c>
      <c r="AR19" s="220">
        <v>3</v>
      </c>
      <c r="AS19" s="220">
        <v>3</v>
      </c>
      <c r="AT19" s="220">
        <v>14</v>
      </c>
      <c r="AU19" s="220">
        <v>6</v>
      </c>
      <c r="AV19" s="220">
        <v>8</v>
      </c>
      <c r="AW19" s="220">
        <v>4</v>
      </c>
      <c r="AX19" s="220">
        <v>2</v>
      </c>
      <c r="AY19" s="220">
        <v>2</v>
      </c>
      <c r="AZ19" s="220">
        <v>24</v>
      </c>
      <c r="BA19" s="220">
        <v>11</v>
      </c>
      <c r="BB19" s="220">
        <v>13</v>
      </c>
      <c r="BC19" s="220">
        <v>26</v>
      </c>
      <c r="BD19" s="220">
        <v>13</v>
      </c>
      <c r="BE19" s="220">
        <v>13</v>
      </c>
    </row>
    <row r="20" spans="1:57" s="33" customFormat="1" ht="15.6" customHeight="1">
      <c r="A20" s="217"/>
      <c r="B20" s="223"/>
      <c r="C20" s="227" t="s">
        <v>374</v>
      </c>
      <c r="D20" s="220">
        <v>48</v>
      </c>
      <c r="E20" s="220">
        <v>23</v>
      </c>
      <c r="F20" s="220">
        <v>25</v>
      </c>
      <c r="G20" s="220">
        <v>2</v>
      </c>
      <c r="H20" s="220">
        <v>0</v>
      </c>
      <c r="I20" s="220">
        <v>2</v>
      </c>
      <c r="J20" s="220">
        <v>3</v>
      </c>
      <c r="K20" s="220">
        <v>2</v>
      </c>
      <c r="L20" s="220">
        <v>1</v>
      </c>
      <c r="M20" s="220">
        <v>3</v>
      </c>
      <c r="N20" s="220">
        <v>0</v>
      </c>
      <c r="O20" s="220">
        <v>3</v>
      </c>
      <c r="P20" s="220">
        <v>5</v>
      </c>
      <c r="Q20" s="220">
        <v>2</v>
      </c>
      <c r="R20" s="220">
        <v>3</v>
      </c>
      <c r="S20" s="220">
        <v>7</v>
      </c>
      <c r="T20" s="220">
        <v>4</v>
      </c>
      <c r="U20" s="220">
        <v>3</v>
      </c>
      <c r="V20" s="220">
        <v>3</v>
      </c>
      <c r="W20" s="220">
        <v>2</v>
      </c>
      <c r="X20" s="220">
        <v>1</v>
      </c>
      <c r="Y20" s="220">
        <v>5</v>
      </c>
      <c r="Z20" s="220">
        <v>3</v>
      </c>
      <c r="AA20" s="220">
        <v>2</v>
      </c>
      <c r="AB20" s="220">
        <v>7</v>
      </c>
      <c r="AC20" s="220">
        <v>3</v>
      </c>
      <c r="AD20" s="220">
        <v>4</v>
      </c>
      <c r="AE20" s="220">
        <v>6</v>
      </c>
      <c r="AF20" s="220">
        <v>3</v>
      </c>
      <c r="AG20" s="220">
        <v>3</v>
      </c>
      <c r="AH20" s="220">
        <v>5</v>
      </c>
      <c r="AI20" s="220">
        <v>4</v>
      </c>
      <c r="AJ20" s="220">
        <v>1</v>
      </c>
      <c r="AK20" s="220">
        <v>2</v>
      </c>
      <c r="AL20" s="220">
        <v>0</v>
      </c>
      <c r="AM20" s="220">
        <v>2</v>
      </c>
      <c r="AN20" s="220">
        <v>5</v>
      </c>
      <c r="AO20" s="220">
        <v>2</v>
      </c>
      <c r="AP20" s="220">
        <v>3</v>
      </c>
      <c r="AQ20" s="220">
        <v>8</v>
      </c>
      <c r="AR20" s="220">
        <v>2</v>
      </c>
      <c r="AS20" s="220">
        <v>6</v>
      </c>
      <c r="AT20" s="220">
        <v>27</v>
      </c>
      <c r="AU20" s="220">
        <v>14</v>
      </c>
      <c r="AV20" s="220">
        <v>13</v>
      </c>
      <c r="AW20" s="220">
        <v>11</v>
      </c>
      <c r="AX20" s="220">
        <v>7</v>
      </c>
      <c r="AY20" s="220">
        <v>4</v>
      </c>
      <c r="AZ20" s="220">
        <v>46</v>
      </c>
      <c r="BA20" s="220">
        <v>23</v>
      </c>
      <c r="BB20" s="220">
        <v>23</v>
      </c>
      <c r="BC20" s="220">
        <v>48</v>
      </c>
      <c r="BD20" s="220">
        <v>23</v>
      </c>
      <c r="BE20" s="220">
        <v>25</v>
      </c>
    </row>
    <row r="21" spans="1:57" s="33" customFormat="1" ht="15.6" customHeight="1">
      <c r="A21" s="217"/>
      <c r="B21" s="223"/>
      <c r="C21" s="227" t="s">
        <v>375</v>
      </c>
      <c r="D21" s="220">
        <v>946</v>
      </c>
      <c r="E21" s="220">
        <v>631</v>
      </c>
      <c r="F21" s="220">
        <v>315</v>
      </c>
      <c r="G21" s="220">
        <v>54</v>
      </c>
      <c r="H21" s="220">
        <v>26</v>
      </c>
      <c r="I21" s="220">
        <v>28</v>
      </c>
      <c r="J21" s="220">
        <v>204</v>
      </c>
      <c r="K21" s="220">
        <v>125</v>
      </c>
      <c r="L21" s="220">
        <v>79</v>
      </c>
      <c r="M21" s="220">
        <v>165</v>
      </c>
      <c r="N21" s="220">
        <v>112</v>
      </c>
      <c r="O21" s="220">
        <v>53</v>
      </c>
      <c r="P21" s="220">
        <v>118</v>
      </c>
      <c r="Q21" s="220">
        <v>73</v>
      </c>
      <c r="R21" s="220">
        <v>45</v>
      </c>
      <c r="S21" s="220">
        <v>83</v>
      </c>
      <c r="T21" s="220">
        <v>57</v>
      </c>
      <c r="U21" s="220">
        <v>26</v>
      </c>
      <c r="V21" s="220">
        <v>83</v>
      </c>
      <c r="W21" s="220">
        <v>60</v>
      </c>
      <c r="X21" s="220">
        <v>23</v>
      </c>
      <c r="Y21" s="220">
        <v>90</v>
      </c>
      <c r="Z21" s="220">
        <v>64</v>
      </c>
      <c r="AA21" s="220">
        <v>26</v>
      </c>
      <c r="AB21" s="220">
        <v>73</v>
      </c>
      <c r="AC21" s="220">
        <v>58</v>
      </c>
      <c r="AD21" s="220">
        <v>15</v>
      </c>
      <c r="AE21" s="220">
        <v>42</v>
      </c>
      <c r="AF21" s="220">
        <v>35</v>
      </c>
      <c r="AG21" s="220">
        <v>7</v>
      </c>
      <c r="AH21" s="220">
        <v>25</v>
      </c>
      <c r="AI21" s="220">
        <v>18</v>
      </c>
      <c r="AJ21" s="220">
        <v>7</v>
      </c>
      <c r="AK21" s="220">
        <v>9</v>
      </c>
      <c r="AL21" s="220">
        <v>3</v>
      </c>
      <c r="AM21" s="220">
        <v>6</v>
      </c>
      <c r="AN21" s="220">
        <v>258</v>
      </c>
      <c r="AO21" s="220">
        <v>151</v>
      </c>
      <c r="AP21" s="220">
        <v>107</v>
      </c>
      <c r="AQ21" s="220">
        <v>423</v>
      </c>
      <c r="AR21" s="220">
        <v>263</v>
      </c>
      <c r="AS21" s="220">
        <v>160</v>
      </c>
      <c r="AT21" s="220">
        <v>447</v>
      </c>
      <c r="AU21" s="220">
        <v>312</v>
      </c>
      <c r="AV21" s="220">
        <v>135</v>
      </c>
      <c r="AW21" s="220">
        <v>67</v>
      </c>
      <c r="AX21" s="220">
        <v>53</v>
      </c>
      <c r="AY21" s="220">
        <v>14</v>
      </c>
      <c r="AZ21" s="220">
        <v>937</v>
      </c>
      <c r="BA21" s="220">
        <v>628</v>
      </c>
      <c r="BB21" s="220">
        <v>309</v>
      </c>
      <c r="BC21" s="220">
        <v>946</v>
      </c>
      <c r="BD21" s="220">
        <v>631</v>
      </c>
      <c r="BE21" s="220">
        <v>315</v>
      </c>
    </row>
    <row r="22" spans="1:57" s="33" customFormat="1" ht="15.6" customHeight="1">
      <c r="A22" s="217"/>
      <c r="B22" s="224"/>
      <c r="C22" s="225" t="s">
        <v>378</v>
      </c>
      <c r="D22" s="225">
        <v>15929</v>
      </c>
      <c r="E22" s="225">
        <v>9381</v>
      </c>
      <c r="F22" s="225">
        <v>6548</v>
      </c>
      <c r="G22" s="225">
        <v>1624</v>
      </c>
      <c r="H22" s="225">
        <v>860</v>
      </c>
      <c r="I22" s="225">
        <v>764</v>
      </c>
      <c r="J22" s="225">
        <v>4018</v>
      </c>
      <c r="K22" s="225">
        <v>2283</v>
      </c>
      <c r="L22" s="225">
        <v>1735</v>
      </c>
      <c r="M22" s="225">
        <v>2689</v>
      </c>
      <c r="N22" s="225">
        <v>1523</v>
      </c>
      <c r="O22" s="225">
        <v>1166</v>
      </c>
      <c r="P22" s="225">
        <v>1858</v>
      </c>
      <c r="Q22" s="225">
        <v>972</v>
      </c>
      <c r="R22" s="225">
        <v>886</v>
      </c>
      <c r="S22" s="225">
        <v>1386</v>
      </c>
      <c r="T22" s="225">
        <v>796</v>
      </c>
      <c r="U22" s="225">
        <v>590</v>
      </c>
      <c r="V22" s="225">
        <v>1173</v>
      </c>
      <c r="W22" s="225">
        <v>753</v>
      </c>
      <c r="X22" s="225">
        <v>420</v>
      </c>
      <c r="Y22" s="225">
        <v>1140</v>
      </c>
      <c r="Z22" s="225">
        <v>777</v>
      </c>
      <c r="AA22" s="225">
        <v>363</v>
      </c>
      <c r="AB22" s="225">
        <v>898</v>
      </c>
      <c r="AC22" s="225">
        <v>625</v>
      </c>
      <c r="AD22" s="225">
        <v>273</v>
      </c>
      <c r="AE22" s="225">
        <v>624</v>
      </c>
      <c r="AF22" s="225">
        <v>451</v>
      </c>
      <c r="AG22" s="225">
        <v>173</v>
      </c>
      <c r="AH22" s="225">
        <v>366</v>
      </c>
      <c r="AI22" s="225">
        <v>249</v>
      </c>
      <c r="AJ22" s="225">
        <v>117</v>
      </c>
      <c r="AK22" s="225">
        <v>153</v>
      </c>
      <c r="AL22" s="225">
        <v>92</v>
      </c>
      <c r="AM22" s="225">
        <v>61</v>
      </c>
      <c r="AN22" s="225">
        <v>5642</v>
      </c>
      <c r="AO22" s="225">
        <v>3143</v>
      </c>
      <c r="AP22" s="225">
        <v>2499</v>
      </c>
      <c r="AQ22" s="225">
        <v>8331</v>
      </c>
      <c r="AR22" s="225">
        <v>4666</v>
      </c>
      <c r="AS22" s="225">
        <v>3665</v>
      </c>
      <c r="AT22" s="225">
        <v>6455</v>
      </c>
      <c r="AU22" s="225">
        <v>3923</v>
      </c>
      <c r="AV22" s="225">
        <v>2532</v>
      </c>
      <c r="AW22" s="225">
        <v>990</v>
      </c>
      <c r="AX22" s="225">
        <v>700</v>
      </c>
      <c r="AY22" s="225">
        <v>290</v>
      </c>
      <c r="AZ22" s="225">
        <v>15776</v>
      </c>
      <c r="BA22" s="225">
        <v>9289</v>
      </c>
      <c r="BB22" s="225">
        <v>6487</v>
      </c>
      <c r="BC22" s="225">
        <v>15929</v>
      </c>
      <c r="BD22" s="225">
        <v>9381</v>
      </c>
      <c r="BE22" s="225">
        <v>6548</v>
      </c>
    </row>
    <row r="23" spans="1:57" s="33" customFormat="1" ht="15.6" customHeight="1">
      <c r="A23" s="217"/>
      <c r="B23" s="218" t="s">
        <v>379</v>
      </c>
      <c r="C23" s="227" t="s">
        <v>371</v>
      </c>
      <c r="D23" s="220">
        <v>9812</v>
      </c>
      <c r="E23" s="220">
        <v>4492</v>
      </c>
      <c r="F23" s="220">
        <v>5320</v>
      </c>
      <c r="G23" s="220">
        <v>1387</v>
      </c>
      <c r="H23" s="220">
        <v>488</v>
      </c>
      <c r="I23" s="220">
        <v>899</v>
      </c>
      <c r="J23" s="220">
        <v>2668</v>
      </c>
      <c r="K23" s="220">
        <v>1217</v>
      </c>
      <c r="L23" s="220">
        <v>1451</v>
      </c>
      <c r="M23" s="220">
        <v>1577</v>
      </c>
      <c r="N23" s="220">
        <v>744</v>
      </c>
      <c r="O23" s="220">
        <v>833</v>
      </c>
      <c r="P23" s="220">
        <v>1052</v>
      </c>
      <c r="Q23" s="220">
        <v>494</v>
      </c>
      <c r="R23" s="220">
        <v>558</v>
      </c>
      <c r="S23" s="220">
        <v>820</v>
      </c>
      <c r="T23" s="220">
        <v>380</v>
      </c>
      <c r="U23" s="220">
        <v>440</v>
      </c>
      <c r="V23" s="220">
        <v>719</v>
      </c>
      <c r="W23" s="220">
        <v>388</v>
      </c>
      <c r="X23" s="220">
        <v>331</v>
      </c>
      <c r="Y23" s="220">
        <v>606</v>
      </c>
      <c r="Z23" s="220">
        <v>287</v>
      </c>
      <c r="AA23" s="220">
        <v>319</v>
      </c>
      <c r="AB23" s="220">
        <v>511</v>
      </c>
      <c r="AC23" s="220">
        <v>287</v>
      </c>
      <c r="AD23" s="220">
        <v>224</v>
      </c>
      <c r="AE23" s="220">
        <v>308</v>
      </c>
      <c r="AF23" s="220">
        <v>136</v>
      </c>
      <c r="AG23" s="220">
        <v>172</v>
      </c>
      <c r="AH23" s="220">
        <v>121</v>
      </c>
      <c r="AI23" s="220">
        <v>47</v>
      </c>
      <c r="AJ23" s="220">
        <v>74</v>
      </c>
      <c r="AK23" s="220">
        <v>43</v>
      </c>
      <c r="AL23" s="220">
        <v>24</v>
      </c>
      <c r="AM23" s="220">
        <v>19</v>
      </c>
      <c r="AN23" s="220">
        <v>4055</v>
      </c>
      <c r="AO23" s="220">
        <v>1705</v>
      </c>
      <c r="AP23" s="220">
        <v>2350</v>
      </c>
      <c r="AQ23" s="220">
        <v>5632</v>
      </c>
      <c r="AR23" s="220">
        <v>2449</v>
      </c>
      <c r="AS23" s="220">
        <v>3183</v>
      </c>
      <c r="AT23" s="220">
        <v>3708</v>
      </c>
      <c r="AU23" s="220">
        <v>1836</v>
      </c>
      <c r="AV23" s="220">
        <v>1872</v>
      </c>
      <c r="AW23" s="220">
        <v>429</v>
      </c>
      <c r="AX23" s="220">
        <v>183</v>
      </c>
      <c r="AY23" s="220">
        <v>246</v>
      </c>
      <c r="AZ23" s="220">
        <v>9769</v>
      </c>
      <c r="BA23" s="220">
        <v>4468</v>
      </c>
      <c r="BB23" s="220">
        <v>5301</v>
      </c>
      <c r="BC23" s="220">
        <v>9812</v>
      </c>
      <c r="BD23" s="220">
        <v>4492</v>
      </c>
      <c r="BE23" s="220">
        <v>5320</v>
      </c>
    </row>
    <row r="24" spans="1:57" s="33" customFormat="1" ht="15.6" customHeight="1">
      <c r="A24" s="217"/>
      <c r="B24" s="223"/>
      <c r="C24" s="227" t="s">
        <v>372</v>
      </c>
      <c r="D24" s="220">
        <v>1</v>
      </c>
      <c r="E24" s="220">
        <v>0</v>
      </c>
      <c r="F24" s="220">
        <v>1</v>
      </c>
      <c r="G24" s="220">
        <v>0</v>
      </c>
      <c r="H24" s="220">
        <v>0</v>
      </c>
      <c r="I24" s="220">
        <v>0</v>
      </c>
      <c r="J24" s="220">
        <v>0</v>
      </c>
      <c r="K24" s="220">
        <v>0</v>
      </c>
      <c r="L24" s="220">
        <v>0</v>
      </c>
      <c r="M24" s="220">
        <v>0</v>
      </c>
      <c r="N24" s="220">
        <v>0</v>
      </c>
      <c r="O24" s="220">
        <v>0</v>
      </c>
      <c r="P24" s="220">
        <v>0</v>
      </c>
      <c r="Q24" s="220">
        <v>0</v>
      </c>
      <c r="R24" s="220">
        <v>0</v>
      </c>
      <c r="S24" s="220">
        <v>0</v>
      </c>
      <c r="T24" s="220">
        <v>0</v>
      </c>
      <c r="U24" s="220">
        <v>0</v>
      </c>
      <c r="V24" s="220">
        <v>0</v>
      </c>
      <c r="W24" s="220">
        <v>0</v>
      </c>
      <c r="X24" s="220">
        <v>0</v>
      </c>
      <c r="Y24" s="220">
        <v>0</v>
      </c>
      <c r="Z24" s="220">
        <v>0</v>
      </c>
      <c r="AA24" s="220">
        <v>0</v>
      </c>
      <c r="AB24" s="220">
        <v>0</v>
      </c>
      <c r="AC24" s="220">
        <v>0</v>
      </c>
      <c r="AD24" s="220">
        <v>0</v>
      </c>
      <c r="AE24" s="220">
        <v>0</v>
      </c>
      <c r="AF24" s="220">
        <v>0</v>
      </c>
      <c r="AG24" s="220">
        <v>0</v>
      </c>
      <c r="AH24" s="220">
        <v>1</v>
      </c>
      <c r="AI24" s="220">
        <v>0</v>
      </c>
      <c r="AJ24" s="220">
        <v>1</v>
      </c>
      <c r="AK24" s="220">
        <v>0</v>
      </c>
      <c r="AL24" s="220">
        <v>0</v>
      </c>
      <c r="AM24" s="220">
        <v>0</v>
      </c>
      <c r="AN24" s="220">
        <v>0</v>
      </c>
      <c r="AO24" s="220">
        <v>0</v>
      </c>
      <c r="AP24" s="220">
        <v>0</v>
      </c>
      <c r="AQ24" s="220">
        <v>0</v>
      </c>
      <c r="AR24" s="220">
        <v>0</v>
      </c>
      <c r="AS24" s="220">
        <v>0</v>
      </c>
      <c r="AT24" s="220">
        <v>0</v>
      </c>
      <c r="AU24" s="220">
        <v>0</v>
      </c>
      <c r="AV24" s="220">
        <v>0</v>
      </c>
      <c r="AW24" s="220">
        <v>1</v>
      </c>
      <c r="AX24" s="220">
        <v>0</v>
      </c>
      <c r="AY24" s="220">
        <v>1</v>
      </c>
      <c r="AZ24" s="220">
        <v>1</v>
      </c>
      <c r="BA24" s="220">
        <v>0</v>
      </c>
      <c r="BB24" s="220">
        <v>1</v>
      </c>
      <c r="BC24" s="220">
        <v>1</v>
      </c>
      <c r="BD24" s="220">
        <v>0</v>
      </c>
      <c r="BE24" s="220">
        <v>1</v>
      </c>
    </row>
    <row r="25" spans="1:57" s="33" customFormat="1" ht="15.6" customHeight="1">
      <c r="A25" s="217"/>
      <c r="B25" s="223"/>
      <c r="C25" s="227" t="s">
        <v>373</v>
      </c>
      <c r="D25" s="220">
        <v>2</v>
      </c>
      <c r="E25" s="220">
        <v>1</v>
      </c>
      <c r="F25" s="220">
        <v>1</v>
      </c>
      <c r="G25" s="220">
        <v>0</v>
      </c>
      <c r="H25" s="220">
        <v>0</v>
      </c>
      <c r="I25" s="220">
        <v>0</v>
      </c>
      <c r="J25" s="220">
        <v>0</v>
      </c>
      <c r="K25" s="220">
        <v>0</v>
      </c>
      <c r="L25" s="220">
        <v>0</v>
      </c>
      <c r="M25" s="220">
        <v>0</v>
      </c>
      <c r="N25" s="220">
        <v>0</v>
      </c>
      <c r="O25" s="220">
        <v>0</v>
      </c>
      <c r="P25" s="220">
        <v>0</v>
      </c>
      <c r="Q25" s="220">
        <v>0</v>
      </c>
      <c r="R25" s="220">
        <v>0</v>
      </c>
      <c r="S25" s="220">
        <v>1</v>
      </c>
      <c r="T25" s="220">
        <v>1</v>
      </c>
      <c r="U25" s="220">
        <v>0</v>
      </c>
      <c r="V25" s="220">
        <v>0</v>
      </c>
      <c r="W25" s="220">
        <v>0</v>
      </c>
      <c r="X25" s="220">
        <v>0</v>
      </c>
      <c r="Y25" s="220">
        <v>0</v>
      </c>
      <c r="Z25" s="220">
        <v>0</v>
      </c>
      <c r="AA25" s="220">
        <v>0</v>
      </c>
      <c r="AB25" s="220">
        <v>0</v>
      </c>
      <c r="AC25" s="220">
        <v>0</v>
      </c>
      <c r="AD25" s="220">
        <v>0</v>
      </c>
      <c r="AE25" s="220">
        <v>0</v>
      </c>
      <c r="AF25" s="220">
        <v>0</v>
      </c>
      <c r="AG25" s="220">
        <v>0</v>
      </c>
      <c r="AH25" s="220">
        <v>1</v>
      </c>
      <c r="AI25" s="220">
        <v>0</v>
      </c>
      <c r="AJ25" s="220">
        <v>1</v>
      </c>
      <c r="AK25" s="220">
        <v>0</v>
      </c>
      <c r="AL25" s="220">
        <v>0</v>
      </c>
      <c r="AM25" s="220">
        <v>0</v>
      </c>
      <c r="AN25" s="220">
        <v>0</v>
      </c>
      <c r="AO25" s="220">
        <v>0</v>
      </c>
      <c r="AP25" s="220">
        <v>0</v>
      </c>
      <c r="AQ25" s="220">
        <v>0</v>
      </c>
      <c r="AR25" s="220">
        <v>0</v>
      </c>
      <c r="AS25" s="220">
        <v>0</v>
      </c>
      <c r="AT25" s="220">
        <v>1</v>
      </c>
      <c r="AU25" s="220">
        <v>1</v>
      </c>
      <c r="AV25" s="220">
        <v>0</v>
      </c>
      <c r="AW25" s="220">
        <v>1</v>
      </c>
      <c r="AX25" s="220">
        <v>0</v>
      </c>
      <c r="AY25" s="220">
        <v>1</v>
      </c>
      <c r="AZ25" s="220">
        <v>2</v>
      </c>
      <c r="BA25" s="220">
        <v>1</v>
      </c>
      <c r="BB25" s="220">
        <v>1</v>
      </c>
      <c r="BC25" s="220">
        <v>2</v>
      </c>
      <c r="BD25" s="220">
        <v>1</v>
      </c>
      <c r="BE25" s="220">
        <v>1</v>
      </c>
    </row>
    <row r="26" spans="1:57" s="33" customFormat="1" ht="15.6" customHeight="1">
      <c r="A26" s="217"/>
      <c r="B26" s="223"/>
      <c r="C26" s="227" t="s">
        <v>374</v>
      </c>
      <c r="D26" s="220">
        <v>37</v>
      </c>
      <c r="E26" s="220">
        <v>23</v>
      </c>
      <c r="F26" s="220">
        <v>14</v>
      </c>
      <c r="G26" s="220">
        <v>0</v>
      </c>
      <c r="H26" s="220">
        <v>0</v>
      </c>
      <c r="I26" s="220">
        <v>0</v>
      </c>
      <c r="J26" s="220">
        <v>6</v>
      </c>
      <c r="K26" s="220">
        <v>3</v>
      </c>
      <c r="L26" s="220">
        <v>3</v>
      </c>
      <c r="M26" s="220">
        <v>2</v>
      </c>
      <c r="N26" s="220">
        <v>1</v>
      </c>
      <c r="O26" s="220">
        <v>1</v>
      </c>
      <c r="P26" s="220">
        <v>3</v>
      </c>
      <c r="Q26" s="220">
        <v>2</v>
      </c>
      <c r="R26" s="220">
        <v>1</v>
      </c>
      <c r="S26" s="220">
        <v>3</v>
      </c>
      <c r="T26" s="220">
        <v>2</v>
      </c>
      <c r="U26" s="220">
        <v>1</v>
      </c>
      <c r="V26" s="220">
        <v>5</v>
      </c>
      <c r="W26" s="220">
        <v>2</v>
      </c>
      <c r="X26" s="220">
        <v>3</v>
      </c>
      <c r="Y26" s="220">
        <v>8</v>
      </c>
      <c r="Z26" s="220">
        <v>6</v>
      </c>
      <c r="AA26" s="220">
        <v>2</v>
      </c>
      <c r="AB26" s="220">
        <v>6</v>
      </c>
      <c r="AC26" s="220">
        <v>5</v>
      </c>
      <c r="AD26" s="220">
        <v>1</v>
      </c>
      <c r="AE26" s="220">
        <v>3</v>
      </c>
      <c r="AF26" s="220">
        <v>2</v>
      </c>
      <c r="AG26" s="220">
        <v>1</v>
      </c>
      <c r="AH26" s="220">
        <v>1</v>
      </c>
      <c r="AI26" s="220">
        <v>0</v>
      </c>
      <c r="AJ26" s="220">
        <v>1</v>
      </c>
      <c r="AK26" s="220">
        <v>0</v>
      </c>
      <c r="AL26" s="220">
        <v>0</v>
      </c>
      <c r="AM26" s="220">
        <v>0</v>
      </c>
      <c r="AN26" s="220">
        <v>6</v>
      </c>
      <c r="AO26" s="220">
        <v>3</v>
      </c>
      <c r="AP26" s="220">
        <v>3</v>
      </c>
      <c r="AQ26" s="220">
        <v>8</v>
      </c>
      <c r="AR26" s="220">
        <v>4</v>
      </c>
      <c r="AS26" s="220">
        <v>4</v>
      </c>
      <c r="AT26" s="220">
        <v>25</v>
      </c>
      <c r="AU26" s="220">
        <v>17</v>
      </c>
      <c r="AV26" s="220">
        <v>8</v>
      </c>
      <c r="AW26" s="220">
        <v>4</v>
      </c>
      <c r="AX26" s="220">
        <v>2</v>
      </c>
      <c r="AY26" s="220">
        <v>2</v>
      </c>
      <c r="AZ26" s="220">
        <v>37</v>
      </c>
      <c r="BA26" s="220">
        <v>23</v>
      </c>
      <c r="BB26" s="220">
        <v>14</v>
      </c>
      <c r="BC26" s="220">
        <v>37</v>
      </c>
      <c r="BD26" s="220">
        <v>23</v>
      </c>
      <c r="BE26" s="220">
        <v>14</v>
      </c>
    </row>
    <row r="27" spans="1:57" s="33" customFormat="1" ht="15.6" customHeight="1">
      <c r="A27" s="217"/>
      <c r="B27" s="223"/>
      <c r="C27" s="227" t="s">
        <v>375</v>
      </c>
      <c r="D27" s="220">
        <v>113</v>
      </c>
      <c r="E27" s="220">
        <v>62</v>
      </c>
      <c r="F27" s="220">
        <v>51</v>
      </c>
      <c r="G27" s="220">
        <v>2</v>
      </c>
      <c r="H27" s="220">
        <v>2</v>
      </c>
      <c r="I27" s="220">
        <v>0</v>
      </c>
      <c r="J27" s="220">
        <v>19</v>
      </c>
      <c r="K27" s="220">
        <v>9</v>
      </c>
      <c r="L27" s="220">
        <v>10</v>
      </c>
      <c r="M27" s="220">
        <v>27</v>
      </c>
      <c r="N27" s="220">
        <v>19</v>
      </c>
      <c r="O27" s="220">
        <v>8</v>
      </c>
      <c r="P27" s="220">
        <v>14</v>
      </c>
      <c r="Q27" s="220">
        <v>8</v>
      </c>
      <c r="R27" s="220">
        <v>6</v>
      </c>
      <c r="S27" s="220">
        <v>12</v>
      </c>
      <c r="T27" s="220">
        <v>8</v>
      </c>
      <c r="U27" s="220">
        <v>4</v>
      </c>
      <c r="V27" s="220">
        <v>12</v>
      </c>
      <c r="W27" s="220">
        <v>5</v>
      </c>
      <c r="X27" s="220">
        <v>7</v>
      </c>
      <c r="Y27" s="220">
        <v>15</v>
      </c>
      <c r="Z27" s="220">
        <v>6</v>
      </c>
      <c r="AA27" s="220">
        <v>9</v>
      </c>
      <c r="AB27" s="220">
        <v>2</v>
      </c>
      <c r="AC27" s="220">
        <v>1</v>
      </c>
      <c r="AD27" s="220">
        <v>1</v>
      </c>
      <c r="AE27" s="220">
        <v>4</v>
      </c>
      <c r="AF27" s="220">
        <v>1</v>
      </c>
      <c r="AG27" s="220">
        <v>3</v>
      </c>
      <c r="AH27" s="220">
        <v>4</v>
      </c>
      <c r="AI27" s="220">
        <v>3</v>
      </c>
      <c r="AJ27" s="220">
        <v>1</v>
      </c>
      <c r="AK27" s="220">
        <v>2</v>
      </c>
      <c r="AL27" s="220">
        <v>0</v>
      </c>
      <c r="AM27" s="220">
        <v>2</v>
      </c>
      <c r="AN27" s="220">
        <v>21</v>
      </c>
      <c r="AO27" s="220">
        <v>11</v>
      </c>
      <c r="AP27" s="220">
        <v>10</v>
      </c>
      <c r="AQ27" s="220">
        <v>48</v>
      </c>
      <c r="AR27" s="220">
        <v>30</v>
      </c>
      <c r="AS27" s="220">
        <v>18</v>
      </c>
      <c r="AT27" s="220">
        <v>55</v>
      </c>
      <c r="AU27" s="220">
        <v>28</v>
      </c>
      <c r="AV27" s="220">
        <v>27</v>
      </c>
      <c r="AW27" s="220">
        <v>8</v>
      </c>
      <c r="AX27" s="220">
        <v>4</v>
      </c>
      <c r="AY27" s="220">
        <v>4</v>
      </c>
      <c r="AZ27" s="220">
        <v>111</v>
      </c>
      <c r="BA27" s="220">
        <v>62</v>
      </c>
      <c r="BB27" s="220">
        <v>49</v>
      </c>
      <c r="BC27" s="220">
        <v>113</v>
      </c>
      <c r="BD27" s="220">
        <v>62</v>
      </c>
      <c r="BE27" s="220">
        <v>51</v>
      </c>
    </row>
    <row r="28" spans="1:57" s="33" customFormat="1" ht="15.6" customHeight="1">
      <c r="A28" s="217"/>
      <c r="B28" s="224"/>
      <c r="C28" s="225" t="s">
        <v>380</v>
      </c>
      <c r="D28" s="225">
        <v>9965</v>
      </c>
      <c r="E28" s="225">
        <v>4578</v>
      </c>
      <c r="F28" s="225">
        <v>5387</v>
      </c>
      <c r="G28" s="225">
        <v>1389</v>
      </c>
      <c r="H28" s="225">
        <v>490</v>
      </c>
      <c r="I28" s="225">
        <v>899</v>
      </c>
      <c r="J28" s="225">
        <v>2693</v>
      </c>
      <c r="K28" s="225">
        <v>1229</v>
      </c>
      <c r="L28" s="225">
        <v>1464</v>
      </c>
      <c r="M28" s="225">
        <v>1606</v>
      </c>
      <c r="N28" s="225">
        <v>764</v>
      </c>
      <c r="O28" s="225">
        <v>842</v>
      </c>
      <c r="P28" s="225">
        <v>1069</v>
      </c>
      <c r="Q28" s="225">
        <v>504</v>
      </c>
      <c r="R28" s="225">
        <v>565</v>
      </c>
      <c r="S28" s="225">
        <v>836</v>
      </c>
      <c r="T28" s="225">
        <v>391</v>
      </c>
      <c r="U28" s="225">
        <v>445</v>
      </c>
      <c r="V28" s="225">
        <v>736</v>
      </c>
      <c r="W28" s="225">
        <v>395</v>
      </c>
      <c r="X28" s="225">
        <v>341</v>
      </c>
      <c r="Y28" s="225">
        <v>629</v>
      </c>
      <c r="Z28" s="225">
        <v>299</v>
      </c>
      <c r="AA28" s="225">
        <v>330</v>
      </c>
      <c r="AB28" s="225">
        <v>519</v>
      </c>
      <c r="AC28" s="225">
        <v>293</v>
      </c>
      <c r="AD28" s="225">
        <v>226</v>
      </c>
      <c r="AE28" s="225">
        <v>315</v>
      </c>
      <c r="AF28" s="225">
        <v>139</v>
      </c>
      <c r="AG28" s="225">
        <v>176</v>
      </c>
      <c r="AH28" s="225">
        <v>128</v>
      </c>
      <c r="AI28" s="225">
        <v>50</v>
      </c>
      <c r="AJ28" s="225">
        <v>78</v>
      </c>
      <c r="AK28" s="225">
        <v>45</v>
      </c>
      <c r="AL28" s="225">
        <v>24</v>
      </c>
      <c r="AM28" s="225">
        <v>21</v>
      </c>
      <c r="AN28" s="225">
        <v>4082</v>
      </c>
      <c r="AO28" s="225">
        <v>1719</v>
      </c>
      <c r="AP28" s="225">
        <v>2363</v>
      </c>
      <c r="AQ28" s="225">
        <v>5688</v>
      </c>
      <c r="AR28" s="225">
        <v>2483</v>
      </c>
      <c r="AS28" s="225">
        <v>3205</v>
      </c>
      <c r="AT28" s="225">
        <v>3789</v>
      </c>
      <c r="AU28" s="225">
        <v>1882</v>
      </c>
      <c r="AV28" s="225">
        <v>1907</v>
      </c>
      <c r="AW28" s="225">
        <v>443</v>
      </c>
      <c r="AX28" s="225">
        <v>189</v>
      </c>
      <c r="AY28" s="225">
        <v>254</v>
      </c>
      <c r="AZ28" s="225">
        <v>9920</v>
      </c>
      <c r="BA28" s="225">
        <v>4554</v>
      </c>
      <c r="BB28" s="225">
        <v>5366</v>
      </c>
      <c r="BC28" s="225">
        <v>9965</v>
      </c>
      <c r="BD28" s="225">
        <v>4578</v>
      </c>
      <c r="BE28" s="225">
        <v>5387</v>
      </c>
    </row>
    <row r="29" spans="1:57" s="33" customFormat="1" ht="12" customHeight="1">
      <c r="A29" s="214" t="s">
        <v>381</v>
      </c>
      <c r="B29" s="215" t="s">
        <v>151</v>
      </c>
      <c r="C29" s="216"/>
      <c r="D29" s="174">
        <v>78169</v>
      </c>
      <c r="E29" s="174">
        <v>39122</v>
      </c>
      <c r="F29" s="174">
        <v>39047</v>
      </c>
      <c r="G29" s="174">
        <v>4953</v>
      </c>
      <c r="H29" s="174">
        <v>1968</v>
      </c>
      <c r="I29" s="174">
        <v>2985</v>
      </c>
      <c r="J29" s="174">
        <v>14444</v>
      </c>
      <c r="K29" s="174">
        <v>6797</v>
      </c>
      <c r="L29" s="174">
        <v>7647</v>
      </c>
      <c r="M29" s="174">
        <v>11933</v>
      </c>
      <c r="N29" s="174">
        <v>5984</v>
      </c>
      <c r="O29" s="174">
        <v>5949</v>
      </c>
      <c r="P29" s="174">
        <v>9365</v>
      </c>
      <c r="Q29" s="174">
        <v>4652</v>
      </c>
      <c r="R29" s="174">
        <v>4713</v>
      </c>
      <c r="S29" s="174">
        <v>7957</v>
      </c>
      <c r="T29" s="174">
        <v>3940</v>
      </c>
      <c r="U29" s="174">
        <v>4017</v>
      </c>
      <c r="V29" s="174">
        <v>7557</v>
      </c>
      <c r="W29" s="174">
        <v>4059</v>
      </c>
      <c r="X29" s="174">
        <v>3498</v>
      </c>
      <c r="Y29" s="174">
        <v>7376</v>
      </c>
      <c r="Z29" s="174">
        <v>3917</v>
      </c>
      <c r="AA29" s="174">
        <v>3459</v>
      </c>
      <c r="AB29" s="174">
        <v>6053</v>
      </c>
      <c r="AC29" s="174">
        <v>3335</v>
      </c>
      <c r="AD29" s="174">
        <v>2718</v>
      </c>
      <c r="AE29" s="174">
        <v>4466</v>
      </c>
      <c r="AF29" s="174">
        <v>2501</v>
      </c>
      <c r="AG29" s="174">
        <v>1965</v>
      </c>
      <c r="AH29" s="174">
        <v>2911</v>
      </c>
      <c r="AI29" s="174">
        <v>1461</v>
      </c>
      <c r="AJ29" s="174">
        <v>1450</v>
      </c>
      <c r="AK29" s="174">
        <v>1154</v>
      </c>
      <c r="AL29" s="174">
        <v>508</v>
      </c>
      <c r="AM29" s="174">
        <v>646</v>
      </c>
      <c r="AN29" s="174">
        <v>19397</v>
      </c>
      <c r="AO29" s="174">
        <v>8765</v>
      </c>
      <c r="AP29" s="174">
        <v>10632</v>
      </c>
      <c r="AQ29" s="174">
        <v>31330</v>
      </c>
      <c r="AR29" s="174">
        <v>14749</v>
      </c>
      <c r="AS29" s="174">
        <v>16581</v>
      </c>
      <c r="AT29" s="174">
        <v>38308</v>
      </c>
      <c r="AU29" s="174">
        <v>19903</v>
      </c>
      <c r="AV29" s="174">
        <v>18405</v>
      </c>
      <c r="AW29" s="174">
        <v>7377</v>
      </c>
      <c r="AX29" s="174">
        <v>3962</v>
      </c>
      <c r="AY29" s="174">
        <v>3415</v>
      </c>
      <c r="AZ29" s="174">
        <v>77015</v>
      </c>
      <c r="BA29" s="174">
        <v>38614</v>
      </c>
      <c r="BB29" s="174">
        <v>38401</v>
      </c>
      <c r="BC29" s="174">
        <v>78169</v>
      </c>
      <c r="BD29" s="174">
        <v>39122</v>
      </c>
      <c r="BE29" s="174">
        <v>39047</v>
      </c>
    </row>
    <row r="30" spans="1:57" s="33" customFormat="1" ht="12" customHeight="1">
      <c r="A30" s="217"/>
      <c r="B30" s="223"/>
      <c r="C30" s="228" t="s">
        <v>382</v>
      </c>
      <c r="D30" s="220">
        <v>34787</v>
      </c>
      <c r="E30" s="220">
        <v>15203</v>
      </c>
      <c r="F30" s="220">
        <v>19584</v>
      </c>
      <c r="G30" s="220">
        <v>2222</v>
      </c>
      <c r="H30" s="220">
        <v>751</v>
      </c>
      <c r="I30" s="220">
        <v>1471</v>
      </c>
      <c r="J30" s="220">
        <v>6569</v>
      </c>
      <c r="K30" s="220">
        <v>2624</v>
      </c>
      <c r="L30" s="220">
        <v>3945</v>
      </c>
      <c r="M30" s="220">
        <v>5408</v>
      </c>
      <c r="N30" s="220">
        <v>2404</v>
      </c>
      <c r="O30" s="220">
        <v>3004</v>
      </c>
      <c r="P30" s="220">
        <v>4172</v>
      </c>
      <c r="Q30" s="220">
        <v>1847</v>
      </c>
      <c r="R30" s="220">
        <v>2325</v>
      </c>
      <c r="S30" s="220">
        <v>3547</v>
      </c>
      <c r="T30" s="220">
        <v>1546</v>
      </c>
      <c r="U30" s="220">
        <v>2001</v>
      </c>
      <c r="V30" s="220">
        <v>3278</v>
      </c>
      <c r="W30" s="220">
        <v>1548</v>
      </c>
      <c r="X30" s="220">
        <v>1730</v>
      </c>
      <c r="Y30" s="220">
        <v>3253</v>
      </c>
      <c r="Z30" s="220">
        <v>1501</v>
      </c>
      <c r="AA30" s="220">
        <v>1752</v>
      </c>
      <c r="AB30" s="220">
        <v>2671</v>
      </c>
      <c r="AC30" s="220">
        <v>1302</v>
      </c>
      <c r="AD30" s="220">
        <v>1369</v>
      </c>
      <c r="AE30" s="220">
        <v>1926</v>
      </c>
      <c r="AF30" s="220">
        <v>952</v>
      </c>
      <c r="AG30" s="220">
        <v>974</v>
      </c>
      <c r="AH30" s="220">
        <v>1215</v>
      </c>
      <c r="AI30" s="220">
        <v>555</v>
      </c>
      <c r="AJ30" s="220">
        <v>660</v>
      </c>
      <c r="AK30" s="220">
        <v>526</v>
      </c>
      <c r="AL30" s="220">
        <v>173</v>
      </c>
      <c r="AM30" s="220">
        <v>353</v>
      </c>
      <c r="AN30" s="220">
        <v>8791</v>
      </c>
      <c r="AO30" s="220">
        <v>3375</v>
      </c>
      <c r="AP30" s="220">
        <v>5416</v>
      </c>
      <c r="AQ30" s="220">
        <v>14199</v>
      </c>
      <c r="AR30" s="220">
        <v>5779</v>
      </c>
      <c r="AS30" s="220">
        <v>8420</v>
      </c>
      <c r="AT30" s="220">
        <v>16921</v>
      </c>
      <c r="AU30" s="220">
        <v>7744</v>
      </c>
      <c r="AV30" s="220">
        <v>9177</v>
      </c>
      <c r="AW30" s="220">
        <v>3141</v>
      </c>
      <c r="AX30" s="220">
        <v>1507</v>
      </c>
      <c r="AY30" s="220">
        <v>1634</v>
      </c>
      <c r="AZ30" s="220">
        <v>34261</v>
      </c>
      <c r="BA30" s="220">
        <v>15030</v>
      </c>
      <c r="BB30" s="220">
        <v>19231</v>
      </c>
      <c r="BC30" s="220">
        <v>34787</v>
      </c>
      <c r="BD30" s="220">
        <v>15203</v>
      </c>
      <c r="BE30" s="220">
        <v>19584</v>
      </c>
    </row>
    <row r="31" spans="1:57" ht="12" customHeight="1">
      <c r="A31" s="217"/>
      <c r="B31" s="223"/>
      <c r="C31" s="227" t="s">
        <v>383</v>
      </c>
      <c r="D31" s="220">
        <v>5574</v>
      </c>
      <c r="E31" s="220">
        <v>3288</v>
      </c>
      <c r="F31" s="220">
        <v>2286</v>
      </c>
      <c r="G31" s="220">
        <v>196</v>
      </c>
      <c r="H31" s="220">
        <v>92</v>
      </c>
      <c r="I31" s="220">
        <v>104</v>
      </c>
      <c r="J31" s="220">
        <v>957</v>
      </c>
      <c r="K31" s="220">
        <v>549</v>
      </c>
      <c r="L31" s="220">
        <v>408</v>
      </c>
      <c r="M31" s="220">
        <v>987</v>
      </c>
      <c r="N31" s="220">
        <v>581</v>
      </c>
      <c r="O31" s="220">
        <v>406</v>
      </c>
      <c r="P31" s="220">
        <v>708</v>
      </c>
      <c r="Q31" s="220">
        <v>413</v>
      </c>
      <c r="R31" s="220">
        <v>295</v>
      </c>
      <c r="S31" s="220">
        <v>534</v>
      </c>
      <c r="T31" s="220">
        <v>311</v>
      </c>
      <c r="U31" s="220">
        <v>223</v>
      </c>
      <c r="V31" s="220">
        <v>528</v>
      </c>
      <c r="W31" s="220">
        <v>333</v>
      </c>
      <c r="X31" s="220">
        <v>195</v>
      </c>
      <c r="Y31" s="220">
        <v>542</v>
      </c>
      <c r="Z31" s="220">
        <v>348</v>
      </c>
      <c r="AA31" s="220">
        <v>194</v>
      </c>
      <c r="AB31" s="220">
        <v>466</v>
      </c>
      <c r="AC31" s="220">
        <v>284</v>
      </c>
      <c r="AD31" s="220">
        <v>182</v>
      </c>
      <c r="AE31" s="220">
        <v>370</v>
      </c>
      <c r="AF31" s="220">
        <v>220</v>
      </c>
      <c r="AG31" s="220">
        <v>150</v>
      </c>
      <c r="AH31" s="220">
        <v>230</v>
      </c>
      <c r="AI31" s="220">
        <v>136</v>
      </c>
      <c r="AJ31" s="220">
        <v>94</v>
      </c>
      <c r="AK31" s="220">
        <v>56</v>
      </c>
      <c r="AL31" s="220">
        <v>21</v>
      </c>
      <c r="AM31" s="220">
        <v>35</v>
      </c>
      <c r="AN31" s="220">
        <v>1153</v>
      </c>
      <c r="AO31" s="220">
        <v>641</v>
      </c>
      <c r="AP31" s="220">
        <v>512</v>
      </c>
      <c r="AQ31" s="220">
        <v>2140</v>
      </c>
      <c r="AR31" s="220">
        <v>1222</v>
      </c>
      <c r="AS31" s="220">
        <v>918</v>
      </c>
      <c r="AT31" s="220">
        <v>2778</v>
      </c>
      <c r="AU31" s="220">
        <v>1689</v>
      </c>
      <c r="AV31" s="220">
        <v>1089</v>
      </c>
      <c r="AW31" s="220">
        <v>600</v>
      </c>
      <c r="AX31" s="220">
        <v>356</v>
      </c>
      <c r="AY31" s="220">
        <v>244</v>
      </c>
      <c r="AZ31" s="220">
        <v>5518</v>
      </c>
      <c r="BA31" s="220">
        <v>3267</v>
      </c>
      <c r="BB31" s="220">
        <v>2251</v>
      </c>
      <c r="BC31" s="220">
        <v>5574</v>
      </c>
      <c r="BD31" s="220">
        <v>3288</v>
      </c>
      <c r="BE31" s="220">
        <v>2286</v>
      </c>
    </row>
    <row r="32" spans="1:57" ht="12" customHeight="1">
      <c r="A32" s="217"/>
      <c r="B32" s="223"/>
      <c r="C32" s="227" t="s">
        <v>384</v>
      </c>
      <c r="D32" s="220">
        <v>94</v>
      </c>
      <c r="E32" s="220">
        <v>29</v>
      </c>
      <c r="F32" s="220">
        <v>65</v>
      </c>
      <c r="G32" s="220">
        <v>3</v>
      </c>
      <c r="H32" s="220">
        <v>0</v>
      </c>
      <c r="I32" s="220">
        <v>3</v>
      </c>
      <c r="J32" s="220">
        <v>14</v>
      </c>
      <c r="K32" s="220">
        <v>3</v>
      </c>
      <c r="L32" s="220">
        <v>11</v>
      </c>
      <c r="M32" s="220">
        <v>5</v>
      </c>
      <c r="N32" s="220">
        <v>2</v>
      </c>
      <c r="O32" s="220">
        <v>3</v>
      </c>
      <c r="P32" s="220">
        <v>13</v>
      </c>
      <c r="Q32" s="220">
        <v>7</v>
      </c>
      <c r="R32" s="220">
        <v>6</v>
      </c>
      <c r="S32" s="220">
        <v>10</v>
      </c>
      <c r="T32" s="220">
        <v>5</v>
      </c>
      <c r="U32" s="220">
        <v>5</v>
      </c>
      <c r="V32" s="220">
        <v>7</v>
      </c>
      <c r="W32" s="220">
        <v>2</v>
      </c>
      <c r="X32" s="220">
        <v>5</v>
      </c>
      <c r="Y32" s="220">
        <v>14</v>
      </c>
      <c r="Z32" s="220">
        <v>5</v>
      </c>
      <c r="AA32" s="220">
        <v>9</v>
      </c>
      <c r="AB32" s="220">
        <v>15</v>
      </c>
      <c r="AC32" s="220">
        <v>4</v>
      </c>
      <c r="AD32" s="220">
        <v>11</v>
      </c>
      <c r="AE32" s="220">
        <v>9</v>
      </c>
      <c r="AF32" s="220">
        <v>1</v>
      </c>
      <c r="AG32" s="220">
        <v>8</v>
      </c>
      <c r="AH32" s="220">
        <v>3</v>
      </c>
      <c r="AI32" s="220">
        <v>0</v>
      </c>
      <c r="AJ32" s="220">
        <v>3</v>
      </c>
      <c r="AK32" s="220">
        <v>1</v>
      </c>
      <c r="AL32" s="220">
        <v>0</v>
      </c>
      <c r="AM32" s="220">
        <v>1</v>
      </c>
      <c r="AN32" s="220">
        <v>17</v>
      </c>
      <c r="AO32" s="220">
        <v>3</v>
      </c>
      <c r="AP32" s="220">
        <v>14</v>
      </c>
      <c r="AQ32" s="220">
        <v>22</v>
      </c>
      <c r="AR32" s="220">
        <v>5</v>
      </c>
      <c r="AS32" s="220">
        <v>17</v>
      </c>
      <c r="AT32" s="220">
        <v>59</v>
      </c>
      <c r="AU32" s="220">
        <v>23</v>
      </c>
      <c r="AV32" s="220">
        <v>36</v>
      </c>
      <c r="AW32" s="220">
        <v>12</v>
      </c>
      <c r="AX32" s="220">
        <v>1</v>
      </c>
      <c r="AY32" s="220">
        <v>11</v>
      </c>
      <c r="AZ32" s="220">
        <v>93</v>
      </c>
      <c r="BA32" s="220">
        <v>29</v>
      </c>
      <c r="BB32" s="220">
        <v>64</v>
      </c>
      <c r="BC32" s="220">
        <v>94</v>
      </c>
      <c r="BD32" s="220">
        <v>29</v>
      </c>
      <c r="BE32" s="220">
        <v>65</v>
      </c>
    </row>
    <row r="33" spans="1:57" ht="12" customHeight="1">
      <c r="A33" s="217"/>
      <c r="B33" s="223"/>
      <c r="C33" s="227" t="s">
        <v>385</v>
      </c>
      <c r="D33" s="220">
        <v>0</v>
      </c>
      <c r="E33" s="220">
        <v>0</v>
      </c>
      <c r="F33" s="220">
        <v>0</v>
      </c>
      <c r="G33" s="220">
        <v>0</v>
      </c>
      <c r="H33" s="220">
        <v>0</v>
      </c>
      <c r="I33" s="220">
        <v>0</v>
      </c>
      <c r="J33" s="220">
        <v>0</v>
      </c>
      <c r="K33" s="220">
        <v>0</v>
      </c>
      <c r="L33" s="220">
        <v>0</v>
      </c>
      <c r="M33" s="220">
        <v>0</v>
      </c>
      <c r="N33" s="220">
        <v>0</v>
      </c>
      <c r="O33" s="220">
        <v>0</v>
      </c>
      <c r="P33" s="220">
        <v>0</v>
      </c>
      <c r="Q33" s="220">
        <v>0</v>
      </c>
      <c r="R33" s="220">
        <v>0</v>
      </c>
      <c r="S33" s="220">
        <v>0</v>
      </c>
      <c r="T33" s="220">
        <v>0</v>
      </c>
      <c r="U33" s="220">
        <v>0</v>
      </c>
      <c r="V33" s="220">
        <v>0</v>
      </c>
      <c r="W33" s="220">
        <v>0</v>
      </c>
      <c r="X33" s="220">
        <v>0</v>
      </c>
      <c r="Y33" s="220">
        <v>0</v>
      </c>
      <c r="Z33" s="220">
        <v>0</v>
      </c>
      <c r="AA33" s="220">
        <v>0</v>
      </c>
      <c r="AB33" s="220">
        <v>0</v>
      </c>
      <c r="AC33" s="220">
        <v>0</v>
      </c>
      <c r="AD33" s="220">
        <v>0</v>
      </c>
      <c r="AE33" s="220">
        <v>0</v>
      </c>
      <c r="AF33" s="220">
        <v>0</v>
      </c>
      <c r="AG33" s="220">
        <v>0</v>
      </c>
      <c r="AH33" s="220">
        <v>0</v>
      </c>
      <c r="AI33" s="220">
        <v>0</v>
      </c>
      <c r="AJ33" s="220">
        <v>0</v>
      </c>
      <c r="AK33" s="220">
        <v>0</v>
      </c>
      <c r="AL33" s="220">
        <v>0</v>
      </c>
      <c r="AM33" s="220">
        <v>0</v>
      </c>
      <c r="AN33" s="220">
        <v>0</v>
      </c>
      <c r="AO33" s="220">
        <v>0</v>
      </c>
      <c r="AP33" s="220">
        <v>0</v>
      </c>
      <c r="AQ33" s="220">
        <v>0</v>
      </c>
      <c r="AR33" s="220">
        <v>0</v>
      </c>
      <c r="AS33" s="220">
        <v>0</v>
      </c>
      <c r="AT33" s="220">
        <v>0</v>
      </c>
      <c r="AU33" s="220">
        <v>0</v>
      </c>
      <c r="AV33" s="220">
        <v>0</v>
      </c>
      <c r="AW33" s="220">
        <v>0</v>
      </c>
      <c r="AX33" s="220">
        <v>0</v>
      </c>
      <c r="AY33" s="220">
        <v>0</v>
      </c>
      <c r="AZ33" s="220">
        <v>0</v>
      </c>
      <c r="BA33" s="220">
        <v>0</v>
      </c>
      <c r="BB33" s="220">
        <v>0</v>
      </c>
      <c r="BC33" s="220">
        <v>0</v>
      </c>
      <c r="BD33" s="220">
        <v>0</v>
      </c>
      <c r="BE33" s="220">
        <v>0</v>
      </c>
    </row>
    <row r="34" spans="1:57">
      <c r="A34" s="217"/>
      <c r="B34" s="223"/>
      <c r="C34" s="227" t="s">
        <v>386</v>
      </c>
      <c r="D34" s="220">
        <v>8</v>
      </c>
      <c r="E34" s="220">
        <v>2</v>
      </c>
      <c r="F34" s="220">
        <v>6</v>
      </c>
      <c r="G34" s="220">
        <v>1</v>
      </c>
      <c r="H34" s="220">
        <v>0</v>
      </c>
      <c r="I34" s="220">
        <v>1</v>
      </c>
      <c r="J34" s="220">
        <v>0</v>
      </c>
      <c r="K34" s="220">
        <v>0</v>
      </c>
      <c r="L34" s="220">
        <v>0</v>
      </c>
      <c r="M34" s="220">
        <v>2</v>
      </c>
      <c r="N34" s="220">
        <v>0</v>
      </c>
      <c r="O34" s="220">
        <v>2</v>
      </c>
      <c r="P34" s="220">
        <v>4</v>
      </c>
      <c r="Q34" s="220">
        <v>1</v>
      </c>
      <c r="R34" s="220">
        <v>3</v>
      </c>
      <c r="S34" s="220">
        <v>0</v>
      </c>
      <c r="T34" s="220">
        <v>0</v>
      </c>
      <c r="U34" s="220">
        <v>0</v>
      </c>
      <c r="V34" s="220">
        <v>1</v>
      </c>
      <c r="W34" s="220">
        <v>1</v>
      </c>
      <c r="X34" s="220">
        <v>0</v>
      </c>
      <c r="Y34" s="220">
        <v>0</v>
      </c>
      <c r="Z34" s="220">
        <v>0</v>
      </c>
      <c r="AA34" s="220">
        <v>0</v>
      </c>
      <c r="AB34" s="220">
        <v>0</v>
      </c>
      <c r="AC34" s="220">
        <v>0</v>
      </c>
      <c r="AD34" s="220">
        <v>0</v>
      </c>
      <c r="AE34" s="220">
        <v>0</v>
      </c>
      <c r="AF34" s="220">
        <v>0</v>
      </c>
      <c r="AG34" s="220">
        <v>0</v>
      </c>
      <c r="AH34" s="220">
        <v>0</v>
      </c>
      <c r="AI34" s="220">
        <v>0</v>
      </c>
      <c r="AJ34" s="220">
        <v>0</v>
      </c>
      <c r="AK34" s="220">
        <v>0</v>
      </c>
      <c r="AL34" s="220">
        <v>0</v>
      </c>
      <c r="AM34" s="220">
        <v>0</v>
      </c>
      <c r="AN34" s="220">
        <v>1</v>
      </c>
      <c r="AO34" s="220">
        <v>0</v>
      </c>
      <c r="AP34" s="220">
        <v>1</v>
      </c>
      <c r="AQ34" s="220">
        <v>3</v>
      </c>
      <c r="AR34" s="220">
        <v>0</v>
      </c>
      <c r="AS34" s="220">
        <v>3</v>
      </c>
      <c r="AT34" s="220">
        <v>5</v>
      </c>
      <c r="AU34" s="220">
        <v>2</v>
      </c>
      <c r="AV34" s="220">
        <v>3</v>
      </c>
      <c r="AW34" s="220">
        <v>0</v>
      </c>
      <c r="AX34" s="220">
        <v>0</v>
      </c>
      <c r="AY34" s="220">
        <v>0</v>
      </c>
      <c r="AZ34" s="220">
        <v>8</v>
      </c>
      <c r="BA34" s="220">
        <v>2</v>
      </c>
      <c r="BB34" s="220">
        <v>6</v>
      </c>
      <c r="BC34" s="220">
        <v>8</v>
      </c>
      <c r="BD34" s="220">
        <v>2</v>
      </c>
      <c r="BE34" s="220">
        <v>6</v>
      </c>
    </row>
    <row r="35" spans="1:57" ht="12" customHeight="1">
      <c r="A35" s="217"/>
      <c r="B35" s="223"/>
      <c r="C35" s="227" t="s">
        <v>387</v>
      </c>
      <c r="D35" s="220">
        <v>0</v>
      </c>
      <c r="E35" s="220">
        <v>0</v>
      </c>
      <c r="F35" s="220">
        <v>0</v>
      </c>
      <c r="G35" s="220">
        <v>0</v>
      </c>
      <c r="H35" s="220">
        <v>0</v>
      </c>
      <c r="I35" s="220">
        <v>0</v>
      </c>
      <c r="J35" s="220">
        <v>0</v>
      </c>
      <c r="K35" s="220">
        <v>0</v>
      </c>
      <c r="L35" s="220">
        <v>0</v>
      </c>
      <c r="M35" s="220">
        <v>0</v>
      </c>
      <c r="N35" s="220">
        <v>0</v>
      </c>
      <c r="O35" s="220">
        <v>0</v>
      </c>
      <c r="P35" s="220">
        <v>0</v>
      </c>
      <c r="Q35" s="220">
        <v>0</v>
      </c>
      <c r="R35" s="220">
        <v>0</v>
      </c>
      <c r="S35" s="220">
        <v>0</v>
      </c>
      <c r="T35" s="220">
        <v>0</v>
      </c>
      <c r="U35" s="220">
        <v>0</v>
      </c>
      <c r="V35" s="220">
        <v>0</v>
      </c>
      <c r="W35" s="220">
        <v>0</v>
      </c>
      <c r="X35" s="220">
        <v>0</v>
      </c>
      <c r="Y35" s="220">
        <v>0</v>
      </c>
      <c r="Z35" s="220">
        <v>0</v>
      </c>
      <c r="AA35" s="220">
        <v>0</v>
      </c>
      <c r="AB35" s="220">
        <v>0</v>
      </c>
      <c r="AC35" s="220">
        <v>0</v>
      </c>
      <c r="AD35" s="220">
        <v>0</v>
      </c>
      <c r="AE35" s="220">
        <v>0</v>
      </c>
      <c r="AF35" s="220">
        <v>0</v>
      </c>
      <c r="AG35" s="220">
        <v>0</v>
      </c>
      <c r="AH35" s="220">
        <v>0</v>
      </c>
      <c r="AI35" s="220">
        <v>0</v>
      </c>
      <c r="AJ35" s="220">
        <v>0</v>
      </c>
      <c r="AK35" s="220">
        <v>0</v>
      </c>
      <c r="AL35" s="220">
        <v>0</v>
      </c>
      <c r="AM35" s="220">
        <v>0</v>
      </c>
      <c r="AN35" s="220">
        <v>0</v>
      </c>
      <c r="AO35" s="220">
        <v>0</v>
      </c>
      <c r="AP35" s="220">
        <v>0</v>
      </c>
      <c r="AQ35" s="220">
        <v>0</v>
      </c>
      <c r="AR35" s="220">
        <v>0</v>
      </c>
      <c r="AS35" s="220">
        <v>0</v>
      </c>
      <c r="AT35" s="220">
        <v>0</v>
      </c>
      <c r="AU35" s="220">
        <v>0</v>
      </c>
      <c r="AV35" s="220">
        <v>0</v>
      </c>
      <c r="AW35" s="220">
        <v>0</v>
      </c>
      <c r="AX35" s="220">
        <v>0</v>
      </c>
      <c r="AY35" s="220">
        <v>0</v>
      </c>
      <c r="AZ35" s="220">
        <v>0</v>
      </c>
      <c r="BA35" s="220">
        <v>0</v>
      </c>
      <c r="BB35" s="220">
        <v>0</v>
      </c>
      <c r="BC35" s="220">
        <v>0</v>
      </c>
      <c r="BD35" s="220">
        <v>0</v>
      </c>
      <c r="BE35" s="220">
        <v>0</v>
      </c>
    </row>
    <row r="36" spans="1:57">
      <c r="A36" s="217"/>
      <c r="B36" s="223"/>
      <c r="C36" s="227" t="s">
        <v>388</v>
      </c>
      <c r="D36" s="220">
        <v>399</v>
      </c>
      <c r="E36" s="220">
        <v>186</v>
      </c>
      <c r="F36" s="220">
        <v>213</v>
      </c>
      <c r="G36" s="220">
        <v>20</v>
      </c>
      <c r="H36" s="220">
        <v>11</v>
      </c>
      <c r="I36" s="220">
        <v>9</v>
      </c>
      <c r="J36" s="220">
        <v>248</v>
      </c>
      <c r="K36" s="220">
        <v>118</v>
      </c>
      <c r="L36" s="220">
        <v>130</v>
      </c>
      <c r="M36" s="220">
        <v>112</v>
      </c>
      <c r="N36" s="220">
        <v>49</v>
      </c>
      <c r="O36" s="220">
        <v>63</v>
      </c>
      <c r="P36" s="220">
        <v>11</v>
      </c>
      <c r="Q36" s="220">
        <v>4</v>
      </c>
      <c r="R36" s="220">
        <v>7</v>
      </c>
      <c r="S36" s="220">
        <v>3</v>
      </c>
      <c r="T36" s="220">
        <v>1</v>
      </c>
      <c r="U36" s="220">
        <v>2</v>
      </c>
      <c r="V36" s="220">
        <v>4</v>
      </c>
      <c r="W36" s="220">
        <v>3</v>
      </c>
      <c r="X36" s="220">
        <v>1</v>
      </c>
      <c r="Y36" s="220">
        <v>0</v>
      </c>
      <c r="Z36" s="220">
        <v>0</v>
      </c>
      <c r="AA36" s="220">
        <v>0</v>
      </c>
      <c r="AB36" s="220">
        <v>0</v>
      </c>
      <c r="AC36" s="220">
        <v>0</v>
      </c>
      <c r="AD36" s="220">
        <v>0</v>
      </c>
      <c r="AE36" s="220">
        <v>0</v>
      </c>
      <c r="AF36" s="220">
        <v>0</v>
      </c>
      <c r="AG36" s="220">
        <v>0</v>
      </c>
      <c r="AH36" s="220">
        <v>0</v>
      </c>
      <c r="AI36" s="220">
        <v>0</v>
      </c>
      <c r="AJ36" s="220">
        <v>0</v>
      </c>
      <c r="AK36" s="220">
        <v>1</v>
      </c>
      <c r="AL36" s="220">
        <v>0</v>
      </c>
      <c r="AM36" s="220">
        <v>1</v>
      </c>
      <c r="AN36" s="220">
        <v>268</v>
      </c>
      <c r="AO36" s="220">
        <v>129</v>
      </c>
      <c r="AP36" s="220">
        <v>139</v>
      </c>
      <c r="AQ36" s="220">
        <v>380</v>
      </c>
      <c r="AR36" s="220">
        <v>178</v>
      </c>
      <c r="AS36" s="220">
        <v>202</v>
      </c>
      <c r="AT36" s="220">
        <v>18</v>
      </c>
      <c r="AU36" s="220">
        <v>8</v>
      </c>
      <c r="AV36" s="220">
        <v>10</v>
      </c>
      <c r="AW36" s="220">
        <v>0</v>
      </c>
      <c r="AX36" s="220">
        <v>0</v>
      </c>
      <c r="AY36" s="220">
        <v>0</v>
      </c>
      <c r="AZ36" s="220">
        <v>398</v>
      </c>
      <c r="BA36" s="220">
        <v>186</v>
      </c>
      <c r="BB36" s="220">
        <v>212</v>
      </c>
      <c r="BC36" s="220">
        <v>399</v>
      </c>
      <c r="BD36" s="220">
        <v>186</v>
      </c>
      <c r="BE36" s="220">
        <v>213</v>
      </c>
    </row>
    <row r="37" spans="1:57" ht="22.5">
      <c r="A37" s="217"/>
      <c r="B37" s="223"/>
      <c r="C37" s="228" t="s">
        <v>389</v>
      </c>
      <c r="D37" s="220">
        <v>17</v>
      </c>
      <c r="E37" s="220">
        <v>6</v>
      </c>
      <c r="F37" s="220">
        <v>11</v>
      </c>
      <c r="G37" s="220">
        <v>0</v>
      </c>
      <c r="H37" s="220">
        <v>0</v>
      </c>
      <c r="I37" s="220">
        <v>0</v>
      </c>
      <c r="J37" s="220">
        <v>3</v>
      </c>
      <c r="K37" s="220">
        <v>0</v>
      </c>
      <c r="L37" s="220">
        <v>3</v>
      </c>
      <c r="M37" s="220">
        <v>11</v>
      </c>
      <c r="N37" s="220">
        <v>5</v>
      </c>
      <c r="O37" s="220">
        <v>6</v>
      </c>
      <c r="P37" s="220">
        <v>2</v>
      </c>
      <c r="Q37" s="220">
        <v>1</v>
      </c>
      <c r="R37" s="220">
        <v>1</v>
      </c>
      <c r="S37" s="220">
        <v>0</v>
      </c>
      <c r="T37" s="220">
        <v>0</v>
      </c>
      <c r="U37" s="220">
        <v>0</v>
      </c>
      <c r="V37" s="220">
        <v>0</v>
      </c>
      <c r="W37" s="220">
        <v>0</v>
      </c>
      <c r="X37" s="220">
        <v>0</v>
      </c>
      <c r="Y37" s="220">
        <v>0</v>
      </c>
      <c r="Z37" s="220">
        <v>0</v>
      </c>
      <c r="AA37" s="220">
        <v>0</v>
      </c>
      <c r="AB37" s="220">
        <v>1</v>
      </c>
      <c r="AC37" s="220">
        <v>0</v>
      </c>
      <c r="AD37" s="220">
        <v>1</v>
      </c>
      <c r="AE37" s="220">
        <v>0</v>
      </c>
      <c r="AF37" s="220">
        <v>0</v>
      </c>
      <c r="AG37" s="220">
        <v>0</v>
      </c>
      <c r="AH37" s="220">
        <v>0</v>
      </c>
      <c r="AI37" s="220">
        <v>0</v>
      </c>
      <c r="AJ37" s="220">
        <v>0</v>
      </c>
      <c r="AK37" s="220">
        <v>0</v>
      </c>
      <c r="AL37" s="220">
        <v>0</v>
      </c>
      <c r="AM37" s="220">
        <v>0</v>
      </c>
      <c r="AN37" s="220">
        <v>3</v>
      </c>
      <c r="AO37" s="220">
        <v>0</v>
      </c>
      <c r="AP37" s="220">
        <v>3</v>
      </c>
      <c r="AQ37" s="220">
        <v>14</v>
      </c>
      <c r="AR37" s="220">
        <v>5</v>
      </c>
      <c r="AS37" s="220">
        <v>9</v>
      </c>
      <c r="AT37" s="220">
        <v>3</v>
      </c>
      <c r="AU37" s="220">
        <v>1</v>
      </c>
      <c r="AV37" s="220">
        <v>2</v>
      </c>
      <c r="AW37" s="220">
        <v>0</v>
      </c>
      <c r="AX37" s="220">
        <v>0</v>
      </c>
      <c r="AY37" s="220">
        <v>0</v>
      </c>
      <c r="AZ37" s="220">
        <v>17</v>
      </c>
      <c r="BA37" s="220">
        <v>6</v>
      </c>
      <c r="BB37" s="220">
        <v>11</v>
      </c>
      <c r="BC37" s="220">
        <v>17</v>
      </c>
      <c r="BD37" s="220">
        <v>6</v>
      </c>
      <c r="BE37" s="220">
        <v>11</v>
      </c>
    </row>
    <row r="38" spans="1:57" ht="12" customHeight="1">
      <c r="A38" s="217"/>
      <c r="B38" s="223"/>
      <c r="C38" s="227" t="s">
        <v>390</v>
      </c>
      <c r="D38" s="220">
        <v>84</v>
      </c>
      <c r="E38" s="220">
        <v>29</v>
      </c>
      <c r="F38" s="220">
        <v>55</v>
      </c>
      <c r="G38" s="220">
        <v>21</v>
      </c>
      <c r="H38" s="220">
        <v>5</v>
      </c>
      <c r="I38" s="220">
        <v>16</v>
      </c>
      <c r="J38" s="220">
        <v>36</v>
      </c>
      <c r="K38" s="220">
        <v>15</v>
      </c>
      <c r="L38" s="220">
        <v>21</v>
      </c>
      <c r="M38" s="220">
        <v>24</v>
      </c>
      <c r="N38" s="220">
        <v>9</v>
      </c>
      <c r="O38" s="220">
        <v>15</v>
      </c>
      <c r="P38" s="220">
        <v>1</v>
      </c>
      <c r="Q38" s="220">
        <v>0</v>
      </c>
      <c r="R38" s="220">
        <v>1</v>
      </c>
      <c r="S38" s="220">
        <v>1</v>
      </c>
      <c r="T38" s="220">
        <v>0</v>
      </c>
      <c r="U38" s="220">
        <v>1</v>
      </c>
      <c r="V38" s="220">
        <v>0</v>
      </c>
      <c r="W38" s="220">
        <v>0</v>
      </c>
      <c r="X38" s="220">
        <v>0</v>
      </c>
      <c r="Y38" s="220">
        <v>0</v>
      </c>
      <c r="Z38" s="220">
        <v>0</v>
      </c>
      <c r="AA38" s="220">
        <v>0</v>
      </c>
      <c r="AB38" s="220">
        <v>1</v>
      </c>
      <c r="AC38" s="220">
        <v>0</v>
      </c>
      <c r="AD38" s="220">
        <v>1</v>
      </c>
      <c r="AE38" s="220">
        <v>0</v>
      </c>
      <c r="AF38" s="220">
        <v>0</v>
      </c>
      <c r="AG38" s="220">
        <v>0</v>
      </c>
      <c r="AH38" s="220">
        <v>0</v>
      </c>
      <c r="AI38" s="220">
        <v>0</v>
      </c>
      <c r="AJ38" s="220">
        <v>0</v>
      </c>
      <c r="AK38" s="220">
        <v>0</v>
      </c>
      <c r="AL38" s="220">
        <v>0</v>
      </c>
      <c r="AM38" s="220">
        <v>0</v>
      </c>
      <c r="AN38" s="220">
        <v>57</v>
      </c>
      <c r="AO38" s="220">
        <v>20</v>
      </c>
      <c r="AP38" s="220">
        <v>37</v>
      </c>
      <c r="AQ38" s="220">
        <v>81</v>
      </c>
      <c r="AR38" s="220">
        <v>29</v>
      </c>
      <c r="AS38" s="220">
        <v>52</v>
      </c>
      <c r="AT38" s="220">
        <v>3</v>
      </c>
      <c r="AU38" s="220">
        <v>0</v>
      </c>
      <c r="AV38" s="220">
        <v>3</v>
      </c>
      <c r="AW38" s="220">
        <v>0</v>
      </c>
      <c r="AX38" s="220">
        <v>0</v>
      </c>
      <c r="AY38" s="220">
        <v>0</v>
      </c>
      <c r="AZ38" s="220">
        <v>84</v>
      </c>
      <c r="BA38" s="220">
        <v>29</v>
      </c>
      <c r="BB38" s="220">
        <v>55</v>
      </c>
      <c r="BC38" s="220">
        <v>84</v>
      </c>
      <c r="BD38" s="220">
        <v>29</v>
      </c>
      <c r="BE38" s="220">
        <v>55</v>
      </c>
    </row>
    <row r="39" spans="1:57" ht="12" customHeight="1">
      <c r="A39" s="217"/>
      <c r="B39" s="223"/>
      <c r="C39" s="227" t="s">
        <v>391</v>
      </c>
      <c r="D39" s="220">
        <v>250</v>
      </c>
      <c r="E39" s="220">
        <v>91</v>
      </c>
      <c r="F39" s="220">
        <v>159</v>
      </c>
      <c r="G39" s="220">
        <v>0</v>
      </c>
      <c r="H39" s="220">
        <v>0</v>
      </c>
      <c r="I39" s="220">
        <v>0</v>
      </c>
      <c r="J39" s="220">
        <v>7</v>
      </c>
      <c r="K39" s="220">
        <v>2</v>
      </c>
      <c r="L39" s="220">
        <v>5</v>
      </c>
      <c r="M39" s="220">
        <v>11</v>
      </c>
      <c r="N39" s="220">
        <v>7</v>
      </c>
      <c r="O39" s="220">
        <v>4</v>
      </c>
      <c r="P39" s="220">
        <v>16</v>
      </c>
      <c r="Q39" s="220">
        <v>5</v>
      </c>
      <c r="R39" s="220">
        <v>11</v>
      </c>
      <c r="S39" s="220">
        <v>23</v>
      </c>
      <c r="T39" s="220">
        <v>9</v>
      </c>
      <c r="U39" s="220">
        <v>14</v>
      </c>
      <c r="V39" s="220">
        <v>21</v>
      </c>
      <c r="W39" s="220">
        <v>12</v>
      </c>
      <c r="X39" s="220">
        <v>9</v>
      </c>
      <c r="Y39" s="220">
        <v>33</v>
      </c>
      <c r="Z39" s="220">
        <v>14</v>
      </c>
      <c r="AA39" s="220">
        <v>19</v>
      </c>
      <c r="AB39" s="220">
        <v>43</v>
      </c>
      <c r="AC39" s="220">
        <v>17</v>
      </c>
      <c r="AD39" s="220">
        <v>26</v>
      </c>
      <c r="AE39" s="220">
        <v>50</v>
      </c>
      <c r="AF39" s="220">
        <v>12</v>
      </c>
      <c r="AG39" s="220">
        <v>38</v>
      </c>
      <c r="AH39" s="220">
        <v>43</v>
      </c>
      <c r="AI39" s="220">
        <v>13</v>
      </c>
      <c r="AJ39" s="220">
        <v>30</v>
      </c>
      <c r="AK39" s="220">
        <v>3</v>
      </c>
      <c r="AL39" s="220">
        <v>0</v>
      </c>
      <c r="AM39" s="220">
        <v>3</v>
      </c>
      <c r="AN39" s="220">
        <v>7</v>
      </c>
      <c r="AO39" s="220">
        <v>2</v>
      </c>
      <c r="AP39" s="220">
        <v>5</v>
      </c>
      <c r="AQ39" s="220">
        <v>18</v>
      </c>
      <c r="AR39" s="220">
        <v>9</v>
      </c>
      <c r="AS39" s="220">
        <v>9</v>
      </c>
      <c r="AT39" s="220">
        <v>136</v>
      </c>
      <c r="AU39" s="220">
        <v>57</v>
      </c>
      <c r="AV39" s="220">
        <v>79</v>
      </c>
      <c r="AW39" s="220">
        <v>93</v>
      </c>
      <c r="AX39" s="220">
        <v>25</v>
      </c>
      <c r="AY39" s="220">
        <v>68</v>
      </c>
      <c r="AZ39" s="220">
        <v>247</v>
      </c>
      <c r="BA39" s="220">
        <v>91</v>
      </c>
      <c r="BB39" s="220">
        <v>156</v>
      </c>
      <c r="BC39" s="220">
        <v>250</v>
      </c>
      <c r="BD39" s="220">
        <v>91</v>
      </c>
      <c r="BE39" s="220">
        <v>159</v>
      </c>
    </row>
    <row r="40" spans="1:57" ht="12" customHeight="1">
      <c r="A40" s="217"/>
      <c r="B40" s="223"/>
      <c r="C40" s="227" t="s">
        <v>78</v>
      </c>
      <c r="D40" s="220">
        <v>11006</v>
      </c>
      <c r="E40" s="220">
        <v>4317</v>
      </c>
      <c r="F40" s="220">
        <v>6689</v>
      </c>
      <c r="G40" s="220">
        <v>157</v>
      </c>
      <c r="H40" s="220">
        <v>61</v>
      </c>
      <c r="I40" s="220">
        <v>96</v>
      </c>
      <c r="J40" s="220">
        <v>983</v>
      </c>
      <c r="K40" s="220">
        <v>472</v>
      </c>
      <c r="L40" s="220">
        <v>511</v>
      </c>
      <c r="M40" s="220">
        <v>1739</v>
      </c>
      <c r="N40" s="220">
        <v>830</v>
      </c>
      <c r="O40" s="220">
        <v>909</v>
      </c>
      <c r="P40" s="220">
        <v>1745</v>
      </c>
      <c r="Q40" s="220">
        <v>764</v>
      </c>
      <c r="R40" s="220">
        <v>981</v>
      </c>
      <c r="S40" s="220">
        <v>1460</v>
      </c>
      <c r="T40" s="220">
        <v>534</v>
      </c>
      <c r="U40" s="220">
        <v>926</v>
      </c>
      <c r="V40" s="220">
        <v>1304</v>
      </c>
      <c r="W40" s="220">
        <v>479</v>
      </c>
      <c r="X40" s="220">
        <v>825</v>
      </c>
      <c r="Y40" s="220">
        <v>1326</v>
      </c>
      <c r="Z40" s="220">
        <v>428</v>
      </c>
      <c r="AA40" s="220">
        <v>898</v>
      </c>
      <c r="AB40" s="220">
        <v>923</v>
      </c>
      <c r="AC40" s="220">
        <v>292</v>
      </c>
      <c r="AD40" s="220">
        <v>631</v>
      </c>
      <c r="AE40" s="220">
        <v>676</v>
      </c>
      <c r="AF40" s="220">
        <v>216</v>
      </c>
      <c r="AG40" s="220">
        <v>460</v>
      </c>
      <c r="AH40" s="220">
        <v>404</v>
      </c>
      <c r="AI40" s="220">
        <v>117</v>
      </c>
      <c r="AJ40" s="220">
        <v>287</v>
      </c>
      <c r="AK40" s="220">
        <v>289</v>
      </c>
      <c r="AL40" s="220">
        <v>124</v>
      </c>
      <c r="AM40" s="220">
        <v>165</v>
      </c>
      <c r="AN40" s="220">
        <v>1140</v>
      </c>
      <c r="AO40" s="220">
        <v>533</v>
      </c>
      <c r="AP40" s="220">
        <v>607</v>
      </c>
      <c r="AQ40" s="220">
        <v>2879</v>
      </c>
      <c r="AR40" s="220">
        <v>1363</v>
      </c>
      <c r="AS40" s="220">
        <v>1516</v>
      </c>
      <c r="AT40" s="220">
        <v>6758</v>
      </c>
      <c r="AU40" s="220">
        <v>2497</v>
      </c>
      <c r="AV40" s="220">
        <v>4261</v>
      </c>
      <c r="AW40" s="220">
        <v>1080</v>
      </c>
      <c r="AX40" s="220">
        <v>333</v>
      </c>
      <c r="AY40" s="220">
        <v>747</v>
      </c>
      <c r="AZ40" s="220">
        <v>10717</v>
      </c>
      <c r="BA40" s="220">
        <v>4193</v>
      </c>
      <c r="BB40" s="220">
        <v>6524</v>
      </c>
      <c r="BC40" s="220">
        <v>11006</v>
      </c>
      <c r="BD40" s="220">
        <v>4317</v>
      </c>
      <c r="BE40" s="220">
        <v>6689</v>
      </c>
    </row>
    <row r="41" spans="1:57" ht="12" customHeight="1">
      <c r="A41" s="217"/>
      <c r="B41" s="224"/>
      <c r="C41" s="242" t="s">
        <v>392</v>
      </c>
      <c r="D41" s="225">
        <v>52219</v>
      </c>
      <c r="E41" s="225">
        <v>23151</v>
      </c>
      <c r="F41" s="225">
        <v>29068</v>
      </c>
      <c r="G41" s="225">
        <v>2620</v>
      </c>
      <c r="H41" s="225">
        <v>920</v>
      </c>
      <c r="I41" s="225">
        <v>1700</v>
      </c>
      <c r="J41" s="225">
        <v>8817</v>
      </c>
      <c r="K41" s="225">
        <v>3783</v>
      </c>
      <c r="L41" s="225">
        <v>5034</v>
      </c>
      <c r="M41" s="225">
        <v>8299</v>
      </c>
      <c r="N41" s="225">
        <v>3887</v>
      </c>
      <c r="O41" s="225">
        <v>4412</v>
      </c>
      <c r="P41" s="225">
        <v>6672</v>
      </c>
      <c r="Q41" s="225">
        <v>3042</v>
      </c>
      <c r="R41" s="225">
        <v>3630</v>
      </c>
      <c r="S41" s="225">
        <v>5578</v>
      </c>
      <c r="T41" s="225">
        <v>2406</v>
      </c>
      <c r="U41" s="225">
        <v>3172</v>
      </c>
      <c r="V41" s="225">
        <v>5143</v>
      </c>
      <c r="W41" s="225">
        <v>2378</v>
      </c>
      <c r="X41" s="225">
        <v>2765</v>
      </c>
      <c r="Y41" s="225">
        <v>5168</v>
      </c>
      <c r="Z41" s="225">
        <v>2296</v>
      </c>
      <c r="AA41" s="225">
        <v>2872</v>
      </c>
      <c r="AB41" s="225">
        <v>4120</v>
      </c>
      <c r="AC41" s="225">
        <v>1899</v>
      </c>
      <c r="AD41" s="225">
        <v>2221</v>
      </c>
      <c r="AE41" s="225">
        <v>3031</v>
      </c>
      <c r="AF41" s="225">
        <v>1401</v>
      </c>
      <c r="AG41" s="225">
        <v>1630</v>
      </c>
      <c r="AH41" s="225">
        <v>1895</v>
      </c>
      <c r="AI41" s="225">
        <v>821</v>
      </c>
      <c r="AJ41" s="225">
        <v>1074</v>
      </c>
      <c r="AK41" s="225">
        <v>876</v>
      </c>
      <c r="AL41" s="225">
        <v>318</v>
      </c>
      <c r="AM41" s="225">
        <v>558</v>
      </c>
      <c r="AN41" s="225">
        <v>11437</v>
      </c>
      <c r="AO41" s="225">
        <v>4703</v>
      </c>
      <c r="AP41" s="225">
        <v>6734</v>
      </c>
      <c r="AQ41" s="225">
        <v>19736</v>
      </c>
      <c r="AR41" s="225">
        <v>8590</v>
      </c>
      <c r="AS41" s="225">
        <v>11146</v>
      </c>
      <c r="AT41" s="225">
        <v>26681</v>
      </c>
      <c r="AU41" s="225">
        <v>12021</v>
      </c>
      <c r="AV41" s="225">
        <v>14660</v>
      </c>
      <c r="AW41" s="225">
        <v>4926</v>
      </c>
      <c r="AX41" s="225">
        <v>2222</v>
      </c>
      <c r="AY41" s="225">
        <v>2704</v>
      </c>
      <c r="AZ41" s="225">
        <v>51343</v>
      </c>
      <c r="BA41" s="225">
        <v>22833</v>
      </c>
      <c r="BB41" s="225">
        <v>28510</v>
      </c>
      <c r="BC41" s="225">
        <v>52219</v>
      </c>
      <c r="BD41" s="225">
        <v>23151</v>
      </c>
      <c r="BE41" s="225">
        <v>29068</v>
      </c>
    </row>
    <row r="42" spans="1:57" ht="12" customHeight="1">
      <c r="A42" s="217"/>
      <c r="B42" s="223"/>
      <c r="C42" s="228" t="s">
        <v>382</v>
      </c>
      <c r="D42" s="220">
        <v>21576</v>
      </c>
      <c r="E42" s="220">
        <v>13134</v>
      </c>
      <c r="F42" s="220">
        <v>8442</v>
      </c>
      <c r="G42" s="220">
        <v>2111</v>
      </c>
      <c r="H42" s="220">
        <v>930</v>
      </c>
      <c r="I42" s="220">
        <v>1181</v>
      </c>
      <c r="J42" s="220">
        <v>4793</v>
      </c>
      <c r="K42" s="220">
        <v>2519</v>
      </c>
      <c r="L42" s="220">
        <v>2274</v>
      </c>
      <c r="M42" s="220">
        <v>2983</v>
      </c>
      <c r="N42" s="220">
        <v>1707</v>
      </c>
      <c r="O42" s="220">
        <v>1276</v>
      </c>
      <c r="P42" s="220">
        <v>2268</v>
      </c>
      <c r="Q42" s="220">
        <v>1343</v>
      </c>
      <c r="R42" s="220">
        <v>925</v>
      </c>
      <c r="S42" s="220">
        <v>1944</v>
      </c>
      <c r="T42" s="220">
        <v>1232</v>
      </c>
      <c r="U42" s="220">
        <v>712</v>
      </c>
      <c r="V42" s="220">
        <v>2010</v>
      </c>
      <c r="W42" s="220">
        <v>1392</v>
      </c>
      <c r="X42" s="220">
        <v>618</v>
      </c>
      <c r="Y42" s="220">
        <v>1829</v>
      </c>
      <c r="Z42" s="220">
        <v>1334</v>
      </c>
      <c r="AA42" s="220">
        <v>495</v>
      </c>
      <c r="AB42" s="220">
        <v>1599</v>
      </c>
      <c r="AC42" s="220">
        <v>1178</v>
      </c>
      <c r="AD42" s="220">
        <v>421</v>
      </c>
      <c r="AE42" s="220">
        <v>1170</v>
      </c>
      <c r="AF42" s="220">
        <v>884</v>
      </c>
      <c r="AG42" s="220">
        <v>286</v>
      </c>
      <c r="AH42" s="220">
        <v>659</v>
      </c>
      <c r="AI42" s="220">
        <v>471</v>
      </c>
      <c r="AJ42" s="220">
        <v>188</v>
      </c>
      <c r="AK42" s="220">
        <v>210</v>
      </c>
      <c r="AL42" s="220">
        <v>144</v>
      </c>
      <c r="AM42" s="220">
        <v>66</v>
      </c>
      <c r="AN42" s="220">
        <v>6904</v>
      </c>
      <c r="AO42" s="220">
        <v>3449</v>
      </c>
      <c r="AP42" s="220">
        <v>3455</v>
      </c>
      <c r="AQ42" s="220">
        <v>9887</v>
      </c>
      <c r="AR42" s="220">
        <v>5156</v>
      </c>
      <c r="AS42" s="220">
        <v>4731</v>
      </c>
      <c r="AT42" s="220">
        <v>9650</v>
      </c>
      <c r="AU42" s="220">
        <v>6479</v>
      </c>
      <c r="AV42" s="220">
        <v>3171</v>
      </c>
      <c r="AW42" s="220">
        <v>1829</v>
      </c>
      <c r="AX42" s="220">
        <v>1355</v>
      </c>
      <c r="AY42" s="220">
        <v>474</v>
      </c>
      <c r="AZ42" s="220">
        <v>21366</v>
      </c>
      <c r="BA42" s="220">
        <v>12990</v>
      </c>
      <c r="BB42" s="220">
        <v>8376</v>
      </c>
      <c r="BC42" s="220">
        <v>21576</v>
      </c>
      <c r="BD42" s="220">
        <v>13134</v>
      </c>
      <c r="BE42" s="220">
        <v>8442</v>
      </c>
    </row>
    <row r="43" spans="1:57">
      <c r="A43" s="217"/>
      <c r="B43" s="223"/>
      <c r="C43" s="227" t="s">
        <v>383</v>
      </c>
      <c r="D43" s="220">
        <v>3066</v>
      </c>
      <c r="E43" s="220">
        <v>2342</v>
      </c>
      <c r="F43" s="220">
        <v>724</v>
      </c>
      <c r="G43" s="220">
        <v>170</v>
      </c>
      <c r="H43" s="220">
        <v>101</v>
      </c>
      <c r="I43" s="220">
        <v>69</v>
      </c>
      <c r="J43" s="220">
        <v>559</v>
      </c>
      <c r="K43" s="220">
        <v>383</v>
      </c>
      <c r="L43" s="220">
        <v>176</v>
      </c>
      <c r="M43" s="220">
        <v>430</v>
      </c>
      <c r="N43" s="220">
        <v>300</v>
      </c>
      <c r="O43" s="220">
        <v>130</v>
      </c>
      <c r="P43" s="220">
        <v>298</v>
      </c>
      <c r="Q43" s="220">
        <v>219</v>
      </c>
      <c r="R43" s="220">
        <v>79</v>
      </c>
      <c r="S43" s="220">
        <v>324</v>
      </c>
      <c r="T43" s="220">
        <v>262</v>
      </c>
      <c r="U43" s="220">
        <v>62</v>
      </c>
      <c r="V43" s="220">
        <v>329</v>
      </c>
      <c r="W43" s="220">
        <v>266</v>
      </c>
      <c r="X43" s="220">
        <v>63</v>
      </c>
      <c r="Y43" s="220">
        <v>309</v>
      </c>
      <c r="Z43" s="220">
        <v>258</v>
      </c>
      <c r="AA43" s="220">
        <v>51</v>
      </c>
      <c r="AB43" s="220">
        <v>272</v>
      </c>
      <c r="AC43" s="220">
        <v>233</v>
      </c>
      <c r="AD43" s="220">
        <v>39</v>
      </c>
      <c r="AE43" s="220">
        <v>222</v>
      </c>
      <c r="AF43" s="220">
        <v>195</v>
      </c>
      <c r="AG43" s="220">
        <v>27</v>
      </c>
      <c r="AH43" s="220">
        <v>122</v>
      </c>
      <c r="AI43" s="220">
        <v>101</v>
      </c>
      <c r="AJ43" s="220">
        <v>21</v>
      </c>
      <c r="AK43" s="220">
        <v>31</v>
      </c>
      <c r="AL43" s="220">
        <v>24</v>
      </c>
      <c r="AM43" s="220">
        <v>7</v>
      </c>
      <c r="AN43" s="220">
        <v>729</v>
      </c>
      <c r="AO43" s="220">
        <v>484</v>
      </c>
      <c r="AP43" s="220">
        <v>245</v>
      </c>
      <c r="AQ43" s="220">
        <v>1159</v>
      </c>
      <c r="AR43" s="220">
        <v>784</v>
      </c>
      <c r="AS43" s="220">
        <v>375</v>
      </c>
      <c r="AT43" s="220">
        <v>1532</v>
      </c>
      <c r="AU43" s="220">
        <v>1238</v>
      </c>
      <c r="AV43" s="220">
        <v>294</v>
      </c>
      <c r="AW43" s="220">
        <v>344</v>
      </c>
      <c r="AX43" s="220">
        <v>296</v>
      </c>
      <c r="AY43" s="220">
        <v>48</v>
      </c>
      <c r="AZ43" s="220">
        <v>3035</v>
      </c>
      <c r="BA43" s="220">
        <v>2318</v>
      </c>
      <c r="BB43" s="220">
        <v>717</v>
      </c>
      <c r="BC43" s="220">
        <v>3066</v>
      </c>
      <c r="BD43" s="220">
        <v>2342</v>
      </c>
      <c r="BE43" s="220">
        <v>724</v>
      </c>
    </row>
    <row r="44" spans="1:57" ht="12" customHeight="1">
      <c r="A44" s="217"/>
      <c r="B44" s="223"/>
      <c r="C44" s="227" t="s">
        <v>384</v>
      </c>
      <c r="D44" s="220">
        <v>44</v>
      </c>
      <c r="E44" s="220">
        <v>24</v>
      </c>
      <c r="F44" s="220">
        <v>20</v>
      </c>
      <c r="G44" s="220">
        <v>6</v>
      </c>
      <c r="H44" s="220">
        <v>2</v>
      </c>
      <c r="I44" s="220">
        <v>4</v>
      </c>
      <c r="J44" s="220">
        <v>3</v>
      </c>
      <c r="K44" s="220">
        <v>1</v>
      </c>
      <c r="L44" s="220">
        <v>2</v>
      </c>
      <c r="M44" s="220">
        <v>9</v>
      </c>
      <c r="N44" s="220">
        <v>4</v>
      </c>
      <c r="O44" s="220">
        <v>5</v>
      </c>
      <c r="P44" s="220">
        <v>4</v>
      </c>
      <c r="Q44" s="220">
        <v>3</v>
      </c>
      <c r="R44" s="220">
        <v>1</v>
      </c>
      <c r="S44" s="220">
        <v>5</v>
      </c>
      <c r="T44" s="220">
        <v>3</v>
      </c>
      <c r="U44" s="220">
        <v>2</v>
      </c>
      <c r="V44" s="220">
        <v>1</v>
      </c>
      <c r="W44" s="220">
        <v>0</v>
      </c>
      <c r="X44" s="220">
        <v>1</v>
      </c>
      <c r="Y44" s="220">
        <v>3</v>
      </c>
      <c r="Z44" s="220">
        <v>2</v>
      </c>
      <c r="AA44" s="220">
        <v>1</v>
      </c>
      <c r="AB44" s="220">
        <v>3</v>
      </c>
      <c r="AC44" s="220">
        <v>2</v>
      </c>
      <c r="AD44" s="220">
        <v>1</v>
      </c>
      <c r="AE44" s="220">
        <v>8</v>
      </c>
      <c r="AF44" s="220">
        <v>5</v>
      </c>
      <c r="AG44" s="220">
        <v>3</v>
      </c>
      <c r="AH44" s="220">
        <v>1</v>
      </c>
      <c r="AI44" s="220">
        <v>1</v>
      </c>
      <c r="AJ44" s="220">
        <v>0</v>
      </c>
      <c r="AK44" s="220">
        <v>1</v>
      </c>
      <c r="AL44" s="220">
        <v>1</v>
      </c>
      <c r="AM44" s="220">
        <v>0</v>
      </c>
      <c r="AN44" s="220">
        <v>9</v>
      </c>
      <c r="AO44" s="220">
        <v>3</v>
      </c>
      <c r="AP44" s="220">
        <v>6</v>
      </c>
      <c r="AQ44" s="220">
        <v>18</v>
      </c>
      <c r="AR44" s="220">
        <v>7</v>
      </c>
      <c r="AS44" s="220">
        <v>11</v>
      </c>
      <c r="AT44" s="220">
        <v>16</v>
      </c>
      <c r="AU44" s="220">
        <v>10</v>
      </c>
      <c r="AV44" s="220">
        <v>6</v>
      </c>
      <c r="AW44" s="220">
        <v>9</v>
      </c>
      <c r="AX44" s="220">
        <v>6</v>
      </c>
      <c r="AY44" s="220">
        <v>3</v>
      </c>
      <c r="AZ44" s="220">
        <v>43</v>
      </c>
      <c r="BA44" s="220">
        <v>23</v>
      </c>
      <c r="BB44" s="220">
        <v>20</v>
      </c>
      <c r="BC44" s="220">
        <v>44</v>
      </c>
      <c r="BD44" s="220">
        <v>24</v>
      </c>
      <c r="BE44" s="220">
        <v>20</v>
      </c>
    </row>
    <row r="45" spans="1:57" ht="12" customHeight="1">
      <c r="A45" s="217"/>
      <c r="B45" s="223"/>
      <c r="C45" s="227" t="s">
        <v>385</v>
      </c>
      <c r="D45" s="220">
        <v>0</v>
      </c>
      <c r="E45" s="220">
        <v>0</v>
      </c>
      <c r="F45" s="220">
        <v>0</v>
      </c>
      <c r="G45" s="220">
        <v>0</v>
      </c>
      <c r="H45" s="220">
        <v>0</v>
      </c>
      <c r="I45" s="220">
        <v>0</v>
      </c>
      <c r="J45" s="220">
        <v>0</v>
      </c>
      <c r="K45" s="220">
        <v>0</v>
      </c>
      <c r="L45" s="220">
        <v>0</v>
      </c>
      <c r="M45" s="220">
        <v>0</v>
      </c>
      <c r="N45" s="220">
        <v>0</v>
      </c>
      <c r="O45" s="220">
        <v>0</v>
      </c>
      <c r="P45" s="220">
        <v>0</v>
      </c>
      <c r="Q45" s="220">
        <v>0</v>
      </c>
      <c r="R45" s="220">
        <v>0</v>
      </c>
      <c r="S45" s="220">
        <v>0</v>
      </c>
      <c r="T45" s="220">
        <v>0</v>
      </c>
      <c r="U45" s="220">
        <v>0</v>
      </c>
      <c r="V45" s="220">
        <v>0</v>
      </c>
      <c r="W45" s="220">
        <v>0</v>
      </c>
      <c r="X45" s="220">
        <v>0</v>
      </c>
      <c r="Y45" s="220">
        <v>0</v>
      </c>
      <c r="Z45" s="220">
        <v>0</v>
      </c>
      <c r="AA45" s="220">
        <v>0</v>
      </c>
      <c r="AB45" s="220">
        <v>0</v>
      </c>
      <c r="AC45" s="220">
        <v>0</v>
      </c>
      <c r="AD45" s="220">
        <v>0</v>
      </c>
      <c r="AE45" s="220">
        <v>0</v>
      </c>
      <c r="AF45" s="220">
        <v>0</v>
      </c>
      <c r="AG45" s="220">
        <v>0</v>
      </c>
      <c r="AH45" s="220">
        <v>0</v>
      </c>
      <c r="AI45" s="220">
        <v>0</v>
      </c>
      <c r="AJ45" s="220">
        <v>0</v>
      </c>
      <c r="AK45" s="220">
        <v>0</v>
      </c>
      <c r="AL45" s="220">
        <v>0</v>
      </c>
      <c r="AM45" s="220">
        <v>0</v>
      </c>
      <c r="AN45" s="220">
        <v>0</v>
      </c>
      <c r="AO45" s="220">
        <v>0</v>
      </c>
      <c r="AP45" s="220">
        <v>0</v>
      </c>
      <c r="AQ45" s="220">
        <v>0</v>
      </c>
      <c r="AR45" s="220">
        <v>0</v>
      </c>
      <c r="AS45" s="220">
        <v>0</v>
      </c>
      <c r="AT45" s="220">
        <v>0</v>
      </c>
      <c r="AU45" s="220">
        <v>0</v>
      </c>
      <c r="AV45" s="220">
        <v>0</v>
      </c>
      <c r="AW45" s="220">
        <v>0</v>
      </c>
      <c r="AX45" s="220">
        <v>0</v>
      </c>
      <c r="AY45" s="220">
        <v>0</v>
      </c>
      <c r="AZ45" s="220">
        <v>0</v>
      </c>
      <c r="BA45" s="220">
        <v>0</v>
      </c>
      <c r="BB45" s="220">
        <v>0</v>
      </c>
      <c r="BC45" s="220">
        <v>0</v>
      </c>
      <c r="BD45" s="220">
        <v>0</v>
      </c>
      <c r="BE45" s="220">
        <v>0</v>
      </c>
    </row>
    <row r="46" spans="1:57" ht="12" customHeight="1">
      <c r="A46" s="217"/>
      <c r="B46" s="223"/>
      <c r="C46" s="227" t="s">
        <v>393</v>
      </c>
      <c r="D46" s="220">
        <v>210</v>
      </c>
      <c r="E46" s="220">
        <v>62</v>
      </c>
      <c r="F46" s="220">
        <v>148</v>
      </c>
      <c r="G46" s="220">
        <v>0</v>
      </c>
      <c r="H46" s="220">
        <v>0</v>
      </c>
      <c r="I46" s="220">
        <v>0</v>
      </c>
      <c r="J46" s="220">
        <v>0</v>
      </c>
      <c r="K46" s="220">
        <v>0</v>
      </c>
      <c r="L46" s="220">
        <v>0</v>
      </c>
      <c r="M46" s="220">
        <v>0</v>
      </c>
      <c r="N46" s="220">
        <v>0</v>
      </c>
      <c r="O46" s="220">
        <v>0</v>
      </c>
      <c r="P46" s="220">
        <v>0</v>
      </c>
      <c r="Q46" s="220">
        <v>0</v>
      </c>
      <c r="R46" s="220">
        <v>0</v>
      </c>
      <c r="S46" s="220">
        <v>0</v>
      </c>
      <c r="T46" s="220">
        <v>0</v>
      </c>
      <c r="U46" s="220">
        <v>0</v>
      </c>
      <c r="V46" s="220">
        <v>0</v>
      </c>
      <c r="W46" s="220">
        <v>0</v>
      </c>
      <c r="X46" s="220">
        <v>0</v>
      </c>
      <c r="Y46" s="220">
        <v>0</v>
      </c>
      <c r="Z46" s="220">
        <v>0</v>
      </c>
      <c r="AA46" s="220">
        <v>0</v>
      </c>
      <c r="AB46" s="220">
        <v>0</v>
      </c>
      <c r="AC46" s="220">
        <v>0</v>
      </c>
      <c r="AD46" s="220">
        <v>0</v>
      </c>
      <c r="AE46" s="220">
        <v>0</v>
      </c>
      <c r="AF46" s="220">
        <v>0</v>
      </c>
      <c r="AG46" s="220">
        <v>0</v>
      </c>
      <c r="AH46" s="220">
        <v>202</v>
      </c>
      <c r="AI46" s="220">
        <v>58</v>
      </c>
      <c r="AJ46" s="220">
        <v>144</v>
      </c>
      <c r="AK46" s="220">
        <v>8</v>
      </c>
      <c r="AL46" s="220">
        <v>4</v>
      </c>
      <c r="AM46" s="220">
        <v>4</v>
      </c>
      <c r="AN46" s="220">
        <v>0</v>
      </c>
      <c r="AO46" s="220">
        <v>0</v>
      </c>
      <c r="AP46" s="220">
        <v>0</v>
      </c>
      <c r="AQ46" s="220">
        <v>0</v>
      </c>
      <c r="AR46" s="220">
        <v>0</v>
      </c>
      <c r="AS46" s="220">
        <v>0</v>
      </c>
      <c r="AT46" s="220">
        <v>0</v>
      </c>
      <c r="AU46" s="220">
        <v>0</v>
      </c>
      <c r="AV46" s="220">
        <v>0</v>
      </c>
      <c r="AW46" s="220">
        <v>202</v>
      </c>
      <c r="AX46" s="220">
        <v>58</v>
      </c>
      <c r="AY46" s="220">
        <v>144</v>
      </c>
      <c r="AZ46" s="220">
        <v>202</v>
      </c>
      <c r="BA46" s="220">
        <v>58</v>
      </c>
      <c r="BB46" s="220">
        <v>144</v>
      </c>
      <c r="BC46" s="220">
        <v>210</v>
      </c>
      <c r="BD46" s="220">
        <v>62</v>
      </c>
      <c r="BE46" s="220">
        <v>148</v>
      </c>
    </row>
    <row r="47" spans="1:57" ht="12" customHeight="1">
      <c r="A47" s="217"/>
      <c r="B47" s="223"/>
      <c r="C47" s="227" t="s">
        <v>386</v>
      </c>
      <c r="D47" s="220">
        <v>10</v>
      </c>
      <c r="E47" s="220">
        <v>8</v>
      </c>
      <c r="F47" s="220">
        <v>2</v>
      </c>
      <c r="G47" s="220">
        <v>0</v>
      </c>
      <c r="H47" s="220">
        <v>0</v>
      </c>
      <c r="I47" s="220">
        <v>0</v>
      </c>
      <c r="J47" s="220">
        <v>0</v>
      </c>
      <c r="K47" s="220">
        <v>0</v>
      </c>
      <c r="L47" s="220">
        <v>0</v>
      </c>
      <c r="M47" s="220">
        <v>2</v>
      </c>
      <c r="N47" s="220">
        <v>1</v>
      </c>
      <c r="O47" s="220">
        <v>1</v>
      </c>
      <c r="P47" s="220">
        <v>1</v>
      </c>
      <c r="Q47" s="220">
        <v>0</v>
      </c>
      <c r="R47" s="220">
        <v>1</v>
      </c>
      <c r="S47" s="220">
        <v>0</v>
      </c>
      <c r="T47" s="220">
        <v>0</v>
      </c>
      <c r="U47" s="220">
        <v>0</v>
      </c>
      <c r="V47" s="220">
        <v>1</v>
      </c>
      <c r="W47" s="220">
        <v>1</v>
      </c>
      <c r="X47" s="220">
        <v>0</v>
      </c>
      <c r="Y47" s="220">
        <v>3</v>
      </c>
      <c r="Z47" s="220">
        <v>3</v>
      </c>
      <c r="AA47" s="220">
        <v>0</v>
      </c>
      <c r="AB47" s="220">
        <v>0</v>
      </c>
      <c r="AC47" s="220">
        <v>0</v>
      </c>
      <c r="AD47" s="220">
        <v>0</v>
      </c>
      <c r="AE47" s="220">
        <v>2</v>
      </c>
      <c r="AF47" s="220">
        <v>2</v>
      </c>
      <c r="AG47" s="220">
        <v>0</v>
      </c>
      <c r="AH47" s="220">
        <v>1</v>
      </c>
      <c r="AI47" s="220">
        <v>1</v>
      </c>
      <c r="AJ47" s="220">
        <v>0</v>
      </c>
      <c r="AK47" s="220">
        <v>0</v>
      </c>
      <c r="AL47" s="220">
        <v>0</v>
      </c>
      <c r="AM47" s="220">
        <v>0</v>
      </c>
      <c r="AN47" s="220">
        <v>0</v>
      </c>
      <c r="AO47" s="220">
        <v>0</v>
      </c>
      <c r="AP47" s="220">
        <v>0</v>
      </c>
      <c r="AQ47" s="220">
        <v>2</v>
      </c>
      <c r="AR47" s="220">
        <v>1</v>
      </c>
      <c r="AS47" s="220">
        <v>1</v>
      </c>
      <c r="AT47" s="220">
        <v>5</v>
      </c>
      <c r="AU47" s="220">
        <v>4</v>
      </c>
      <c r="AV47" s="220">
        <v>1</v>
      </c>
      <c r="AW47" s="220">
        <v>3</v>
      </c>
      <c r="AX47" s="220">
        <v>3</v>
      </c>
      <c r="AY47" s="220">
        <v>0</v>
      </c>
      <c r="AZ47" s="220">
        <v>10</v>
      </c>
      <c r="BA47" s="220">
        <v>8</v>
      </c>
      <c r="BB47" s="220">
        <v>2</v>
      </c>
      <c r="BC47" s="220">
        <v>10</v>
      </c>
      <c r="BD47" s="220">
        <v>8</v>
      </c>
      <c r="BE47" s="220">
        <v>2</v>
      </c>
    </row>
    <row r="48" spans="1:57" ht="12" customHeight="1">
      <c r="A48" s="217"/>
      <c r="B48" s="223"/>
      <c r="C48" s="227" t="s">
        <v>388</v>
      </c>
      <c r="D48" s="220">
        <v>120</v>
      </c>
      <c r="E48" s="220">
        <v>81</v>
      </c>
      <c r="F48" s="220">
        <v>39</v>
      </c>
      <c r="G48" s="220">
        <v>4</v>
      </c>
      <c r="H48" s="220">
        <v>2</v>
      </c>
      <c r="I48" s="220">
        <v>2</v>
      </c>
      <c r="J48" s="220">
        <v>59</v>
      </c>
      <c r="K48" s="220">
        <v>37</v>
      </c>
      <c r="L48" s="220">
        <v>22</v>
      </c>
      <c r="M48" s="220">
        <v>32</v>
      </c>
      <c r="N48" s="220">
        <v>20</v>
      </c>
      <c r="O48" s="220">
        <v>12</v>
      </c>
      <c r="P48" s="220">
        <v>7</v>
      </c>
      <c r="Q48" s="220">
        <v>5</v>
      </c>
      <c r="R48" s="220">
        <v>2</v>
      </c>
      <c r="S48" s="220">
        <v>4</v>
      </c>
      <c r="T48" s="220">
        <v>3</v>
      </c>
      <c r="U48" s="220">
        <v>1</v>
      </c>
      <c r="V48" s="220">
        <v>1</v>
      </c>
      <c r="W48" s="220">
        <v>1</v>
      </c>
      <c r="X48" s="220">
        <v>0</v>
      </c>
      <c r="Y48" s="220">
        <v>6</v>
      </c>
      <c r="Z48" s="220">
        <v>6</v>
      </c>
      <c r="AA48" s="220">
        <v>0</v>
      </c>
      <c r="AB48" s="220">
        <v>5</v>
      </c>
      <c r="AC48" s="220">
        <v>5</v>
      </c>
      <c r="AD48" s="220">
        <v>0</v>
      </c>
      <c r="AE48" s="220">
        <v>0</v>
      </c>
      <c r="AF48" s="220">
        <v>0</v>
      </c>
      <c r="AG48" s="220">
        <v>0</v>
      </c>
      <c r="AH48" s="220">
        <v>2</v>
      </c>
      <c r="AI48" s="220">
        <v>2</v>
      </c>
      <c r="AJ48" s="220">
        <v>0</v>
      </c>
      <c r="AK48" s="220">
        <v>0</v>
      </c>
      <c r="AL48" s="220">
        <v>0</v>
      </c>
      <c r="AM48" s="220">
        <v>0</v>
      </c>
      <c r="AN48" s="220">
        <v>63</v>
      </c>
      <c r="AO48" s="220">
        <v>39</v>
      </c>
      <c r="AP48" s="220">
        <v>24</v>
      </c>
      <c r="AQ48" s="220">
        <v>95</v>
      </c>
      <c r="AR48" s="220">
        <v>59</v>
      </c>
      <c r="AS48" s="220">
        <v>36</v>
      </c>
      <c r="AT48" s="220">
        <v>23</v>
      </c>
      <c r="AU48" s="220">
        <v>20</v>
      </c>
      <c r="AV48" s="220">
        <v>3</v>
      </c>
      <c r="AW48" s="220">
        <v>2</v>
      </c>
      <c r="AX48" s="220">
        <v>2</v>
      </c>
      <c r="AY48" s="220">
        <v>0</v>
      </c>
      <c r="AZ48" s="220">
        <v>120</v>
      </c>
      <c r="BA48" s="220">
        <v>81</v>
      </c>
      <c r="BB48" s="220">
        <v>39</v>
      </c>
      <c r="BC48" s="220">
        <v>120</v>
      </c>
      <c r="BD48" s="220">
        <v>81</v>
      </c>
      <c r="BE48" s="220">
        <v>39</v>
      </c>
    </row>
    <row r="49" spans="1:57" ht="12" customHeight="1">
      <c r="A49" s="217"/>
      <c r="B49" s="223"/>
      <c r="C49" s="227" t="s">
        <v>391</v>
      </c>
      <c r="D49" s="220">
        <v>1</v>
      </c>
      <c r="E49" s="220">
        <v>0</v>
      </c>
      <c r="F49" s="220">
        <v>1</v>
      </c>
      <c r="G49" s="220">
        <v>0</v>
      </c>
      <c r="H49" s="220">
        <v>0</v>
      </c>
      <c r="I49" s="220">
        <v>0</v>
      </c>
      <c r="J49" s="220">
        <v>0</v>
      </c>
      <c r="K49" s="220">
        <v>0</v>
      </c>
      <c r="L49" s="220">
        <v>0</v>
      </c>
      <c r="M49" s="220">
        <v>0</v>
      </c>
      <c r="N49" s="220">
        <v>0</v>
      </c>
      <c r="O49" s="220">
        <v>0</v>
      </c>
      <c r="P49" s="220">
        <v>0</v>
      </c>
      <c r="Q49" s="220">
        <v>0</v>
      </c>
      <c r="R49" s="220">
        <v>0</v>
      </c>
      <c r="S49" s="220">
        <v>0</v>
      </c>
      <c r="T49" s="220">
        <v>0</v>
      </c>
      <c r="U49" s="220">
        <v>0</v>
      </c>
      <c r="V49" s="220">
        <v>0</v>
      </c>
      <c r="W49" s="220">
        <v>0</v>
      </c>
      <c r="X49" s="220">
        <v>0</v>
      </c>
      <c r="Y49" s="220">
        <v>0</v>
      </c>
      <c r="Z49" s="220">
        <v>0</v>
      </c>
      <c r="AA49" s="220">
        <v>0</v>
      </c>
      <c r="AB49" s="220">
        <v>0</v>
      </c>
      <c r="AC49" s="220">
        <v>0</v>
      </c>
      <c r="AD49" s="220">
        <v>0</v>
      </c>
      <c r="AE49" s="220">
        <v>0</v>
      </c>
      <c r="AF49" s="220">
        <v>0</v>
      </c>
      <c r="AG49" s="220">
        <v>0</v>
      </c>
      <c r="AH49" s="220">
        <v>0</v>
      </c>
      <c r="AI49" s="220">
        <v>0</v>
      </c>
      <c r="AJ49" s="220">
        <v>0</v>
      </c>
      <c r="AK49" s="220">
        <v>1</v>
      </c>
      <c r="AL49" s="220">
        <v>0</v>
      </c>
      <c r="AM49" s="220">
        <v>1</v>
      </c>
      <c r="AN49" s="220">
        <v>0</v>
      </c>
      <c r="AO49" s="220">
        <v>0</v>
      </c>
      <c r="AP49" s="220">
        <v>0</v>
      </c>
      <c r="AQ49" s="220">
        <v>0</v>
      </c>
      <c r="AR49" s="220">
        <v>0</v>
      </c>
      <c r="AS49" s="220">
        <v>0</v>
      </c>
      <c r="AT49" s="220">
        <v>0</v>
      </c>
      <c r="AU49" s="220">
        <v>0</v>
      </c>
      <c r="AV49" s="220">
        <v>0</v>
      </c>
      <c r="AW49" s="220">
        <v>0</v>
      </c>
      <c r="AX49" s="220">
        <v>0</v>
      </c>
      <c r="AY49" s="220">
        <v>0</v>
      </c>
      <c r="AZ49" s="220">
        <v>0</v>
      </c>
      <c r="BA49" s="220">
        <v>0</v>
      </c>
      <c r="BB49" s="220">
        <v>0</v>
      </c>
      <c r="BC49" s="220">
        <v>1</v>
      </c>
      <c r="BD49" s="220">
        <v>0</v>
      </c>
      <c r="BE49" s="220">
        <v>1</v>
      </c>
    </row>
    <row r="50" spans="1:57">
      <c r="A50" s="217"/>
      <c r="B50" s="223"/>
      <c r="C50" s="227" t="s">
        <v>394</v>
      </c>
      <c r="D50" s="220">
        <v>923</v>
      </c>
      <c r="E50" s="220">
        <v>320</v>
      </c>
      <c r="F50" s="220">
        <v>603</v>
      </c>
      <c r="G50" s="220">
        <v>42</v>
      </c>
      <c r="H50" s="220">
        <v>13</v>
      </c>
      <c r="I50" s="220">
        <v>29</v>
      </c>
      <c r="J50" s="220">
        <v>213</v>
      </c>
      <c r="K50" s="220">
        <v>74</v>
      </c>
      <c r="L50" s="220">
        <v>139</v>
      </c>
      <c r="M50" s="220">
        <v>178</v>
      </c>
      <c r="N50" s="220">
        <v>65</v>
      </c>
      <c r="O50" s="220">
        <v>113</v>
      </c>
      <c r="P50" s="220">
        <v>115</v>
      </c>
      <c r="Q50" s="220">
        <v>40</v>
      </c>
      <c r="R50" s="220">
        <v>75</v>
      </c>
      <c r="S50" s="220">
        <v>102</v>
      </c>
      <c r="T50" s="220">
        <v>34</v>
      </c>
      <c r="U50" s="220">
        <v>68</v>
      </c>
      <c r="V50" s="220">
        <v>72</v>
      </c>
      <c r="W50" s="220">
        <v>21</v>
      </c>
      <c r="X50" s="220">
        <v>51</v>
      </c>
      <c r="Y50" s="220">
        <v>58</v>
      </c>
      <c r="Z50" s="220">
        <v>18</v>
      </c>
      <c r="AA50" s="220">
        <v>40</v>
      </c>
      <c r="AB50" s="220">
        <v>54</v>
      </c>
      <c r="AC50" s="220">
        <v>18</v>
      </c>
      <c r="AD50" s="220">
        <v>36</v>
      </c>
      <c r="AE50" s="220">
        <v>33</v>
      </c>
      <c r="AF50" s="220">
        <v>14</v>
      </c>
      <c r="AG50" s="220">
        <v>19</v>
      </c>
      <c r="AH50" s="220">
        <v>29</v>
      </c>
      <c r="AI50" s="220">
        <v>6</v>
      </c>
      <c r="AJ50" s="220">
        <v>23</v>
      </c>
      <c r="AK50" s="220">
        <v>27</v>
      </c>
      <c r="AL50" s="220">
        <v>17</v>
      </c>
      <c r="AM50" s="220">
        <v>10</v>
      </c>
      <c r="AN50" s="220">
        <v>255</v>
      </c>
      <c r="AO50" s="220">
        <v>87</v>
      </c>
      <c r="AP50" s="220">
        <v>168</v>
      </c>
      <c r="AQ50" s="220">
        <v>433</v>
      </c>
      <c r="AR50" s="220">
        <v>152</v>
      </c>
      <c r="AS50" s="220">
        <v>281</v>
      </c>
      <c r="AT50" s="220">
        <v>401</v>
      </c>
      <c r="AU50" s="220">
        <v>131</v>
      </c>
      <c r="AV50" s="220">
        <v>270</v>
      </c>
      <c r="AW50" s="220">
        <v>62</v>
      </c>
      <c r="AX50" s="220">
        <v>20</v>
      </c>
      <c r="AY50" s="220">
        <v>42</v>
      </c>
      <c r="AZ50" s="220">
        <v>896</v>
      </c>
      <c r="BA50" s="220">
        <v>303</v>
      </c>
      <c r="BB50" s="220">
        <v>593</v>
      </c>
      <c r="BC50" s="220">
        <v>923</v>
      </c>
      <c r="BD50" s="220">
        <v>320</v>
      </c>
      <c r="BE50" s="220">
        <v>603</v>
      </c>
    </row>
    <row r="51" spans="1:57" ht="12" customHeight="1">
      <c r="A51" s="217"/>
      <c r="B51" s="223"/>
      <c r="C51" s="225" t="s">
        <v>395</v>
      </c>
      <c r="D51" s="225">
        <v>25950</v>
      </c>
      <c r="E51" s="225">
        <v>15971</v>
      </c>
      <c r="F51" s="225">
        <v>9979</v>
      </c>
      <c r="G51" s="225">
        <v>2333</v>
      </c>
      <c r="H51" s="225">
        <v>1048</v>
      </c>
      <c r="I51" s="225">
        <v>1285</v>
      </c>
      <c r="J51" s="225">
        <v>5627</v>
      </c>
      <c r="K51" s="225">
        <v>3014</v>
      </c>
      <c r="L51" s="225">
        <v>2613</v>
      </c>
      <c r="M51" s="225">
        <v>3634</v>
      </c>
      <c r="N51" s="225">
        <v>2097</v>
      </c>
      <c r="O51" s="225">
        <v>1537</v>
      </c>
      <c r="P51" s="225">
        <v>2693</v>
      </c>
      <c r="Q51" s="225">
        <v>1610</v>
      </c>
      <c r="R51" s="225">
        <v>1083</v>
      </c>
      <c r="S51" s="225">
        <v>2379</v>
      </c>
      <c r="T51" s="225">
        <v>1534</v>
      </c>
      <c r="U51" s="225">
        <v>845</v>
      </c>
      <c r="V51" s="225">
        <v>2414</v>
      </c>
      <c r="W51" s="225">
        <v>1681</v>
      </c>
      <c r="X51" s="225">
        <v>733</v>
      </c>
      <c r="Y51" s="225">
        <v>2208</v>
      </c>
      <c r="Z51" s="225">
        <v>1621</v>
      </c>
      <c r="AA51" s="225">
        <v>587</v>
      </c>
      <c r="AB51" s="225">
        <v>1933</v>
      </c>
      <c r="AC51" s="225">
        <v>1436</v>
      </c>
      <c r="AD51" s="225">
        <v>497</v>
      </c>
      <c r="AE51" s="225">
        <v>1435</v>
      </c>
      <c r="AF51" s="225">
        <v>1100</v>
      </c>
      <c r="AG51" s="225">
        <v>335</v>
      </c>
      <c r="AH51" s="225">
        <v>1016</v>
      </c>
      <c r="AI51" s="225">
        <v>640</v>
      </c>
      <c r="AJ51" s="225">
        <v>376</v>
      </c>
      <c r="AK51" s="225">
        <v>278</v>
      </c>
      <c r="AL51" s="225">
        <v>190</v>
      </c>
      <c r="AM51" s="225">
        <v>88</v>
      </c>
      <c r="AN51" s="225">
        <v>7960</v>
      </c>
      <c r="AO51" s="225">
        <v>4062</v>
      </c>
      <c r="AP51" s="225">
        <v>3898</v>
      </c>
      <c r="AQ51" s="225">
        <v>11594</v>
      </c>
      <c r="AR51" s="225">
        <v>6159</v>
      </c>
      <c r="AS51" s="225">
        <v>5435</v>
      </c>
      <c r="AT51" s="225">
        <v>11627</v>
      </c>
      <c r="AU51" s="225">
        <v>7882</v>
      </c>
      <c r="AV51" s="225">
        <v>3745</v>
      </c>
      <c r="AW51" s="225">
        <v>2451</v>
      </c>
      <c r="AX51" s="225">
        <v>1740</v>
      </c>
      <c r="AY51" s="225">
        <v>711</v>
      </c>
      <c r="AZ51" s="225">
        <v>25672</v>
      </c>
      <c r="BA51" s="225">
        <v>15781</v>
      </c>
      <c r="BB51" s="225">
        <v>9891</v>
      </c>
      <c r="BC51" s="225">
        <v>25950</v>
      </c>
      <c r="BD51" s="225">
        <v>15971</v>
      </c>
      <c r="BE51" s="225">
        <v>9979</v>
      </c>
    </row>
    <row r="52" spans="1:57" ht="3.6" customHeight="1">
      <c r="A52" s="176"/>
      <c r="B52" s="131"/>
      <c r="C52" s="131"/>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row>
    <row r="53" spans="1:57" ht="11.45" customHeight="1">
      <c r="A53" s="119" t="s">
        <v>136</v>
      </c>
      <c r="B53" s="119"/>
      <c r="C53" s="119"/>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row>
    <row r="55" spans="1:57">
      <c r="D55" s="121" t="s">
        <v>62</v>
      </c>
    </row>
  </sheetData>
  <mergeCells count="30">
    <mergeCell ref="A29:A51"/>
    <mergeCell ref="B29:C29"/>
    <mergeCell ref="B30:B41"/>
    <mergeCell ref="B42:B51"/>
    <mergeCell ref="AZ6:BB6"/>
    <mergeCell ref="BC6:BE6"/>
    <mergeCell ref="A9:C9"/>
    <mergeCell ref="A10:A28"/>
    <mergeCell ref="B10:C10"/>
    <mergeCell ref="B11:B16"/>
    <mergeCell ref="B17:B22"/>
    <mergeCell ref="B23:B28"/>
    <mergeCell ref="AH6:AJ6"/>
    <mergeCell ref="AK6:AM6"/>
    <mergeCell ref="AN6:AP6"/>
    <mergeCell ref="AQ6:AS6"/>
    <mergeCell ref="AT6:AV6"/>
    <mergeCell ref="AW6:AY6"/>
    <mergeCell ref="P6:R6"/>
    <mergeCell ref="S6:U6"/>
    <mergeCell ref="V6:X6"/>
    <mergeCell ref="Y6:AA6"/>
    <mergeCell ref="AB6:AD6"/>
    <mergeCell ref="AE6:AG6"/>
    <mergeCell ref="A5:L5"/>
    <mergeCell ref="A6:C7"/>
    <mergeCell ref="D6:F6"/>
    <mergeCell ref="G6:I6"/>
    <mergeCell ref="J6:L6"/>
    <mergeCell ref="M6:O6"/>
  </mergeCells>
  <hyperlinks>
    <hyperlink ref="O2" location="ÍNDICE!A1" display="VOLVER AL ÍNDICE" xr:uid="{2429F72A-D181-4590-A0DA-6C3AD5BC2012}"/>
  </hyperlinks>
  <pageMargins left="0.70866141732283472" right="0.70866141732283472" top="0.74803149606299213" bottom="0.74803149606299213" header="0.31496062992125984" footer="0.31496062992125984"/>
  <pageSetup paperSize="9" scale="87" fitToWidth="0" orientation="portrait" r:id="rId1"/>
  <colBreaks count="8" manualBreakCount="8">
    <brk id="9" max="68" man="1"/>
    <brk id="15" max="1048575" man="1"/>
    <brk id="21" max="1048575" man="1"/>
    <brk id="27" max="1048575" man="1"/>
    <brk id="33" max="1048575" man="1"/>
    <brk id="39" max="1048575" man="1"/>
    <brk id="45" max="1048575" man="1"/>
    <brk id="5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6E050-20D8-4305-85FA-9DC6B597DB3F}">
  <sheetPr codeName="Hoja29"/>
  <dimension ref="A1:L34"/>
  <sheetViews>
    <sheetView workbookViewId="0"/>
  </sheetViews>
  <sheetFormatPr baseColWidth="10" defaultColWidth="9.140625" defaultRowHeight="15"/>
  <cols>
    <col min="1" max="2" width="3.5703125" style="120" customWidth="1"/>
    <col min="3" max="3" width="27.5703125" style="120" customWidth="1"/>
    <col min="4" max="4" width="9.140625" style="120" customWidth="1"/>
    <col min="5" max="5" width="14.28515625" style="120" bestFit="1" customWidth="1"/>
    <col min="6" max="6" width="11.28515625" style="120" bestFit="1" customWidth="1"/>
    <col min="7" max="7" width="9.28515625" style="120" bestFit="1" customWidth="1"/>
    <col min="8" max="8" width="10.28515625" style="120" bestFit="1" customWidth="1"/>
    <col min="9" max="9" width="10" style="120" customWidth="1"/>
    <col min="10" max="10" width="10.28515625" style="120" bestFit="1" customWidth="1"/>
    <col min="11" max="11" width="11.28515625" style="120" bestFit="1" customWidth="1"/>
    <col min="12" max="12" width="11.28515625" style="120" customWidth="1"/>
    <col min="13" max="13" width="6" style="120" customWidth="1"/>
    <col min="14" max="231" width="9.140625" style="120"/>
    <col min="232" max="232" width="0.42578125" style="120" customWidth="1"/>
    <col min="233" max="233" width="12.140625" style="120" customWidth="1"/>
    <col min="234" max="234" width="9.85546875" style="120" customWidth="1"/>
    <col min="235" max="236" width="10" style="120" customWidth="1"/>
    <col min="237" max="242" width="9.28515625" style="120" customWidth="1"/>
    <col min="243" max="487" width="9.140625" style="120"/>
    <col min="488" max="488" width="0.42578125" style="120" customWidth="1"/>
    <col min="489" max="489" width="12.140625" style="120" customWidth="1"/>
    <col min="490" max="490" width="9.85546875" style="120" customWidth="1"/>
    <col min="491" max="492" width="10" style="120" customWidth="1"/>
    <col min="493" max="498" width="9.28515625" style="120" customWidth="1"/>
    <col min="499" max="743" width="9.140625" style="120"/>
    <col min="744" max="744" width="0.42578125" style="120" customWidth="1"/>
    <col min="745" max="745" width="12.140625" style="120" customWidth="1"/>
    <col min="746" max="746" width="9.85546875" style="120" customWidth="1"/>
    <col min="747" max="748" width="10" style="120" customWidth="1"/>
    <col min="749" max="754" width="9.28515625" style="120" customWidth="1"/>
    <col min="755" max="999" width="9.140625" style="120"/>
    <col min="1000" max="1000" width="0.42578125" style="120" customWidth="1"/>
    <col min="1001" max="1001" width="12.140625" style="120" customWidth="1"/>
    <col min="1002" max="1002" width="9.85546875" style="120" customWidth="1"/>
    <col min="1003" max="1004" width="10" style="120" customWidth="1"/>
    <col min="1005" max="1010" width="9.28515625" style="120" customWidth="1"/>
    <col min="1011" max="1255" width="9.140625" style="120"/>
    <col min="1256" max="1256" width="0.42578125" style="120" customWidth="1"/>
    <col min="1257" max="1257" width="12.140625" style="120" customWidth="1"/>
    <col min="1258" max="1258" width="9.85546875" style="120" customWidth="1"/>
    <col min="1259" max="1260" width="10" style="120" customWidth="1"/>
    <col min="1261" max="1266" width="9.28515625" style="120" customWidth="1"/>
    <col min="1267" max="1511" width="9.140625" style="120"/>
    <col min="1512" max="1512" width="0.42578125" style="120" customWidth="1"/>
    <col min="1513" max="1513" width="12.140625" style="120" customWidth="1"/>
    <col min="1514" max="1514" width="9.85546875" style="120" customWidth="1"/>
    <col min="1515" max="1516" width="10" style="120" customWidth="1"/>
    <col min="1517" max="1522" width="9.28515625" style="120" customWidth="1"/>
    <col min="1523" max="1767" width="9.140625" style="120"/>
    <col min="1768" max="1768" width="0.42578125" style="120" customWidth="1"/>
    <col min="1769" max="1769" width="12.140625" style="120" customWidth="1"/>
    <col min="1770" max="1770" width="9.85546875" style="120" customWidth="1"/>
    <col min="1771" max="1772" width="10" style="120" customWidth="1"/>
    <col min="1773" max="1778" width="9.28515625" style="120" customWidth="1"/>
    <col min="1779" max="2023" width="9.140625" style="120"/>
    <col min="2024" max="2024" width="0.42578125" style="120" customWidth="1"/>
    <col min="2025" max="2025" width="12.140625" style="120" customWidth="1"/>
    <col min="2026" max="2026" width="9.85546875" style="120" customWidth="1"/>
    <col min="2027" max="2028" width="10" style="120" customWidth="1"/>
    <col min="2029" max="2034" width="9.28515625" style="120" customWidth="1"/>
    <col min="2035" max="2279" width="9.140625" style="120"/>
    <col min="2280" max="2280" width="0.42578125" style="120" customWidth="1"/>
    <col min="2281" max="2281" width="12.140625" style="120" customWidth="1"/>
    <col min="2282" max="2282" width="9.85546875" style="120" customWidth="1"/>
    <col min="2283" max="2284" width="10" style="120" customWidth="1"/>
    <col min="2285" max="2290" width="9.28515625" style="120" customWidth="1"/>
    <col min="2291" max="2535" width="9.140625" style="120"/>
    <col min="2536" max="2536" width="0.42578125" style="120" customWidth="1"/>
    <col min="2537" max="2537" width="12.140625" style="120" customWidth="1"/>
    <col min="2538" max="2538" width="9.85546875" style="120" customWidth="1"/>
    <col min="2539" max="2540" width="10" style="120" customWidth="1"/>
    <col min="2541" max="2546" width="9.28515625" style="120" customWidth="1"/>
    <col min="2547" max="2791" width="9.140625" style="120"/>
    <col min="2792" max="2792" width="0.42578125" style="120" customWidth="1"/>
    <col min="2793" max="2793" width="12.140625" style="120" customWidth="1"/>
    <col min="2794" max="2794" width="9.85546875" style="120" customWidth="1"/>
    <col min="2795" max="2796" width="10" style="120" customWidth="1"/>
    <col min="2797" max="2802" width="9.28515625" style="120" customWidth="1"/>
    <col min="2803" max="3047" width="9.140625" style="120"/>
    <col min="3048" max="3048" width="0.42578125" style="120" customWidth="1"/>
    <col min="3049" max="3049" width="12.140625" style="120" customWidth="1"/>
    <col min="3050" max="3050" width="9.85546875" style="120" customWidth="1"/>
    <col min="3051" max="3052" width="10" style="120" customWidth="1"/>
    <col min="3053" max="3058" width="9.28515625" style="120" customWidth="1"/>
    <col min="3059" max="3303" width="9.140625" style="120"/>
    <col min="3304" max="3304" width="0.42578125" style="120" customWidth="1"/>
    <col min="3305" max="3305" width="12.140625" style="120" customWidth="1"/>
    <col min="3306" max="3306" width="9.85546875" style="120" customWidth="1"/>
    <col min="3307" max="3308" width="10" style="120" customWidth="1"/>
    <col min="3309" max="3314" width="9.28515625" style="120" customWidth="1"/>
    <col min="3315" max="3559" width="9.140625" style="120"/>
    <col min="3560" max="3560" width="0.42578125" style="120" customWidth="1"/>
    <col min="3561" max="3561" width="12.140625" style="120" customWidth="1"/>
    <col min="3562" max="3562" width="9.85546875" style="120" customWidth="1"/>
    <col min="3563" max="3564" width="10" style="120" customWidth="1"/>
    <col min="3565" max="3570" width="9.28515625" style="120" customWidth="1"/>
    <col min="3571" max="3815" width="9.140625" style="120"/>
    <col min="3816" max="3816" width="0.42578125" style="120" customWidth="1"/>
    <col min="3817" max="3817" width="12.140625" style="120" customWidth="1"/>
    <col min="3818" max="3818" width="9.85546875" style="120" customWidth="1"/>
    <col min="3819" max="3820" width="10" style="120" customWidth="1"/>
    <col min="3821" max="3826" width="9.28515625" style="120" customWidth="1"/>
    <col min="3827" max="4071" width="9.140625" style="120"/>
    <col min="4072" max="4072" width="0.42578125" style="120" customWidth="1"/>
    <col min="4073" max="4073" width="12.140625" style="120" customWidth="1"/>
    <col min="4074" max="4074" width="9.85546875" style="120" customWidth="1"/>
    <col min="4075" max="4076" width="10" style="120" customWidth="1"/>
    <col min="4077" max="4082" width="9.28515625" style="120" customWidth="1"/>
    <col min="4083" max="4327" width="9.140625" style="120"/>
    <col min="4328" max="4328" width="0.42578125" style="120" customWidth="1"/>
    <col min="4329" max="4329" width="12.140625" style="120" customWidth="1"/>
    <col min="4330" max="4330" width="9.85546875" style="120" customWidth="1"/>
    <col min="4331" max="4332" width="10" style="120" customWidth="1"/>
    <col min="4333" max="4338" width="9.28515625" style="120" customWidth="1"/>
    <col min="4339" max="4583" width="9.140625" style="120"/>
    <col min="4584" max="4584" width="0.42578125" style="120" customWidth="1"/>
    <col min="4585" max="4585" width="12.140625" style="120" customWidth="1"/>
    <col min="4586" max="4586" width="9.85546875" style="120" customWidth="1"/>
    <col min="4587" max="4588" width="10" style="120" customWidth="1"/>
    <col min="4589" max="4594" width="9.28515625" style="120" customWidth="1"/>
    <col min="4595" max="4839" width="9.140625" style="120"/>
    <col min="4840" max="4840" width="0.42578125" style="120" customWidth="1"/>
    <col min="4841" max="4841" width="12.140625" style="120" customWidth="1"/>
    <col min="4842" max="4842" width="9.85546875" style="120" customWidth="1"/>
    <col min="4843" max="4844" width="10" style="120" customWidth="1"/>
    <col min="4845" max="4850" width="9.28515625" style="120" customWidth="1"/>
    <col min="4851" max="5095" width="9.140625" style="120"/>
    <col min="5096" max="5096" width="0.42578125" style="120" customWidth="1"/>
    <col min="5097" max="5097" width="12.140625" style="120" customWidth="1"/>
    <col min="5098" max="5098" width="9.85546875" style="120" customWidth="1"/>
    <col min="5099" max="5100" width="10" style="120" customWidth="1"/>
    <col min="5101" max="5106" width="9.28515625" style="120" customWidth="1"/>
    <col min="5107" max="5351" width="9.140625" style="120"/>
    <col min="5352" max="5352" width="0.42578125" style="120" customWidth="1"/>
    <col min="5353" max="5353" width="12.140625" style="120" customWidth="1"/>
    <col min="5354" max="5354" width="9.85546875" style="120" customWidth="1"/>
    <col min="5355" max="5356" width="10" style="120" customWidth="1"/>
    <col min="5357" max="5362" width="9.28515625" style="120" customWidth="1"/>
    <col min="5363" max="5607" width="9.140625" style="120"/>
    <col min="5608" max="5608" width="0.42578125" style="120" customWidth="1"/>
    <col min="5609" max="5609" width="12.140625" style="120" customWidth="1"/>
    <col min="5610" max="5610" width="9.85546875" style="120" customWidth="1"/>
    <col min="5611" max="5612" width="10" style="120" customWidth="1"/>
    <col min="5613" max="5618" width="9.28515625" style="120" customWidth="1"/>
    <col min="5619" max="5863" width="9.140625" style="120"/>
    <col min="5864" max="5864" width="0.42578125" style="120" customWidth="1"/>
    <col min="5865" max="5865" width="12.140625" style="120" customWidth="1"/>
    <col min="5866" max="5866" width="9.85546875" style="120" customWidth="1"/>
    <col min="5867" max="5868" width="10" style="120" customWidth="1"/>
    <col min="5869" max="5874" width="9.28515625" style="120" customWidth="1"/>
    <col min="5875" max="6119" width="9.140625" style="120"/>
    <col min="6120" max="6120" width="0.42578125" style="120" customWidth="1"/>
    <col min="6121" max="6121" width="12.140625" style="120" customWidth="1"/>
    <col min="6122" max="6122" width="9.85546875" style="120" customWidth="1"/>
    <col min="6123" max="6124" width="10" style="120" customWidth="1"/>
    <col min="6125" max="6130" width="9.28515625" style="120" customWidth="1"/>
    <col min="6131" max="6375" width="9.140625" style="120"/>
    <col min="6376" max="6376" width="0.42578125" style="120" customWidth="1"/>
    <col min="6377" max="6377" width="12.140625" style="120" customWidth="1"/>
    <col min="6378" max="6378" width="9.85546875" style="120" customWidth="1"/>
    <col min="6379" max="6380" width="10" style="120" customWidth="1"/>
    <col min="6381" max="6386" width="9.28515625" style="120" customWidth="1"/>
    <col min="6387" max="6631" width="9.140625" style="120"/>
    <col min="6632" max="6632" width="0.42578125" style="120" customWidth="1"/>
    <col min="6633" max="6633" width="12.140625" style="120" customWidth="1"/>
    <col min="6634" max="6634" width="9.85546875" style="120" customWidth="1"/>
    <col min="6635" max="6636" width="10" style="120" customWidth="1"/>
    <col min="6637" max="6642" width="9.28515625" style="120" customWidth="1"/>
    <col min="6643" max="6887" width="9.140625" style="120"/>
    <col min="6888" max="6888" width="0.42578125" style="120" customWidth="1"/>
    <col min="6889" max="6889" width="12.140625" style="120" customWidth="1"/>
    <col min="6890" max="6890" width="9.85546875" style="120" customWidth="1"/>
    <col min="6891" max="6892" width="10" style="120" customWidth="1"/>
    <col min="6893" max="6898" width="9.28515625" style="120" customWidth="1"/>
    <col min="6899" max="7143" width="9.140625" style="120"/>
    <col min="7144" max="7144" width="0.42578125" style="120" customWidth="1"/>
    <col min="7145" max="7145" width="12.140625" style="120" customWidth="1"/>
    <col min="7146" max="7146" width="9.85546875" style="120" customWidth="1"/>
    <col min="7147" max="7148" width="10" style="120" customWidth="1"/>
    <col min="7149" max="7154" width="9.28515625" style="120" customWidth="1"/>
    <col min="7155" max="7399" width="9.140625" style="120"/>
    <col min="7400" max="7400" width="0.42578125" style="120" customWidth="1"/>
    <col min="7401" max="7401" width="12.140625" style="120" customWidth="1"/>
    <col min="7402" max="7402" width="9.85546875" style="120" customWidth="1"/>
    <col min="7403" max="7404" width="10" style="120" customWidth="1"/>
    <col min="7405" max="7410" width="9.28515625" style="120" customWidth="1"/>
    <col min="7411" max="7655" width="9.140625" style="120"/>
    <col min="7656" max="7656" width="0.42578125" style="120" customWidth="1"/>
    <col min="7657" max="7657" width="12.140625" style="120" customWidth="1"/>
    <col min="7658" max="7658" width="9.85546875" style="120" customWidth="1"/>
    <col min="7659" max="7660" width="10" style="120" customWidth="1"/>
    <col min="7661" max="7666" width="9.28515625" style="120" customWidth="1"/>
    <col min="7667" max="7911" width="9.140625" style="120"/>
    <col min="7912" max="7912" width="0.42578125" style="120" customWidth="1"/>
    <col min="7913" max="7913" width="12.140625" style="120" customWidth="1"/>
    <col min="7914" max="7914" width="9.85546875" style="120" customWidth="1"/>
    <col min="7915" max="7916" width="10" style="120" customWidth="1"/>
    <col min="7917" max="7922" width="9.28515625" style="120" customWidth="1"/>
    <col min="7923" max="8167" width="9.140625" style="120"/>
    <col min="8168" max="8168" width="0.42578125" style="120" customWidth="1"/>
    <col min="8169" max="8169" width="12.140625" style="120" customWidth="1"/>
    <col min="8170" max="8170" width="9.85546875" style="120" customWidth="1"/>
    <col min="8171" max="8172" width="10" style="120" customWidth="1"/>
    <col min="8173" max="8178" width="9.28515625" style="120" customWidth="1"/>
    <col min="8179" max="8423" width="9.140625" style="120"/>
    <col min="8424" max="8424" width="0.42578125" style="120" customWidth="1"/>
    <col min="8425" max="8425" width="12.140625" style="120" customWidth="1"/>
    <col min="8426" max="8426" width="9.85546875" style="120" customWidth="1"/>
    <col min="8427" max="8428" width="10" style="120" customWidth="1"/>
    <col min="8429" max="8434" width="9.28515625" style="120" customWidth="1"/>
    <col min="8435" max="8679" width="9.140625" style="120"/>
    <col min="8680" max="8680" width="0.42578125" style="120" customWidth="1"/>
    <col min="8681" max="8681" width="12.140625" style="120" customWidth="1"/>
    <col min="8682" max="8682" width="9.85546875" style="120" customWidth="1"/>
    <col min="8683" max="8684" width="10" style="120" customWidth="1"/>
    <col min="8685" max="8690" width="9.28515625" style="120" customWidth="1"/>
    <col min="8691" max="8935" width="9.140625" style="120"/>
    <col min="8936" max="8936" width="0.42578125" style="120" customWidth="1"/>
    <col min="8937" max="8937" width="12.140625" style="120" customWidth="1"/>
    <col min="8938" max="8938" width="9.85546875" style="120" customWidth="1"/>
    <col min="8939" max="8940" width="10" style="120" customWidth="1"/>
    <col min="8941" max="8946" width="9.28515625" style="120" customWidth="1"/>
    <col min="8947" max="9191" width="9.140625" style="120"/>
    <col min="9192" max="9192" width="0.42578125" style="120" customWidth="1"/>
    <col min="9193" max="9193" width="12.140625" style="120" customWidth="1"/>
    <col min="9194" max="9194" width="9.85546875" style="120" customWidth="1"/>
    <col min="9195" max="9196" width="10" style="120" customWidth="1"/>
    <col min="9197" max="9202" width="9.28515625" style="120" customWidth="1"/>
    <col min="9203" max="9447" width="9.140625" style="120"/>
    <col min="9448" max="9448" width="0.42578125" style="120" customWidth="1"/>
    <col min="9449" max="9449" width="12.140625" style="120" customWidth="1"/>
    <col min="9450" max="9450" width="9.85546875" style="120" customWidth="1"/>
    <col min="9451" max="9452" width="10" style="120" customWidth="1"/>
    <col min="9453" max="9458" width="9.28515625" style="120" customWidth="1"/>
    <col min="9459" max="9703" width="9.140625" style="120"/>
    <col min="9704" max="9704" width="0.42578125" style="120" customWidth="1"/>
    <col min="9705" max="9705" width="12.140625" style="120" customWidth="1"/>
    <col min="9706" max="9706" width="9.85546875" style="120" customWidth="1"/>
    <col min="9707" max="9708" width="10" style="120" customWidth="1"/>
    <col min="9709" max="9714" width="9.28515625" style="120" customWidth="1"/>
    <col min="9715" max="9959" width="9.140625" style="120"/>
    <col min="9960" max="9960" width="0.42578125" style="120" customWidth="1"/>
    <col min="9961" max="9961" width="12.140625" style="120" customWidth="1"/>
    <col min="9962" max="9962" width="9.85546875" style="120" customWidth="1"/>
    <col min="9963" max="9964" width="10" style="120" customWidth="1"/>
    <col min="9965" max="9970" width="9.28515625" style="120" customWidth="1"/>
    <col min="9971" max="10215" width="9.140625" style="120"/>
    <col min="10216" max="10216" width="0.42578125" style="120" customWidth="1"/>
    <col min="10217" max="10217" width="12.140625" style="120" customWidth="1"/>
    <col min="10218" max="10218" width="9.85546875" style="120" customWidth="1"/>
    <col min="10219" max="10220" width="10" style="120" customWidth="1"/>
    <col min="10221" max="10226" width="9.28515625" style="120" customWidth="1"/>
    <col min="10227" max="10471" width="9.140625" style="120"/>
    <col min="10472" max="10472" width="0.42578125" style="120" customWidth="1"/>
    <col min="10473" max="10473" width="12.140625" style="120" customWidth="1"/>
    <col min="10474" max="10474" width="9.85546875" style="120" customWidth="1"/>
    <col min="10475" max="10476" width="10" style="120" customWidth="1"/>
    <col min="10477" max="10482" width="9.28515625" style="120" customWidth="1"/>
    <col min="10483" max="10727" width="9.140625" style="120"/>
    <col min="10728" max="10728" width="0.42578125" style="120" customWidth="1"/>
    <col min="10729" max="10729" width="12.140625" style="120" customWidth="1"/>
    <col min="10730" max="10730" width="9.85546875" style="120" customWidth="1"/>
    <col min="10731" max="10732" width="10" style="120" customWidth="1"/>
    <col min="10733" max="10738" width="9.28515625" style="120" customWidth="1"/>
    <col min="10739" max="10983" width="9.140625" style="120"/>
    <col min="10984" max="10984" width="0.42578125" style="120" customWidth="1"/>
    <col min="10985" max="10985" width="12.140625" style="120" customWidth="1"/>
    <col min="10986" max="10986" width="9.85546875" style="120" customWidth="1"/>
    <col min="10987" max="10988" width="10" style="120" customWidth="1"/>
    <col min="10989" max="10994" width="9.28515625" style="120" customWidth="1"/>
    <col min="10995" max="11239" width="9.140625" style="120"/>
    <col min="11240" max="11240" width="0.42578125" style="120" customWidth="1"/>
    <col min="11241" max="11241" width="12.140625" style="120" customWidth="1"/>
    <col min="11242" max="11242" width="9.85546875" style="120" customWidth="1"/>
    <col min="11243" max="11244" width="10" style="120" customWidth="1"/>
    <col min="11245" max="11250" width="9.28515625" style="120" customWidth="1"/>
    <col min="11251" max="11495" width="9.140625" style="120"/>
    <col min="11496" max="11496" width="0.42578125" style="120" customWidth="1"/>
    <col min="11497" max="11497" width="12.140625" style="120" customWidth="1"/>
    <col min="11498" max="11498" width="9.85546875" style="120" customWidth="1"/>
    <col min="11499" max="11500" width="10" style="120" customWidth="1"/>
    <col min="11501" max="11506" width="9.28515625" style="120" customWidth="1"/>
    <col min="11507" max="11751" width="9.140625" style="120"/>
    <col min="11752" max="11752" width="0.42578125" style="120" customWidth="1"/>
    <col min="11753" max="11753" width="12.140625" style="120" customWidth="1"/>
    <col min="11754" max="11754" width="9.85546875" style="120" customWidth="1"/>
    <col min="11755" max="11756" width="10" style="120" customWidth="1"/>
    <col min="11757" max="11762" width="9.28515625" style="120" customWidth="1"/>
    <col min="11763" max="12007" width="9.140625" style="120"/>
    <col min="12008" max="12008" width="0.42578125" style="120" customWidth="1"/>
    <col min="12009" max="12009" width="12.140625" style="120" customWidth="1"/>
    <col min="12010" max="12010" width="9.85546875" style="120" customWidth="1"/>
    <col min="12011" max="12012" width="10" style="120" customWidth="1"/>
    <col min="12013" max="12018" width="9.28515625" style="120" customWidth="1"/>
    <col min="12019" max="12263" width="9.140625" style="120"/>
    <col min="12264" max="12264" width="0.42578125" style="120" customWidth="1"/>
    <col min="12265" max="12265" width="12.140625" style="120" customWidth="1"/>
    <col min="12266" max="12266" width="9.85546875" style="120" customWidth="1"/>
    <col min="12267" max="12268" width="10" style="120" customWidth="1"/>
    <col min="12269" max="12274" width="9.28515625" style="120" customWidth="1"/>
    <col min="12275" max="12519" width="9.140625" style="120"/>
    <col min="12520" max="12520" width="0.42578125" style="120" customWidth="1"/>
    <col min="12521" max="12521" width="12.140625" style="120" customWidth="1"/>
    <col min="12522" max="12522" width="9.85546875" style="120" customWidth="1"/>
    <col min="12523" max="12524" width="10" style="120" customWidth="1"/>
    <col min="12525" max="12530" width="9.28515625" style="120" customWidth="1"/>
    <col min="12531" max="12775" width="9.140625" style="120"/>
    <col min="12776" max="12776" width="0.42578125" style="120" customWidth="1"/>
    <col min="12777" max="12777" width="12.140625" style="120" customWidth="1"/>
    <col min="12778" max="12778" width="9.85546875" style="120" customWidth="1"/>
    <col min="12779" max="12780" width="10" style="120" customWidth="1"/>
    <col min="12781" max="12786" width="9.28515625" style="120" customWidth="1"/>
    <col min="12787" max="13031" width="9.140625" style="120"/>
    <col min="13032" max="13032" width="0.42578125" style="120" customWidth="1"/>
    <col min="13033" max="13033" width="12.140625" style="120" customWidth="1"/>
    <col min="13034" max="13034" width="9.85546875" style="120" customWidth="1"/>
    <col min="13035" max="13036" width="10" style="120" customWidth="1"/>
    <col min="13037" max="13042" width="9.28515625" style="120" customWidth="1"/>
    <col min="13043" max="13287" width="9.140625" style="120"/>
    <col min="13288" max="13288" width="0.42578125" style="120" customWidth="1"/>
    <col min="13289" max="13289" width="12.140625" style="120" customWidth="1"/>
    <col min="13290" max="13290" width="9.85546875" style="120" customWidth="1"/>
    <col min="13291" max="13292" width="10" style="120" customWidth="1"/>
    <col min="13293" max="13298" width="9.28515625" style="120" customWidth="1"/>
    <col min="13299" max="13543" width="9.140625" style="120"/>
    <col min="13544" max="13544" width="0.42578125" style="120" customWidth="1"/>
    <col min="13545" max="13545" width="12.140625" style="120" customWidth="1"/>
    <col min="13546" max="13546" width="9.85546875" style="120" customWidth="1"/>
    <col min="13547" max="13548" width="10" style="120" customWidth="1"/>
    <col min="13549" max="13554" width="9.28515625" style="120" customWidth="1"/>
    <col min="13555" max="13799" width="9.140625" style="120"/>
    <col min="13800" max="13800" width="0.42578125" style="120" customWidth="1"/>
    <col min="13801" max="13801" width="12.140625" style="120" customWidth="1"/>
    <col min="13802" max="13802" width="9.85546875" style="120" customWidth="1"/>
    <col min="13803" max="13804" width="10" style="120" customWidth="1"/>
    <col min="13805" max="13810" width="9.28515625" style="120" customWidth="1"/>
    <col min="13811" max="14055" width="9.140625" style="120"/>
    <col min="14056" max="14056" width="0.42578125" style="120" customWidth="1"/>
    <col min="14057" max="14057" width="12.140625" style="120" customWidth="1"/>
    <col min="14058" max="14058" width="9.85546875" style="120" customWidth="1"/>
    <col min="14059" max="14060" width="10" style="120" customWidth="1"/>
    <col min="14061" max="14066" width="9.28515625" style="120" customWidth="1"/>
    <col min="14067" max="14311" width="9.140625" style="120"/>
    <col min="14312" max="14312" width="0.42578125" style="120" customWidth="1"/>
    <col min="14313" max="14313" width="12.140625" style="120" customWidth="1"/>
    <col min="14314" max="14314" width="9.85546875" style="120" customWidth="1"/>
    <col min="14315" max="14316" width="10" style="120" customWidth="1"/>
    <col min="14317" max="14322" width="9.28515625" style="120" customWidth="1"/>
    <col min="14323" max="14567" width="9.140625" style="120"/>
    <col min="14568" max="14568" width="0.42578125" style="120" customWidth="1"/>
    <col min="14569" max="14569" width="12.140625" style="120" customWidth="1"/>
    <col min="14570" max="14570" width="9.85546875" style="120" customWidth="1"/>
    <col min="14571" max="14572" width="10" style="120" customWidth="1"/>
    <col min="14573" max="14578" width="9.28515625" style="120" customWidth="1"/>
    <col min="14579" max="14823" width="9.140625" style="120"/>
    <col min="14824" max="14824" width="0.42578125" style="120" customWidth="1"/>
    <col min="14825" max="14825" width="12.140625" style="120" customWidth="1"/>
    <col min="14826" max="14826" width="9.85546875" style="120" customWidth="1"/>
    <col min="14827" max="14828" width="10" style="120" customWidth="1"/>
    <col min="14829" max="14834" width="9.28515625" style="120" customWidth="1"/>
    <col min="14835" max="15079" width="9.140625" style="120"/>
    <col min="15080" max="15080" width="0.42578125" style="120" customWidth="1"/>
    <col min="15081" max="15081" width="12.140625" style="120" customWidth="1"/>
    <col min="15082" max="15082" width="9.85546875" style="120" customWidth="1"/>
    <col min="15083" max="15084" width="10" style="120" customWidth="1"/>
    <col min="15085" max="15090" width="9.28515625" style="120" customWidth="1"/>
    <col min="15091" max="15335" width="9.140625" style="120"/>
    <col min="15336" max="15336" width="0.42578125" style="120" customWidth="1"/>
    <col min="15337" max="15337" width="12.140625" style="120" customWidth="1"/>
    <col min="15338" max="15338" width="9.85546875" style="120" customWidth="1"/>
    <col min="15339" max="15340" width="10" style="120" customWidth="1"/>
    <col min="15341" max="15346" width="9.28515625" style="120" customWidth="1"/>
    <col min="15347" max="15591" width="9.140625" style="120"/>
    <col min="15592" max="15592" width="0.42578125" style="120" customWidth="1"/>
    <col min="15593" max="15593" width="12.140625" style="120" customWidth="1"/>
    <col min="15594" max="15594" width="9.85546875" style="120" customWidth="1"/>
    <col min="15595" max="15596" width="10" style="120" customWidth="1"/>
    <col min="15597" max="15602" width="9.28515625" style="120" customWidth="1"/>
    <col min="15603" max="15847" width="9.140625" style="120"/>
    <col min="15848" max="15848" width="0.42578125" style="120" customWidth="1"/>
    <col min="15849" max="15849" width="12.140625" style="120" customWidth="1"/>
    <col min="15850" max="15850" width="9.85546875" style="120" customWidth="1"/>
    <col min="15851" max="15852" width="10" style="120" customWidth="1"/>
    <col min="15853" max="15858" width="9.28515625" style="120" customWidth="1"/>
    <col min="15859" max="16103" width="9.140625" style="120"/>
    <col min="16104" max="16104" width="0.42578125" style="120" customWidth="1"/>
    <col min="16105" max="16105" width="12.140625" style="120" customWidth="1"/>
    <col min="16106" max="16106" width="9.85546875" style="120" customWidth="1"/>
    <col min="16107" max="16108" width="10" style="120" customWidth="1"/>
    <col min="16109" max="16114" width="9.28515625" style="120" customWidth="1"/>
    <col min="16115" max="16384" width="9.140625" style="120"/>
  </cols>
  <sheetData>
    <row r="1" spans="1:12" s="1" customFormat="1" ht="12"/>
    <row r="2" spans="1:12" s="1" customFormat="1" ht="18" customHeight="1">
      <c r="I2" s="30" t="s">
        <v>63</v>
      </c>
    </row>
    <row r="3" spans="1:12" s="1" customFormat="1" ht="18.75" customHeight="1"/>
    <row r="4" spans="1:12" s="1" customFormat="1" ht="18">
      <c r="J4" s="31"/>
      <c r="L4" s="2" t="s">
        <v>491</v>
      </c>
    </row>
    <row r="5" spans="1:12" s="33" customFormat="1" ht="31.5" customHeight="1">
      <c r="A5" s="254" t="s">
        <v>28</v>
      </c>
      <c r="B5" s="254"/>
      <c r="C5" s="254"/>
      <c r="D5" s="254"/>
      <c r="E5" s="254"/>
      <c r="F5" s="254"/>
      <c r="G5" s="254"/>
      <c r="H5" s="254"/>
      <c r="I5" s="254"/>
      <c r="J5" s="254"/>
    </row>
    <row r="6" spans="1:12" s="33" customFormat="1" ht="30.75" customHeight="1">
      <c r="A6" s="35"/>
      <c r="B6" s="36"/>
      <c r="C6" s="247"/>
      <c r="D6" s="255" t="s">
        <v>64</v>
      </c>
      <c r="E6" s="249" t="s">
        <v>122</v>
      </c>
      <c r="F6" s="249" t="s">
        <v>123</v>
      </c>
      <c r="G6" s="249" t="s">
        <v>124</v>
      </c>
      <c r="H6" s="256" t="s">
        <v>125</v>
      </c>
      <c r="I6" s="257" t="s">
        <v>126</v>
      </c>
      <c r="J6" s="249" t="s">
        <v>127</v>
      </c>
      <c r="K6" s="249" t="s">
        <v>128</v>
      </c>
      <c r="L6" s="249" t="s">
        <v>129</v>
      </c>
    </row>
    <row r="7" spans="1:12" s="33" customFormat="1" ht="3" customHeight="1">
      <c r="C7" s="126"/>
      <c r="D7" s="126"/>
      <c r="E7" s="126"/>
      <c r="F7" s="126"/>
      <c r="G7" s="126"/>
      <c r="H7" s="126"/>
    </row>
    <row r="8" spans="1:12" ht="15.6" customHeight="1">
      <c r="A8" s="214" t="s">
        <v>381</v>
      </c>
      <c r="B8" s="215" t="s">
        <v>151</v>
      </c>
      <c r="C8" s="216"/>
      <c r="D8" s="174">
        <v>78169</v>
      </c>
      <c r="E8" s="174">
        <v>13349</v>
      </c>
      <c r="F8" s="174">
        <v>22053</v>
      </c>
      <c r="G8" s="174">
        <v>8728</v>
      </c>
      <c r="H8" s="174">
        <v>13195</v>
      </c>
      <c r="I8" s="174">
        <v>9401</v>
      </c>
      <c r="J8" s="174">
        <v>5289</v>
      </c>
      <c r="K8" s="174">
        <v>4206</v>
      </c>
      <c r="L8" s="174">
        <v>1948</v>
      </c>
    </row>
    <row r="9" spans="1:12">
      <c r="A9" s="217"/>
      <c r="B9" s="223"/>
      <c r="C9" s="228" t="s">
        <v>382</v>
      </c>
      <c r="D9" s="220">
        <v>34787</v>
      </c>
      <c r="E9" s="220">
        <v>246</v>
      </c>
      <c r="F9" s="220">
        <v>12955</v>
      </c>
      <c r="G9" s="220">
        <v>5127</v>
      </c>
      <c r="H9" s="220">
        <v>6235</v>
      </c>
      <c r="I9" s="220">
        <v>4592</v>
      </c>
      <c r="J9" s="220">
        <v>3112</v>
      </c>
      <c r="K9" s="220">
        <v>2258</v>
      </c>
      <c r="L9" s="220">
        <v>262</v>
      </c>
    </row>
    <row r="10" spans="1:12" ht="15.6" customHeight="1">
      <c r="A10" s="217"/>
      <c r="B10" s="223"/>
      <c r="C10" s="227" t="s">
        <v>383</v>
      </c>
      <c r="D10" s="220">
        <v>5574</v>
      </c>
      <c r="E10" s="220">
        <v>4317</v>
      </c>
      <c r="F10" s="220">
        <v>139</v>
      </c>
      <c r="G10" s="220">
        <v>181</v>
      </c>
      <c r="H10" s="220">
        <v>375</v>
      </c>
      <c r="I10" s="220">
        <v>182</v>
      </c>
      <c r="J10" s="220">
        <v>104</v>
      </c>
      <c r="K10" s="220">
        <v>196</v>
      </c>
      <c r="L10" s="220">
        <v>80</v>
      </c>
    </row>
    <row r="11" spans="1:12" ht="15.6" customHeight="1">
      <c r="A11" s="217"/>
      <c r="B11" s="223"/>
      <c r="C11" s="227" t="s">
        <v>384</v>
      </c>
      <c r="D11" s="220">
        <v>94</v>
      </c>
      <c r="E11" s="220">
        <v>0</v>
      </c>
      <c r="F11" s="220">
        <v>0</v>
      </c>
      <c r="G11" s="220">
        <v>0</v>
      </c>
      <c r="H11" s="220">
        <v>2</v>
      </c>
      <c r="I11" s="220">
        <v>0</v>
      </c>
      <c r="J11" s="220">
        <v>0</v>
      </c>
      <c r="K11" s="220">
        <v>0</v>
      </c>
      <c r="L11" s="220">
        <v>92</v>
      </c>
    </row>
    <row r="12" spans="1:12">
      <c r="A12" s="217"/>
      <c r="B12" s="223"/>
      <c r="C12" s="227" t="s">
        <v>385</v>
      </c>
      <c r="D12" s="220">
        <v>0</v>
      </c>
      <c r="E12" s="220">
        <v>0</v>
      </c>
      <c r="F12" s="220">
        <v>0</v>
      </c>
      <c r="G12" s="220">
        <v>0</v>
      </c>
      <c r="H12" s="220">
        <v>0</v>
      </c>
      <c r="I12" s="220">
        <v>0</v>
      </c>
      <c r="J12" s="220">
        <v>0</v>
      </c>
      <c r="K12" s="220">
        <v>0</v>
      </c>
      <c r="L12" s="220">
        <v>0</v>
      </c>
    </row>
    <row r="13" spans="1:12" ht="15.6" customHeight="1">
      <c r="A13" s="217"/>
      <c r="B13" s="223"/>
      <c r="C13" s="227" t="s">
        <v>386</v>
      </c>
      <c r="D13" s="220">
        <v>8</v>
      </c>
      <c r="E13" s="220">
        <v>0</v>
      </c>
      <c r="F13" s="220">
        <v>0</v>
      </c>
      <c r="G13" s="220">
        <v>1</v>
      </c>
      <c r="H13" s="220">
        <v>1</v>
      </c>
      <c r="I13" s="220">
        <v>0</v>
      </c>
      <c r="J13" s="220">
        <v>1</v>
      </c>
      <c r="K13" s="220">
        <v>0</v>
      </c>
      <c r="L13" s="220">
        <v>5</v>
      </c>
    </row>
    <row r="14" spans="1:12" ht="15.6" customHeight="1">
      <c r="A14" s="217"/>
      <c r="B14" s="223"/>
      <c r="C14" s="227" t="s">
        <v>387</v>
      </c>
      <c r="D14" s="220">
        <v>0</v>
      </c>
      <c r="E14" s="220">
        <v>0</v>
      </c>
      <c r="F14" s="220">
        <v>0</v>
      </c>
      <c r="G14" s="220">
        <v>0</v>
      </c>
      <c r="H14" s="220">
        <v>0</v>
      </c>
      <c r="I14" s="220">
        <v>0</v>
      </c>
      <c r="J14" s="220">
        <v>0</v>
      </c>
      <c r="K14" s="220">
        <v>0</v>
      </c>
      <c r="L14" s="220">
        <v>0</v>
      </c>
    </row>
    <row r="15" spans="1:12" ht="15.6" customHeight="1">
      <c r="A15" s="217"/>
      <c r="B15" s="223"/>
      <c r="C15" s="227" t="s">
        <v>388</v>
      </c>
      <c r="D15" s="220">
        <v>399</v>
      </c>
      <c r="E15" s="220">
        <v>0</v>
      </c>
      <c r="F15" s="220">
        <v>0</v>
      </c>
      <c r="G15" s="220">
        <v>0</v>
      </c>
      <c r="H15" s="220">
        <v>1</v>
      </c>
      <c r="I15" s="220">
        <v>2</v>
      </c>
      <c r="J15" s="220">
        <v>0</v>
      </c>
      <c r="K15" s="220">
        <v>184</v>
      </c>
      <c r="L15" s="220">
        <v>212</v>
      </c>
    </row>
    <row r="16" spans="1:12">
      <c r="A16" s="217"/>
      <c r="B16" s="223"/>
      <c r="C16" s="228" t="s">
        <v>389</v>
      </c>
      <c r="D16" s="220">
        <v>17</v>
      </c>
      <c r="E16" s="220">
        <v>0</v>
      </c>
      <c r="F16" s="220">
        <v>0</v>
      </c>
      <c r="G16" s="220">
        <v>0</v>
      </c>
      <c r="H16" s="220">
        <v>0</v>
      </c>
      <c r="I16" s="220">
        <v>0</v>
      </c>
      <c r="J16" s="220">
        <v>0</v>
      </c>
      <c r="K16" s="220">
        <v>0</v>
      </c>
      <c r="L16" s="220">
        <v>17</v>
      </c>
    </row>
    <row r="17" spans="1:12" ht="15.6" customHeight="1">
      <c r="A17" s="217"/>
      <c r="B17" s="223"/>
      <c r="C17" s="227" t="s">
        <v>390</v>
      </c>
      <c r="D17" s="220">
        <v>84</v>
      </c>
      <c r="E17" s="220">
        <v>0</v>
      </c>
      <c r="F17" s="220">
        <v>0</v>
      </c>
      <c r="G17" s="220">
        <v>0</v>
      </c>
      <c r="H17" s="220">
        <v>0</v>
      </c>
      <c r="I17" s="220">
        <v>0</v>
      </c>
      <c r="J17" s="220">
        <v>13</v>
      </c>
      <c r="K17" s="220">
        <v>3</v>
      </c>
      <c r="L17" s="220">
        <v>68</v>
      </c>
    </row>
    <row r="18" spans="1:12" ht="15.6" customHeight="1">
      <c r="A18" s="217"/>
      <c r="B18" s="223"/>
      <c r="C18" s="227" t="s">
        <v>391</v>
      </c>
      <c r="D18" s="220">
        <v>250</v>
      </c>
      <c r="E18" s="220">
        <v>0</v>
      </c>
      <c r="F18" s="220">
        <v>5</v>
      </c>
      <c r="G18" s="220">
        <v>0</v>
      </c>
      <c r="H18" s="220">
        <v>0</v>
      </c>
      <c r="I18" s="220">
        <v>0</v>
      </c>
      <c r="J18" s="220">
        <v>0</v>
      </c>
      <c r="K18" s="220">
        <v>3</v>
      </c>
      <c r="L18" s="220">
        <v>242</v>
      </c>
    </row>
    <row r="19" spans="1:12" ht="15.6" customHeight="1">
      <c r="A19" s="217"/>
      <c r="B19" s="223"/>
      <c r="C19" s="227" t="s">
        <v>78</v>
      </c>
      <c r="D19" s="220">
        <v>11006</v>
      </c>
      <c r="E19" s="220">
        <v>5923</v>
      </c>
      <c r="F19" s="220">
        <v>3966</v>
      </c>
      <c r="G19" s="220">
        <v>354</v>
      </c>
      <c r="H19" s="220">
        <v>198</v>
      </c>
      <c r="I19" s="220">
        <v>109</v>
      </c>
      <c r="J19" s="220">
        <v>37</v>
      </c>
      <c r="K19" s="220">
        <v>181</v>
      </c>
      <c r="L19" s="220">
        <v>238</v>
      </c>
    </row>
    <row r="20" spans="1:12">
      <c r="A20" s="217"/>
      <c r="B20" s="224"/>
      <c r="C20" s="242" t="s">
        <v>392</v>
      </c>
      <c r="D20" s="225">
        <v>52219</v>
      </c>
      <c r="E20" s="225">
        <v>10486</v>
      </c>
      <c r="F20" s="225">
        <v>17065</v>
      </c>
      <c r="G20" s="225">
        <v>5663</v>
      </c>
      <c r="H20" s="225">
        <v>6812</v>
      </c>
      <c r="I20" s="225">
        <v>4885</v>
      </c>
      <c r="J20" s="225">
        <v>3267</v>
      </c>
      <c r="K20" s="225">
        <v>2825</v>
      </c>
      <c r="L20" s="225">
        <v>1216</v>
      </c>
    </row>
    <row r="21" spans="1:12">
      <c r="A21" s="217"/>
      <c r="B21" s="223"/>
      <c r="C21" s="228" t="s">
        <v>382</v>
      </c>
      <c r="D21" s="220">
        <v>21576</v>
      </c>
      <c r="E21" s="220">
        <v>355</v>
      </c>
      <c r="F21" s="220">
        <v>4386</v>
      </c>
      <c r="G21" s="220">
        <v>2893</v>
      </c>
      <c r="H21" s="220">
        <v>6134</v>
      </c>
      <c r="I21" s="220">
        <v>4439</v>
      </c>
      <c r="J21" s="220">
        <v>1948</v>
      </c>
      <c r="K21" s="220">
        <v>1242</v>
      </c>
      <c r="L21" s="220">
        <v>179</v>
      </c>
    </row>
    <row r="22" spans="1:12" ht="15.6" customHeight="1">
      <c r="A22" s="217"/>
      <c r="B22" s="223"/>
      <c r="C22" s="227" t="s">
        <v>383</v>
      </c>
      <c r="D22" s="220">
        <v>3066</v>
      </c>
      <c r="E22" s="220">
        <v>2297</v>
      </c>
      <c r="F22" s="220">
        <v>128</v>
      </c>
      <c r="G22" s="220">
        <v>146</v>
      </c>
      <c r="H22" s="220">
        <v>241</v>
      </c>
      <c r="I22" s="220">
        <v>72</v>
      </c>
      <c r="J22" s="220">
        <v>68</v>
      </c>
      <c r="K22" s="220">
        <v>66</v>
      </c>
      <c r="L22" s="220">
        <v>48</v>
      </c>
    </row>
    <row r="23" spans="1:12" ht="15.6" customHeight="1">
      <c r="A23" s="217"/>
      <c r="B23" s="223"/>
      <c r="C23" s="227" t="s">
        <v>384</v>
      </c>
      <c r="D23" s="220">
        <v>44</v>
      </c>
      <c r="E23" s="220">
        <v>0</v>
      </c>
      <c r="F23" s="220">
        <v>0</v>
      </c>
      <c r="G23" s="220">
        <v>1</v>
      </c>
      <c r="H23" s="220">
        <v>0</v>
      </c>
      <c r="I23" s="220">
        <v>0</v>
      </c>
      <c r="J23" s="220">
        <v>0</v>
      </c>
      <c r="K23" s="220">
        <v>1</v>
      </c>
      <c r="L23" s="220">
        <v>42</v>
      </c>
    </row>
    <row r="24" spans="1:12">
      <c r="A24" s="217"/>
      <c r="B24" s="223"/>
      <c r="C24" s="227" t="s">
        <v>385</v>
      </c>
      <c r="D24" s="220">
        <v>0</v>
      </c>
      <c r="E24" s="220">
        <v>0</v>
      </c>
      <c r="F24" s="220">
        <v>0</v>
      </c>
      <c r="G24" s="220">
        <v>0</v>
      </c>
      <c r="H24" s="220">
        <v>0</v>
      </c>
      <c r="I24" s="220">
        <v>0</v>
      </c>
      <c r="J24" s="220">
        <v>0</v>
      </c>
      <c r="K24" s="220">
        <v>0</v>
      </c>
      <c r="L24" s="220">
        <v>0</v>
      </c>
    </row>
    <row r="25" spans="1:12" ht="15.6" customHeight="1">
      <c r="A25" s="217"/>
      <c r="B25" s="223"/>
      <c r="C25" s="227" t="s">
        <v>393</v>
      </c>
      <c r="D25" s="220">
        <v>210</v>
      </c>
      <c r="E25" s="220">
        <v>57</v>
      </c>
      <c r="F25" s="220">
        <v>2</v>
      </c>
      <c r="G25" s="220">
        <v>0</v>
      </c>
      <c r="H25" s="220">
        <v>0</v>
      </c>
      <c r="I25" s="220">
        <v>0</v>
      </c>
      <c r="J25" s="220">
        <v>0</v>
      </c>
      <c r="K25" s="220">
        <v>3</v>
      </c>
      <c r="L25" s="220">
        <v>148</v>
      </c>
    </row>
    <row r="26" spans="1:12" ht="15.6" customHeight="1">
      <c r="A26" s="217"/>
      <c r="B26" s="223"/>
      <c r="C26" s="227" t="s">
        <v>386</v>
      </c>
      <c r="D26" s="220">
        <v>10</v>
      </c>
      <c r="E26" s="220">
        <v>0</v>
      </c>
      <c r="F26" s="220">
        <v>0</v>
      </c>
      <c r="G26" s="220">
        <v>0</v>
      </c>
      <c r="H26" s="220">
        <v>0</v>
      </c>
      <c r="I26" s="220">
        <v>0</v>
      </c>
      <c r="J26" s="220">
        <v>1</v>
      </c>
      <c r="K26" s="220">
        <v>0</v>
      </c>
      <c r="L26" s="220">
        <v>9</v>
      </c>
    </row>
    <row r="27" spans="1:12" ht="15.6" customHeight="1">
      <c r="A27" s="217"/>
      <c r="B27" s="223"/>
      <c r="C27" s="227" t="s">
        <v>388</v>
      </c>
      <c r="D27" s="220">
        <v>120</v>
      </c>
      <c r="E27" s="220">
        <v>0</v>
      </c>
      <c r="F27" s="220">
        <v>0</v>
      </c>
      <c r="G27" s="220">
        <v>0</v>
      </c>
      <c r="H27" s="220">
        <v>0</v>
      </c>
      <c r="I27" s="220">
        <v>1</v>
      </c>
      <c r="J27" s="220">
        <v>1</v>
      </c>
      <c r="K27" s="220">
        <v>56</v>
      </c>
      <c r="L27" s="220">
        <v>62</v>
      </c>
    </row>
    <row r="28" spans="1:12" ht="15.6" customHeight="1">
      <c r="A28" s="217"/>
      <c r="B28" s="223"/>
      <c r="C28" s="227" t="s">
        <v>391</v>
      </c>
      <c r="D28" s="220">
        <v>1</v>
      </c>
      <c r="E28" s="220">
        <v>0</v>
      </c>
      <c r="F28" s="220">
        <v>0</v>
      </c>
      <c r="G28" s="220">
        <v>0</v>
      </c>
      <c r="H28" s="220">
        <v>0</v>
      </c>
      <c r="I28" s="220">
        <v>0</v>
      </c>
      <c r="J28" s="220">
        <v>1</v>
      </c>
      <c r="K28" s="220">
        <v>0</v>
      </c>
      <c r="L28" s="220">
        <v>0</v>
      </c>
    </row>
    <row r="29" spans="1:12" ht="15.6" customHeight="1">
      <c r="A29" s="217"/>
      <c r="B29" s="223"/>
      <c r="C29" s="227" t="s">
        <v>394</v>
      </c>
      <c r="D29" s="220">
        <v>923</v>
      </c>
      <c r="E29" s="220">
        <v>154</v>
      </c>
      <c r="F29" s="220">
        <v>472</v>
      </c>
      <c r="G29" s="220">
        <v>25</v>
      </c>
      <c r="H29" s="220">
        <v>8</v>
      </c>
      <c r="I29" s="220">
        <v>4</v>
      </c>
      <c r="J29" s="220">
        <v>3</v>
      </c>
      <c r="K29" s="220">
        <v>13</v>
      </c>
      <c r="L29" s="220">
        <v>244</v>
      </c>
    </row>
    <row r="30" spans="1:12">
      <c r="A30" s="217"/>
      <c r="B30" s="223"/>
      <c r="C30" s="242" t="s">
        <v>395</v>
      </c>
      <c r="D30" s="225">
        <v>25950</v>
      </c>
      <c r="E30" s="225">
        <v>2863</v>
      </c>
      <c r="F30" s="225">
        <v>4988</v>
      </c>
      <c r="G30" s="225">
        <v>3065</v>
      </c>
      <c r="H30" s="225">
        <v>6383</v>
      </c>
      <c r="I30" s="225">
        <v>4516</v>
      </c>
      <c r="J30" s="225">
        <v>2022</v>
      </c>
      <c r="K30" s="225">
        <v>1381</v>
      </c>
      <c r="L30" s="225">
        <v>732</v>
      </c>
    </row>
    <row r="31" spans="1:12" ht="3" customHeight="1">
      <c r="A31" s="176"/>
      <c r="B31" s="131"/>
    </row>
    <row r="32" spans="1:12" ht="12.95" customHeight="1">
      <c r="A32" s="119" t="s">
        <v>136</v>
      </c>
      <c r="B32" s="119"/>
    </row>
    <row r="34" spans="4:4">
      <c r="D34" s="121" t="s">
        <v>62</v>
      </c>
    </row>
  </sheetData>
  <mergeCells count="6">
    <mergeCell ref="A5:J5"/>
    <mergeCell ref="A6:C6"/>
    <mergeCell ref="A8:A30"/>
    <mergeCell ref="B8:C8"/>
    <mergeCell ref="B9:B20"/>
    <mergeCell ref="B21:B30"/>
  </mergeCells>
  <hyperlinks>
    <hyperlink ref="I2" location="ÍNDICE!A1" display="VOLVER AL ÍNDICE" xr:uid="{616A6AD5-CC1D-48AD-91F7-867432CF46B5}"/>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FEE2-3DAB-473F-8FC5-F3C1AC0BDEC4}">
  <sheetPr codeName="Hoja30"/>
  <dimension ref="A1:N67"/>
  <sheetViews>
    <sheetView zoomScaleNormal="100" workbookViewId="0"/>
  </sheetViews>
  <sheetFormatPr baseColWidth="10" defaultColWidth="9.140625" defaultRowHeight="15"/>
  <cols>
    <col min="1" max="2" width="4.5703125" style="120" customWidth="1"/>
    <col min="3" max="3" width="27.5703125" style="120" customWidth="1"/>
    <col min="4" max="11" width="12" style="120" customWidth="1"/>
    <col min="12" max="12" width="12.42578125" style="120" customWidth="1"/>
    <col min="13" max="14" width="12" style="120" customWidth="1"/>
    <col min="15" max="15" width="6" style="120" customWidth="1"/>
    <col min="16" max="233" width="9.140625" style="120"/>
    <col min="234" max="234" width="0.42578125" style="120" customWidth="1"/>
    <col min="235" max="235" width="12.140625" style="120" customWidth="1"/>
    <col min="236" max="236" width="9.85546875" style="120" customWidth="1"/>
    <col min="237" max="238" width="10" style="120" customWidth="1"/>
    <col min="239" max="244" width="9.28515625" style="120" customWidth="1"/>
    <col min="245" max="489" width="9.140625" style="120"/>
    <col min="490" max="490" width="0.42578125" style="120" customWidth="1"/>
    <col min="491" max="491" width="12.140625" style="120" customWidth="1"/>
    <col min="492" max="492" width="9.85546875" style="120" customWidth="1"/>
    <col min="493" max="494" width="10" style="120" customWidth="1"/>
    <col min="495" max="500" width="9.28515625" style="120" customWidth="1"/>
    <col min="501" max="745" width="9.140625" style="120"/>
    <col min="746" max="746" width="0.42578125" style="120" customWidth="1"/>
    <col min="747" max="747" width="12.140625" style="120" customWidth="1"/>
    <col min="748" max="748" width="9.85546875" style="120" customWidth="1"/>
    <col min="749" max="750" width="10" style="120" customWidth="1"/>
    <col min="751" max="756" width="9.28515625" style="120" customWidth="1"/>
    <col min="757" max="1001" width="9.140625" style="120"/>
    <col min="1002" max="1002" width="0.42578125" style="120" customWidth="1"/>
    <col min="1003" max="1003" width="12.140625" style="120" customWidth="1"/>
    <col min="1004" max="1004" width="9.85546875" style="120" customWidth="1"/>
    <col min="1005" max="1006" width="10" style="120" customWidth="1"/>
    <col min="1007" max="1012" width="9.28515625" style="120" customWidth="1"/>
    <col min="1013" max="1257" width="9.140625" style="120"/>
    <col min="1258" max="1258" width="0.42578125" style="120" customWidth="1"/>
    <col min="1259" max="1259" width="12.140625" style="120" customWidth="1"/>
    <col min="1260" max="1260" width="9.85546875" style="120" customWidth="1"/>
    <col min="1261" max="1262" width="10" style="120" customWidth="1"/>
    <col min="1263" max="1268" width="9.28515625" style="120" customWidth="1"/>
    <col min="1269" max="1513" width="9.140625" style="120"/>
    <col min="1514" max="1514" width="0.42578125" style="120" customWidth="1"/>
    <col min="1515" max="1515" width="12.140625" style="120" customWidth="1"/>
    <col min="1516" max="1516" width="9.85546875" style="120" customWidth="1"/>
    <col min="1517" max="1518" width="10" style="120" customWidth="1"/>
    <col min="1519" max="1524" width="9.28515625" style="120" customWidth="1"/>
    <col min="1525" max="1769" width="9.140625" style="120"/>
    <col min="1770" max="1770" width="0.42578125" style="120" customWidth="1"/>
    <col min="1771" max="1771" width="12.140625" style="120" customWidth="1"/>
    <col min="1772" max="1772" width="9.85546875" style="120" customWidth="1"/>
    <col min="1773" max="1774" width="10" style="120" customWidth="1"/>
    <col min="1775" max="1780" width="9.28515625" style="120" customWidth="1"/>
    <col min="1781" max="2025" width="9.140625" style="120"/>
    <col min="2026" max="2026" width="0.42578125" style="120" customWidth="1"/>
    <col min="2027" max="2027" width="12.140625" style="120" customWidth="1"/>
    <col min="2028" max="2028" width="9.85546875" style="120" customWidth="1"/>
    <col min="2029" max="2030" width="10" style="120" customWidth="1"/>
    <col min="2031" max="2036" width="9.28515625" style="120" customWidth="1"/>
    <col min="2037" max="2281" width="9.140625" style="120"/>
    <col min="2282" max="2282" width="0.42578125" style="120" customWidth="1"/>
    <col min="2283" max="2283" width="12.140625" style="120" customWidth="1"/>
    <col min="2284" max="2284" width="9.85546875" style="120" customWidth="1"/>
    <col min="2285" max="2286" width="10" style="120" customWidth="1"/>
    <col min="2287" max="2292" width="9.28515625" style="120" customWidth="1"/>
    <col min="2293" max="2537" width="9.140625" style="120"/>
    <col min="2538" max="2538" width="0.42578125" style="120" customWidth="1"/>
    <col min="2539" max="2539" width="12.140625" style="120" customWidth="1"/>
    <col min="2540" max="2540" width="9.85546875" style="120" customWidth="1"/>
    <col min="2541" max="2542" width="10" style="120" customWidth="1"/>
    <col min="2543" max="2548" width="9.28515625" style="120" customWidth="1"/>
    <col min="2549" max="2793" width="9.140625" style="120"/>
    <col min="2794" max="2794" width="0.42578125" style="120" customWidth="1"/>
    <col min="2795" max="2795" width="12.140625" style="120" customWidth="1"/>
    <col min="2796" max="2796" width="9.85546875" style="120" customWidth="1"/>
    <col min="2797" max="2798" width="10" style="120" customWidth="1"/>
    <col min="2799" max="2804" width="9.28515625" style="120" customWidth="1"/>
    <col min="2805" max="3049" width="9.140625" style="120"/>
    <col min="3050" max="3050" width="0.42578125" style="120" customWidth="1"/>
    <col min="3051" max="3051" width="12.140625" style="120" customWidth="1"/>
    <col min="3052" max="3052" width="9.85546875" style="120" customWidth="1"/>
    <col min="3053" max="3054" width="10" style="120" customWidth="1"/>
    <col min="3055" max="3060" width="9.28515625" style="120" customWidth="1"/>
    <col min="3061" max="3305" width="9.140625" style="120"/>
    <col min="3306" max="3306" width="0.42578125" style="120" customWidth="1"/>
    <col min="3307" max="3307" width="12.140625" style="120" customWidth="1"/>
    <col min="3308" max="3308" width="9.85546875" style="120" customWidth="1"/>
    <col min="3309" max="3310" width="10" style="120" customWidth="1"/>
    <col min="3311" max="3316" width="9.28515625" style="120" customWidth="1"/>
    <col min="3317" max="3561" width="9.140625" style="120"/>
    <col min="3562" max="3562" width="0.42578125" style="120" customWidth="1"/>
    <col min="3563" max="3563" width="12.140625" style="120" customWidth="1"/>
    <col min="3564" max="3564" width="9.85546875" style="120" customWidth="1"/>
    <col min="3565" max="3566" width="10" style="120" customWidth="1"/>
    <col min="3567" max="3572" width="9.28515625" style="120" customWidth="1"/>
    <col min="3573" max="3817" width="9.140625" style="120"/>
    <col min="3818" max="3818" width="0.42578125" style="120" customWidth="1"/>
    <col min="3819" max="3819" width="12.140625" style="120" customWidth="1"/>
    <col min="3820" max="3820" width="9.85546875" style="120" customWidth="1"/>
    <col min="3821" max="3822" width="10" style="120" customWidth="1"/>
    <col min="3823" max="3828" width="9.28515625" style="120" customWidth="1"/>
    <col min="3829" max="4073" width="9.140625" style="120"/>
    <col min="4074" max="4074" width="0.42578125" style="120" customWidth="1"/>
    <col min="4075" max="4075" width="12.140625" style="120" customWidth="1"/>
    <col min="4076" max="4076" width="9.85546875" style="120" customWidth="1"/>
    <col min="4077" max="4078" width="10" style="120" customWidth="1"/>
    <col min="4079" max="4084" width="9.28515625" style="120" customWidth="1"/>
    <col min="4085" max="4329" width="9.140625" style="120"/>
    <col min="4330" max="4330" width="0.42578125" style="120" customWidth="1"/>
    <col min="4331" max="4331" width="12.140625" style="120" customWidth="1"/>
    <col min="4332" max="4332" width="9.85546875" style="120" customWidth="1"/>
    <col min="4333" max="4334" width="10" style="120" customWidth="1"/>
    <col min="4335" max="4340" width="9.28515625" style="120" customWidth="1"/>
    <col min="4341" max="4585" width="9.140625" style="120"/>
    <col min="4586" max="4586" width="0.42578125" style="120" customWidth="1"/>
    <col min="4587" max="4587" width="12.140625" style="120" customWidth="1"/>
    <col min="4588" max="4588" width="9.85546875" style="120" customWidth="1"/>
    <col min="4589" max="4590" width="10" style="120" customWidth="1"/>
    <col min="4591" max="4596" width="9.28515625" style="120" customWidth="1"/>
    <col min="4597" max="4841" width="9.140625" style="120"/>
    <col min="4842" max="4842" width="0.42578125" style="120" customWidth="1"/>
    <col min="4843" max="4843" width="12.140625" style="120" customWidth="1"/>
    <col min="4844" max="4844" width="9.85546875" style="120" customWidth="1"/>
    <col min="4845" max="4846" width="10" style="120" customWidth="1"/>
    <col min="4847" max="4852" width="9.28515625" style="120" customWidth="1"/>
    <col min="4853" max="5097" width="9.140625" style="120"/>
    <col min="5098" max="5098" width="0.42578125" style="120" customWidth="1"/>
    <col min="5099" max="5099" width="12.140625" style="120" customWidth="1"/>
    <col min="5100" max="5100" width="9.85546875" style="120" customWidth="1"/>
    <col min="5101" max="5102" width="10" style="120" customWidth="1"/>
    <col min="5103" max="5108" width="9.28515625" style="120" customWidth="1"/>
    <col min="5109" max="5353" width="9.140625" style="120"/>
    <col min="5354" max="5354" width="0.42578125" style="120" customWidth="1"/>
    <col min="5355" max="5355" width="12.140625" style="120" customWidth="1"/>
    <col min="5356" max="5356" width="9.85546875" style="120" customWidth="1"/>
    <col min="5357" max="5358" width="10" style="120" customWidth="1"/>
    <col min="5359" max="5364" width="9.28515625" style="120" customWidth="1"/>
    <col min="5365" max="5609" width="9.140625" style="120"/>
    <col min="5610" max="5610" width="0.42578125" style="120" customWidth="1"/>
    <col min="5611" max="5611" width="12.140625" style="120" customWidth="1"/>
    <col min="5612" max="5612" width="9.85546875" style="120" customWidth="1"/>
    <col min="5613" max="5614" width="10" style="120" customWidth="1"/>
    <col min="5615" max="5620" width="9.28515625" style="120" customWidth="1"/>
    <col min="5621" max="5865" width="9.140625" style="120"/>
    <col min="5866" max="5866" width="0.42578125" style="120" customWidth="1"/>
    <col min="5867" max="5867" width="12.140625" style="120" customWidth="1"/>
    <col min="5868" max="5868" width="9.85546875" style="120" customWidth="1"/>
    <col min="5869" max="5870" width="10" style="120" customWidth="1"/>
    <col min="5871" max="5876" width="9.28515625" style="120" customWidth="1"/>
    <col min="5877" max="6121" width="9.140625" style="120"/>
    <col min="6122" max="6122" width="0.42578125" style="120" customWidth="1"/>
    <col min="6123" max="6123" width="12.140625" style="120" customWidth="1"/>
    <col min="6124" max="6124" width="9.85546875" style="120" customWidth="1"/>
    <col min="6125" max="6126" width="10" style="120" customWidth="1"/>
    <col min="6127" max="6132" width="9.28515625" style="120" customWidth="1"/>
    <col min="6133" max="6377" width="9.140625" style="120"/>
    <col min="6378" max="6378" width="0.42578125" style="120" customWidth="1"/>
    <col min="6379" max="6379" width="12.140625" style="120" customWidth="1"/>
    <col min="6380" max="6380" width="9.85546875" style="120" customWidth="1"/>
    <col min="6381" max="6382" width="10" style="120" customWidth="1"/>
    <col min="6383" max="6388" width="9.28515625" style="120" customWidth="1"/>
    <col min="6389" max="6633" width="9.140625" style="120"/>
    <col min="6634" max="6634" width="0.42578125" style="120" customWidth="1"/>
    <col min="6635" max="6635" width="12.140625" style="120" customWidth="1"/>
    <col min="6636" max="6636" width="9.85546875" style="120" customWidth="1"/>
    <col min="6637" max="6638" width="10" style="120" customWidth="1"/>
    <col min="6639" max="6644" width="9.28515625" style="120" customWidth="1"/>
    <col min="6645" max="6889" width="9.140625" style="120"/>
    <col min="6890" max="6890" width="0.42578125" style="120" customWidth="1"/>
    <col min="6891" max="6891" width="12.140625" style="120" customWidth="1"/>
    <col min="6892" max="6892" width="9.85546875" style="120" customWidth="1"/>
    <col min="6893" max="6894" width="10" style="120" customWidth="1"/>
    <col min="6895" max="6900" width="9.28515625" style="120" customWidth="1"/>
    <col min="6901" max="7145" width="9.140625" style="120"/>
    <col min="7146" max="7146" width="0.42578125" style="120" customWidth="1"/>
    <col min="7147" max="7147" width="12.140625" style="120" customWidth="1"/>
    <col min="7148" max="7148" width="9.85546875" style="120" customWidth="1"/>
    <col min="7149" max="7150" width="10" style="120" customWidth="1"/>
    <col min="7151" max="7156" width="9.28515625" style="120" customWidth="1"/>
    <col min="7157" max="7401" width="9.140625" style="120"/>
    <col min="7402" max="7402" width="0.42578125" style="120" customWidth="1"/>
    <col min="7403" max="7403" width="12.140625" style="120" customWidth="1"/>
    <col min="7404" max="7404" width="9.85546875" style="120" customWidth="1"/>
    <col min="7405" max="7406" width="10" style="120" customWidth="1"/>
    <col min="7407" max="7412" width="9.28515625" style="120" customWidth="1"/>
    <col min="7413" max="7657" width="9.140625" style="120"/>
    <col min="7658" max="7658" width="0.42578125" style="120" customWidth="1"/>
    <col min="7659" max="7659" width="12.140625" style="120" customWidth="1"/>
    <col min="7660" max="7660" width="9.85546875" style="120" customWidth="1"/>
    <col min="7661" max="7662" width="10" style="120" customWidth="1"/>
    <col min="7663" max="7668" width="9.28515625" style="120" customWidth="1"/>
    <col min="7669" max="7913" width="9.140625" style="120"/>
    <col min="7914" max="7914" width="0.42578125" style="120" customWidth="1"/>
    <col min="7915" max="7915" width="12.140625" style="120" customWidth="1"/>
    <col min="7916" max="7916" width="9.85546875" style="120" customWidth="1"/>
    <col min="7917" max="7918" width="10" style="120" customWidth="1"/>
    <col min="7919" max="7924" width="9.28515625" style="120" customWidth="1"/>
    <col min="7925" max="8169" width="9.140625" style="120"/>
    <col min="8170" max="8170" width="0.42578125" style="120" customWidth="1"/>
    <col min="8171" max="8171" width="12.140625" style="120" customWidth="1"/>
    <col min="8172" max="8172" width="9.85546875" style="120" customWidth="1"/>
    <col min="8173" max="8174" width="10" style="120" customWidth="1"/>
    <col min="8175" max="8180" width="9.28515625" style="120" customWidth="1"/>
    <col min="8181" max="8425" width="9.140625" style="120"/>
    <col min="8426" max="8426" width="0.42578125" style="120" customWidth="1"/>
    <col min="8427" max="8427" width="12.140625" style="120" customWidth="1"/>
    <col min="8428" max="8428" width="9.85546875" style="120" customWidth="1"/>
    <col min="8429" max="8430" width="10" style="120" customWidth="1"/>
    <col min="8431" max="8436" width="9.28515625" style="120" customWidth="1"/>
    <col min="8437" max="8681" width="9.140625" style="120"/>
    <col min="8682" max="8682" width="0.42578125" style="120" customWidth="1"/>
    <col min="8683" max="8683" width="12.140625" style="120" customWidth="1"/>
    <col min="8684" max="8684" width="9.85546875" style="120" customWidth="1"/>
    <col min="8685" max="8686" width="10" style="120" customWidth="1"/>
    <col min="8687" max="8692" width="9.28515625" style="120" customWidth="1"/>
    <col min="8693" max="8937" width="9.140625" style="120"/>
    <col min="8938" max="8938" width="0.42578125" style="120" customWidth="1"/>
    <col min="8939" max="8939" width="12.140625" style="120" customWidth="1"/>
    <col min="8940" max="8940" width="9.85546875" style="120" customWidth="1"/>
    <col min="8941" max="8942" width="10" style="120" customWidth="1"/>
    <col min="8943" max="8948" width="9.28515625" style="120" customWidth="1"/>
    <col min="8949" max="9193" width="9.140625" style="120"/>
    <col min="9194" max="9194" width="0.42578125" style="120" customWidth="1"/>
    <col min="9195" max="9195" width="12.140625" style="120" customWidth="1"/>
    <col min="9196" max="9196" width="9.85546875" style="120" customWidth="1"/>
    <col min="9197" max="9198" width="10" style="120" customWidth="1"/>
    <col min="9199" max="9204" width="9.28515625" style="120" customWidth="1"/>
    <col min="9205" max="9449" width="9.140625" style="120"/>
    <col min="9450" max="9450" width="0.42578125" style="120" customWidth="1"/>
    <col min="9451" max="9451" width="12.140625" style="120" customWidth="1"/>
    <col min="9452" max="9452" width="9.85546875" style="120" customWidth="1"/>
    <col min="9453" max="9454" width="10" style="120" customWidth="1"/>
    <col min="9455" max="9460" width="9.28515625" style="120" customWidth="1"/>
    <col min="9461" max="9705" width="9.140625" style="120"/>
    <col min="9706" max="9706" width="0.42578125" style="120" customWidth="1"/>
    <col min="9707" max="9707" width="12.140625" style="120" customWidth="1"/>
    <col min="9708" max="9708" width="9.85546875" style="120" customWidth="1"/>
    <col min="9709" max="9710" width="10" style="120" customWidth="1"/>
    <col min="9711" max="9716" width="9.28515625" style="120" customWidth="1"/>
    <col min="9717" max="9961" width="9.140625" style="120"/>
    <col min="9962" max="9962" width="0.42578125" style="120" customWidth="1"/>
    <col min="9963" max="9963" width="12.140625" style="120" customWidth="1"/>
    <col min="9964" max="9964" width="9.85546875" style="120" customWidth="1"/>
    <col min="9965" max="9966" width="10" style="120" customWidth="1"/>
    <col min="9967" max="9972" width="9.28515625" style="120" customWidth="1"/>
    <col min="9973" max="10217" width="9.140625" style="120"/>
    <col min="10218" max="10218" width="0.42578125" style="120" customWidth="1"/>
    <col min="10219" max="10219" width="12.140625" style="120" customWidth="1"/>
    <col min="10220" max="10220" width="9.85546875" style="120" customWidth="1"/>
    <col min="10221" max="10222" width="10" style="120" customWidth="1"/>
    <col min="10223" max="10228" width="9.28515625" style="120" customWidth="1"/>
    <col min="10229" max="10473" width="9.140625" style="120"/>
    <col min="10474" max="10474" width="0.42578125" style="120" customWidth="1"/>
    <col min="10475" max="10475" width="12.140625" style="120" customWidth="1"/>
    <col min="10476" max="10476" width="9.85546875" style="120" customWidth="1"/>
    <col min="10477" max="10478" width="10" style="120" customWidth="1"/>
    <col min="10479" max="10484" width="9.28515625" style="120" customWidth="1"/>
    <col min="10485" max="10729" width="9.140625" style="120"/>
    <col min="10730" max="10730" width="0.42578125" style="120" customWidth="1"/>
    <col min="10731" max="10731" width="12.140625" style="120" customWidth="1"/>
    <col min="10732" max="10732" width="9.85546875" style="120" customWidth="1"/>
    <col min="10733" max="10734" width="10" style="120" customWidth="1"/>
    <col min="10735" max="10740" width="9.28515625" style="120" customWidth="1"/>
    <col min="10741" max="10985" width="9.140625" style="120"/>
    <col min="10986" max="10986" width="0.42578125" style="120" customWidth="1"/>
    <col min="10987" max="10987" width="12.140625" style="120" customWidth="1"/>
    <col min="10988" max="10988" width="9.85546875" style="120" customWidth="1"/>
    <col min="10989" max="10990" width="10" style="120" customWidth="1"/>
    <col min="10991" max="10996" width="9.28515625" style="120" customWidth="1"/>
    <col min="10997" max="11241" width="9.140625" style="120"/>
    <col min="11242" max="11242" width="0.42578125" style="120" customWidth="1"/>
    <col min="11243" max="11243" width="12.140625" style="120" customWidth="1"/>
    <col min="11244" max="11244" width="9.85546875" style="120" customWidth="1"/>
    <col min="11245" max="11246" width="10" style="120" customWidth="1"/>
    <col min="11247" max="11252" width="9.28515625" style="120" customWidth="1"/>
    <col min="11253" max="11497" width="9.140625" style="120"/>
    <col min="11498" max="11498" width="0.42578125" style="120" customWidth="1"/>
    <col min="11499" max="11499" width="12.140625" style="120" customWidth="1"/>
    <col min="11500" max="11500" width="9.85546875" style="120" customWidth="1"/>
    <col min="11501" max="11502" width="10" style="120" customWidth="1"/>
    <col min="11503" max="11508" width="9.28515625" style="120" customWidth="1"/>
    <col min="11509" max="11753" width="9.140625" style="120"/>
    <col min="11754" max="11754" width="0.42578125" style="120" customWidth="1"/>
    <col min="11755" max="11755" width="12.140625" style="120" customWidth="1"/>
    <col min="11756" max="11756" width="9.85546875" style="120" customWidth="1"/>
    <col min="11757" max="11758" width="10" style="120" customWidth="1"/>
    <col min="11759" max="11764" width="9.28515625" style="120" customWidth="1"/>
    <col min="11765" max="12009" width="9.140625" style="120"/>
    <col min="12010" max="12010" width="0.42578125" style="120" customWidth="1"/>
    <col min="12011" max="12011" width="12.140625" style="120" customWidth="1"/>
    <col min="12012" max="12012" width="9.85546875" style="120" customWidth="1"/>
    <col min="12013" max="12014" width="10" style="120" customWidth="1"/>
    <col min="12015" max="12020" width="9.28515625" style="120" customWidth="1"/>
    <col min="12021" max="12265" width="9.140625" style="120"/>
    <col min="12266" max="12266" width="0.42578125" style="120" customWidth="1"/>
    <col min="12267" max="12267" width="12.140625" style="120" customWidth="1"/>
    <col min="12268" max="12268" width="9.85546875" style="120" customWidth="1"/>
    <col min="12269" max="12270" width="10" style="120" customWidth="1"/>
    <col min="12271" max="12276" width="9.28515625" style="120" customWidth="1"/>
    <col min="12277" max="12521" width="9.140625" style="120"/>
    <col min="12522" max="12522" width="0.42578125" style="120" customWidth="1"/>
    <col min="12523" max="12523" width="12.140625" style="120" customWidth="1"/>
    <col min="12524" max="12524" width="9.85546875" style="120" customWidth="1"/>
    <col min="12525" max="12526" width="10" style="120" customWidth="1"/>
    <col min="12527" max="12532" width="9.28515625" style="120" customWidth="1"/>
    <col min="12533" max="12777" width="9.140625" style="120"/>
    <col min="12778" max="12778" width="0.42578125" style="120" customWidth="1"/>
    <col min="12779" max="12779" width="12.140625" style="120" customWidth="1"/>
    <col min="12780" max="12780" width="9.85546875" style="120" customWidth="1"/>
    <col min="12781" max="12782" width="10" style="120" customWidth="1"/>
    <col min="12783" max="12788" width="9.28515625" style="120" customWidth="1"/>
    <col min="12789" max="13033" width="9.140625" style="120"/>
    <col min="13034" max="13034" width="0.42578125" style="120" customWidth="1"/>
    <col min="13035" max="13035" width="12.140625" style="120" customWidth="1"/>
    <col min="13036" max="13036" width="9.85546875" style="120" customWidth="1"/>
    <col min="13037" max="13038" width="10" style="120" customWidth="1"/>
    <col min="13039" max="13044" width="9.28515625" style="120" customWidth="1"/>
    <col min="13045" max="13289" width="9.140625" style="120"/>
    <col min="13290" max="13290" width="0.42578125" style="120" customWidth="1"/>
    <col min="13291" max="13291" width="12.140625" style="120" customWidth="1"/>
    <col min="13292" max="13292" width="9.85546875" style="120" customWidth="1"/>
    <col min="13293" max="13294" width="10" style="120" customWidth="1"/>
    <col min="13295" max="13300" width="9.28515625" style="120" customWidth="1"/>
    <col min="13301" max="13545" width="9.140625" style="120"/>
    <col min="13546" max="13546" width="0.42578125" style="120" customWidth="1"/>
    <col min="13547" max="13547" width="12.140625" style="120" customWidth="1"/>
    <col min="13548" max="13548" width="9.85546875" style="120" customWidth="1"/>
    <col min="13549" max="13550" width="10" style="120" customWidth="1"/>
    <col min="13551" max="13556" width="9.28515625" style="120" customWidth="1"/>
    <col min="13557" max="13801" width="9.140625" style="120"/>
    <col min="13802" max="13802" width="0.42578125" style="120" customWidth="1"/>
    <col min="13803" max="13803" width="12.140625" style="120" customWidth="1"/>
    <col min="13804" max="13804" width="9.85546875" style="120" customWidth="1"/>
    <col min="13805" max="13806" width="10" style="120" customWidth="1"/>
    <col min="13807" max="13812" width="9.28515625" style="120" customWidth="1"/>
    <col min="13813" max="14057" width="9.140625" style="120"/>
    <col min="14058" max="14058" width="0.42578125" style="120" customWidth="1"/>
    <col min="14059" max="14059" width="12.140625" style="120" customWidth="1"/>
    <col min="14060" max="14060" width="9.85546875" style="120" customWidth="1"/>
    <col min="14061" max="14062" width="10" style="120" customWidth="1"/>
    <col min="14063" max="14068" width="9.28515625" style="120" customWidth="1"/>
    <col min="14069" max="14313" width="9.140625" style="120"/>
    <col min="14314" max="14314" width="0.42578125" style="120" customWidth="1"/>
    <col min="14315" max="14315" width="12.140625" style="120" customWidth="1"/>
    <col min="14316" max="14316" width="9.85546875" style="120" customWidth="1"/>
    <col min="14317" max="14318" width="10" style="120" customWidth="1"/>
    <col min="14319" max="14324" width="9.28515625" style="120" customWidth="1"/>
    <col min="14325" max="14569" width="9.140625" style="120"/>
    <col min="14570" max="14570" width="0.42578125" style="120" customWidth="1"/>
    <col min="14571" max="14571" width="12.140625" style="120" customWidth="1"/>
    <col min="14572" max="14572" width="9.85546875" style="120" customWidth="1"/>
    <col min="14573" max="14574" width="10" style="120" customWidth="1"/>
    <col min="14575" max="14580" width="9.28515625" style="120" customWidth="1"/>
    <col min="14581" max="14825" width="9.140625" style="120"/>
    <col min="14826" max="14826" width="0.42578125" style="120" customWidth="1"/>
    <col min="14827" max="14827" width="12.140625" style="120" customWidth="1"/>
    <col min="14828" max="14828" width="9.85546875" style="120" customWidth="1"/>
    <col min="14829" max="14830" width="10" style="120" customWidth="1"/>
    <col min="14831" max="14836" width="9.28515625" style="120" customWidth="1"/>
    <col min="14837" max="15081" width="9.140625" style="120"/>
    <col min="15082" max="15082" width="0.42578125" style="120" customWidth="1"/>
    <col min="15083" max="15083" width="12.140625" style="120" customWidth="1"/>
    <col min="15084" max="15084" width="9.85546875" style="120" customWidth="1"/>
    <col min="15085" max="15086" width="10" style="120" customWidth="1"/>
    <col min="15087" max="15092" width="9.28515625" style="120" customWidth="1"/>
    <col min="15093" max="15337" width="9.140625" style="120"/>
    <col min="15338" max="15338" width="0.42578125" style="120" customWidth="1"/>
    <col min="15339" max="15339" width="12.140625" style="120" customWidth="1"/>
    <col min="15340" max="15340" width="9.85546875" style="120" customWidth="1"/>
    <col min="15341" max="15342" width="10" style="120" customWidth="1"/>
    <col min="15343" max="15348" width="9.28515625" style="120" customWidth="1"/>
    <col min="15349" max="15593" width="9.140625" style="120"/>
    <col min="15594" max="15594" width="0.42578125" style="120" customWidth="1"/>
    <col min="15595" max="15595" width="12.140625" style="120" customWidth="1"/>
    <col min="15596" max="15596" width="9.85546875" style="120" customWidth="1"/>
    <col min="15597" max="15598" width="10" style="120" customWidth="1"/>
    <col min="15599" max="15604" width="9.28515625" style="120" customWidth="1"/>
    <col min="15605" max="15849" width="9.140625" style="120"/>
    <col min="15850" max="15850" width="0.42578125" style="120" customWidth="1"/>
    <col min="15851" max="15851" width="12.140625" style="120" customWidth="1"/>
    <col min="15852" max="15852" width="9.85546875" style="120" customWidth="1"/>
    <col min="15853" max="15854" width="10" style="120" customWidth="1"/>
    <col min="15855" max="15860" width="9.28515625" style="120" customWidth="1"/>
    <col min="15861" max="16105" width="9.140625" style="120"/>
    <col min="16106" max="16106" width="0.42578125" style="120" customWidth="1"/>
    <col min="16107" max="16107" width="12.140625" style="120" customWidth="1"/>
    <col min="16108" max="16108" width="9.85546875" style="120" customWidth="1"/>
    <col min="16109" max="16110" width="10" style="120" customWidth="1"/>
    <col min="16111" max="16116" width="9.28515625" style="120" customWidth="1"/>
    <col min="16117" max="16384" width="9.140625" style="120"/>
  </cols>
  <sheetData>
    <row r="1" spans="1:14" s="1" customFormat="1" ht="12"/>
    <row r="2" spans="1:14" s="1" customFormat="1" ht="18" customHeight="1">
      <c r="I2" s="30" t="s">
        <v>63</v>
      </c>
    </row>
    <row r="3" spans="1:14" s="1" customFormat="1" ht="18.75" customHeight="1"/>
    <row r="4" spans="1:14" s="1" customFormat="1" ht="18">
      <c r="N4" s="2" t="s">
        <v>491</v>
      </c>
    </row>
    <row r="5" spans="1:14" s="33" customFormat="1" ht="31.5" customHeight="1">
      <c r="A5" s="258" t="s">
        <v>29</v>
      </c>
      <c r="B5" s="125"/>
      <c r="C5" s="125"/>
      <c r="D5" s="125"/>
      <c r="E5" s="125"/>
      <c r="F5" s="125"/>
      <c r="G5" s="125"/>
      <c r="H5" s="125"/>
      <c r="I5" s="125"/>
      <c r="J5" s="125"/>
      <c r="K5" s="137"/>
      <c r="L5" s="1"/>
    </row>
    <row r="6" spans="1:14" s="33" customFormat="1" ht="90">
      <c r="A6" s="259"/>
      <c r="B6" s="259"/>
      <c r="C6" s="260"/>
      <c r="D6" s="261" t="s">
        <v>64</v>
      </c>
      <c r="E6" s="262" t="s">
        <v>111</v>
      </c>
      <c r="F6" s="262" t="s">
        <v>112</v>
      </c>
      <c r="G6" s="262" t="s">
        <v>113</v>
      </c>
      <c r="H6" s="262" t="s">
        <v>114</v>
      </c>
      <c r="I6" s="262" t="s">
        <v>115</v>
      </c>
      <c r="J6" s="262" t="s">
        <v>116</v>
      </c>
      <c r="K6" s="262" t="s">
        <v>117</v>
      </c>
      <c r="L6" s="262" t="s">
        <v>196</v>
      </c>
      <c r="M6" s="262" t="s">
        <v>119</v>
      </c>
      <c r="N6" s="262" t="s">
        <v>120</v>
      </c>
    </row>
    <row r="7" spans="1:14" s="33" customFormat="1" ht="21" customHeight="1">
      <c r="A7" s="263" t="s">
        <v>204</v>
      </c>
      <c r="B7" s="264"/>
      <c r="C7" s="265"/>
      <c r="D7" s="174">
        <v>136700</v>
      </c>
      <c r="E7" s="174">
        <v>3</v>
      </c>
      <c r="F7" s="174">
        <v>785</v>
      </c>
      <c r="G7" s="174">
        <v>21028</v>
      </c>
      <c r="H7" s="174">
        <v>16670</v>
      </c>
      <c r="I7" s="174">
        <v>11979</v>
      </c>
      <c r="J7" s="174">
        <v>33756</v>
      </c>
      <c r="K7" s="174">
        <v>229</v>
      </c>
      <c r="L7" s="174">
        <v>8633</v>
      </c>
      <c r="M7" s="174">
        <v>8194</v>
      </c>
      <c r="N7" s="174">
        <v>35423</v>
      </c>
    </row>
    <row r="8" spans="1:14" s="33" customFormat="1" ht="15.6" customHeight="1">
      <c r="A8" s="214" t="s">
        <v>369</v>
      </c>
      <c r="B8" s="215" t="s">
        <v>149</v>
      </c>
      <c r="C8" s="216"/>
      <c r="D8" s="174">
        <v>58531</v>
      </c>
      <c r="E8" s="174">
        <v>1</v>
      </c>
      <c r="F8" s="174">
        <v>703</v>
      </c>
      <c r="G8" s="174">
        <v>6374</v>
      </c>
      <c r="H8" s="174">
        <v>5168</v>
      </c>
      <c r="I8" s="174">
        <v>6640</v>
      </c>
      <c r="J8" s="174">
        <v>16560</v>
      </c>
      <c r="K8" s="174">
        <v>59</v>
      </c>
      <c r="L8" s="174">
        <v>6274</v>
      </c>
      <c r="M8" s="174">
        <v>5445</v>
      </c>
      <c r="N8" s="174">
        <v>11307</v>
      </c>
    </row>
    <row r="9" spans="1:14" s="33" customFormat="1" ht="15.6" customHeight="1">
      <c r="A9" s="217"/>
      <c r="B9" s="218" t="s">
        <v>370</v>
      </c>
      <c r="C9" s="219" t="s">
        <v>371</v>
      </c>
      <c r="D9" s="220">
        <v>30355</v>
      </c>
      <c r="E9" s="220">
        <v>1</v>
      </c>
      <c r="F9" s="220">
        <v>664</v>
      </c>
      <c r="G9" s="220">
        <v>4770</v>
      </c>
      <c r="H9" s="220">
        <v>3370</v>
      </c>
      <c r="I9" s="220">
        <v>3681</v>
      </c>
      <c r="J9" s="220">
        <v>5570</v>
      </c>
      <c r="K9" s="220">
        <v>28</v>
      </c>
      <c r="L9" s="220">
        <v>4745</v>
      </c>
      <c r="M9" s="220">
        <v>3706</v>
      </c>
      <c r="N9" s="220">
        <v>3820</v>
      </c>
    </row>
    <row r="10" spans="1:14" s="33" customFormat="1" ht="15.6" customHeight="1">
      <c r="A10" s="217"/>
      <c r="B10" s="223"/>
      <c r="C10" s="219" t="s">
        <v>372</v>
      </c>
      <c r="D10" s="220">
        <v>41</v>
      </c>
      <c r="E10" s="220">
        <v>0</v>
      </c>
      <c r="F10" s="220">
        <v>1</v>
      </c>
      <c r="G10" s="220">
        <v>2</v>
      </c>
      <c r="H10" s="220">
        <v>19</v>
      </c>
      <c r="I10" s="220">
        <v>7</v>
      </c>
      <c r="J10" s="220">
        <v>4</v>
      </c>
      <c r="K10" s="220">
        <v>0</v>
      </c>
      <c r="L10" s="220">
        <v>2</v>
      </c>
      <c r="M10" s="220">
        <v>2</v>
      </c>
      <c r="N10" s="220">
        <v>4</v>
      </c>
    </row>
    <row r="11" spans="1:14" s="33" customFormat="1" ht="15.6" customHeight="1">
      <c r="A11" s="217"/>
      <c r="B11" s="223"/>
      <c r="C11" s="219" t="s">
        <v>373</v>
      </c>
      <c r="D11" s="220">
        <v>53</v>
      </c>
      <c r="E11" s="220">
        <v>0</v>
      </c>
      <c r="F11" s="220">
        <v>0</v>
      </c>
      <c r="G11" s="220">
        <v>2</v>
      </c>
      <c r="H11" s="220">
        <v>7</v>
      </c>
      <c r="I11" s="220">
        <v>8</v>
      </c>
      <c r="J11" s="220">
        <v>19</v>
      </c>
      <c r="K11" s="220">
        <v>0</v>
      </c>
      <c r="L11" s="220">
        <v>4</v>
      </c>
      <c r="M11" s="220">
        <v>5</v>
      </c>
      <c r="N11" s="220">
        <v>8</v>
      </c>
    </row>
    <row r="12" spans="1:14" s="33" customFormat="1" ht="15.6" customHeight="1">
      <c r="A12" s="217"/>
      <c r="B12" s="223"/>
      <c r="C12" s="219" t="s">
        <v>374</v>
      </c>
      <c r="D12" s="220">
        <v>39</v>
      </c>
      <c r="E12" s="220">
        <v>0</v>
      </c>
      <c r="F12" s="220">
        <v>0</v>
      </c>
      <c r="G12" s="220">
        <v>2</v>
      </c>
      <c r="H12" s="220">
        <v>0</v>
      </c>
      <c r="I12" s="220">
        <v>8</v>
      </c>
      <c r="J12" s="220">
        <v>6</v>
      </c>
      <c r="K12" s="220">
        <v>1</v>
      </c>
      <c r="L12" s="220">
        <v>1</v>
      </c>
      <c r="M12" s="220">
        <v>1</v>
      </c>
      <c r="N12" s="220">
        <v>20</v>
      </c>
    </row>
    <row r="13" spans="1:14" s="33" customFormat="1" ht="15.6" customHeight="1">
      <c r="A13" s="217"/>
      <c r="B13" s="223"/>
      <c r="C13" s="219" t="s">
        <v>375</v>
      </c>
      <c r="D13" s="220">
        <v>2149</v>
      </c>
      <c r="E13" s="220">
        <v>0</v>
      </c>
      <c r="F13" s="220">
        <v>7</v>
      </c>
      <c r="G13" s="220">
        <v>253</v>
      </c>
      <c r="H13" s="220">
        <v>216</v>
      </c>
      <c r="I13" s="220">
        <v>376</v>
      </c>
      <c r="J13" s="220">
        <v>467</v>
      </c>
      <c r="K13" s="220">
        <v>2</v>
      </c>
      <c r="L13" s="220">
        <v>309</v>
      </c>
      <c r="M13" s="220">
        <v>224</v>
      </c>
      <c r="N13" s="220">
        <v>295</v>
      </c>
    </row>
    <row r="14" spans="1:14" s="33" customFormat="1" ht="15.6" customHeight="1">
      <c r="A14" s="217"/>
      <c r="B14" s="224"/>
      <c r="C14" s="242" t="s">
        <v>376</v>
      </c>
      <c r="D14" s="225">
        <v>32637</v>
      </c>
      <c r="E14" s="225">
        <v>1</v>
      </c>
      <c r="F14" s="225">
        <v>672</v>
      </c>
      <c r="G14" s="225">
        <v>5029</v>
      </c>
      <c r="H14" s="225">
        <v>3612</v>
      </c>
      <c r="I14" s="225">
        <v>4080</v>
      </c>
      <c r="J14" s="225">
        <v>6066</v>
      </c>
      <c r="K14" s="225">
        <v>31</v>
      </c>
      <c r="L14" s="225">
        <v>5061</v>
      </c>
      <c r="M14" s="225">
        <v>3938</v>
      </c>
      <c r="N14" s="225">
        <v>4147</v>
      </c>
    </row>
    <row r="15" spans="1:14" s="33" customFormat="1" ht="15.6" customHeight="1">
      <c r="A15" s="217"/>
      <c r="B15" s="218" t="s">
        <v>377</v>
      </c>
      <c r="C15" s="227" t="s">
        <v>371</v>
      </c>
      <c r="D15" s="220">
        <v>14897</v>
      </c>
      <c r="E15" s="220">
        <v>0</v>
      </c>
      <c r="F15" s="220">
        <v>23</v>
      </c>
      <c r="G15" s="220">
        <v>858</v>
      </c>
      <c r="H15" s="220">
        <v>626</v>
      </c>
      <c r="I15" s="220">
        <v>1933</v>
      </c>
      <c r="J15" s="220">
        <v>6714</v>
      </c>
      <c r="K15" s="220">
        <v>11</v>
      </c>
      <c r="L15" s="220">
        <v>289</v>
      </c>
      <c r="M15" s="220">
        <v>706</v>
      </c>
      <c r="N15" s="220">
        <v>3737</v>
      </c>
    </row>
    <row r="16" spans="1:14" s="33" customFormat="1" ht="15.6" customHeight="1">
      <c r="A16" s="217"/>
      <c r="B16" s="223"/>
      <c r="C16" s="227" t="s">
        <v>372</v>
      </c>
      <c r="D16" s="220">
        <v>12</v>
      </c>
      <c r="E16" s="220">
        <v>0</v>
      </c>
      <c r="F16" s="220">
        <v>0</v>
      </c>
      <c r="G16" s="220">
        <v>2</v>
      </c>
      <c r="H16" s="220">
        <v>0</v>
      </c>
      <c r="I16" s="220">
        <v>4</v>
      </c>
      <c r="J16" s="220">
        <v>3</v>
      </c>
      <c r="K16" s="220">
        <v>0</v>
      </c>
      <c r="L16" s="220">
        <v>0</v>
      </c>
      <c r="M16" s="220">
        <v>1</v>
      </c>
      <c r="N16" s="220">
        <v>2</v>
      </c>
    </row>
    <row r="17" spans="1:14" s="33" customFormat="1" ht="15.6" customHeight="1">
      <c r="A17" s="217"/>
      <c r="B17" s="223"/>
      <c r="C17" s="227" t="s">
        <v>373</v>
      </c>
      <c r="D17" s="220">
        <v>26</v>
      </c>
      <c r="E17" s="220">
        <v>0</v>
      </c>
      <c r="F17" s="220">
        <v>0</v>
      </c>
      <c r="G17" s="220">
        <v>0</v>
      </c>
      <c r="H17" s="220">
        <v>1</v>
      </c>
      <c r="I17" s="220">
        <v>7</v>
      </c>
      <c r="J17" s="220">
        <v>8</v>
      </c>
      <c r="K17" s="220">
        <v>0</v>
      </c>
      <c r="L17" s="220">
        <v>0</v>
      </c>
      <c r="M17" s="220">
        <v>2</v>
      </c>
      <c r="N17" s="220">
        <v>8</v>
      </c>
    </row>
    <row r="18" spans="1:14" s="33" customFormat="1" ht="15.6" customHeight="1">
      <c r="A18" s="217"/>
      <c r="B18" s="223"/>
      <c r="C18" s="227" t="s">
        <v>374</v>
      </c>
      <c r="D18" s="220">
        <v>48</v>
      </c>
      <c r="E18" s="220">
        <v>0</v>
      </c>
      <c r="F18" s="220">
        <v>0</v>
      </c>
      <c r="G18" s="220">
        <v>0</v>
      </c>
      <c r="H18" s="220">
        <v>0</v>
      </c>
      <c r="I18" s="220">
        <v>9</v>
      </c>
      <c r="J18" s="220">
        <v>7</v>
      </c>
      <c r="K18" s="220">
        <v>0</v>
      </c>
      <c r="L18" s="220">
        <v>1</v>
      </c>
      <c r="M18" s="220">
        <v>2</v>
      </c>
      <c r="N18" s="220">
        <v>29</v>
      </c>
    </row>
    <row r="19" spans="1:14" s="33" customFormat="1" ht="15.6" customHeight="1">
      <c r="A19" s="217"/>
      <c r="B19" s="223"/>
      <c r="C19" s="227" t="s">
        <v>375</v>
      </c>
      <c r="D19" s="220">
        <v>946</v>
      </c>
      <c r="E19" s="220">
        <v>0</v>
      </c>
      <c r="F19" s="220">
        <v>3</v>
      </c>
      <c r="G19" s="220">
        <v>55</v>
      </c>
      <c r="H19" s="220">
        <v>63</v>
      </c>
      <c r="I19" s="220">
        <v>115</v>
      </c>
      <c r="J19" s="220">
        <v>439</v>
      </c>
      <c r="K19" s="220">
        <v>1</v>
      </c>
      <c r="L19" s="220">
        <v>26</v>
      </c>
      <c r="M19" s="220">
        <v>26</v>
      </c>
      <c r="N19" s="220">
        <v>218</v>
      </c>
    </row>
    <row r="20" spans="1:14" s="33" customFormat="1" ht="15.6" customHeight="1">
      <c r="A20" s="217"/>
      <c r="B20" s="224"/>
      <c r="C20" s="225" t="s">
        <v>378</v>
      </c>
      <c r="D20" s="225">
        <v>15929</v>
      </c>
      <c r="E20" s="225">
        <v>0</v>
      </c>
      <c r="F20" s="225">
        <v>26</v>
      </c>
      <c r="G20" s="225">
        <v>915</v>
      </c>
      <c r="H20" s="225">
        <v>690</v>
      </c>
      <c r="I20" s="225">
        <v>2068</v>
      </c>
      <c r="J20" s="225">
        <v>7171</v>
      </c>
      <c r="K20" s="225">
        <v>12</v>
      </c>
      <c r="L20" s="225">
        <v>316</v>
      </c>
      <c r="M20" s="225">
        <v>737</v>
      </c>
      <c r="N20" s="225">
        <v>3994</v>
      </c>
    </row>
    <row r="21" spans="1:14" s="33" customFormat="1" ht="15.6" customHeight="1">
      <c r="A21" s="217"/>
      <c r="B21" s="218" t="s">
        <v>379</v>
      </c>
      <c r="C21" s="227" t="s">
        <v>371</v>
      </c>
      <c r="D21" s="220">
        <v>9812</v>
      </c>
      <c r="E21" s="220">
        <v>0</v>
      </c>
      <c r="F21" s="220">
        <v>5</v>
      </c>
      <c r="G21" s="220">
        <v>428</v>
      </c>
      <c r="H21" s="220">
        <v>857</v>
      </c>
      <c r="I21" s="220">
        <v>478</v>
      </c>
      <c r="J21" s="220">
        <v>3258</v>
      </c>
      <c r="K21" s="220">
        <v>14</v>
      </c>
      <c r="L21" s="220">
        <v>884</v>
      </c>
      <c r="M21" s="220">
        <v>764</v>
      </c>
      <c r="N21" s="220">
        <v>3124</v>
      </c>
    </row>
    <row r="22" spans="1:14" s="33" customFormat="1" ht="15.6" customHeight="1">
      <c r="A22" s="217"/>
      <c r="B22" s="223"/>
      <c r="C22" s="227" t="s">
        <v>372</v>
      </c>
      <c r="D22" s="220">
        <v>1</v>
      </c>
      <c r="E22" s="220">
        <v>0</v>
      </c>
      <c r="F22" s="220">
        <v>0</v>
      </c>
      <c r="G22" s="220">
        <v>0</v>
      </c>
      <c r="H22" s="220">
        <v>0</v>
      </c>
      <c r="I22" s="220">
        <v>1</v>
      </c>
      <c r="J22" s="220">
        <v>0</v>
      </c>
      <c r="K22" s="220">
        <v>0</v>
      </c>
      <c r="L22" s="220">
        <v>0</v>
      </c>
      <c r="M22" s="220">
        <v>0</v>
      </c>
      <c r="N22" s="220">
        <v>0</v>
      </c>
    </row>
    <row r="23" spans="1:14" s="33" customFormat="1" ht="15.6" customHeight="1">
      <c r="A23" s="217"/>
      <c r="B23" s="223"/>
      <c r="C23" s="227" t="s">
        <v>373</v>
      </c>
      <c r="D23" s="220">
        <v>2</v>
      </c>
      <c r="E23" s="220">
        <v>0</v>
      </c>
      <c r="F23" s="220">
        <v>0</v>
      </c>
      <c r="G23" s="220">
        <v>0</v>
      </c>
      <c r="H23" s="220">
        <v>0</v>
      </c>
      <c r="I23" s="220">
        <v>0</v>
      </c>
      <c r="J23" s="220">
        <v>2</v>
      </c>
      <c r="K23" s="220">
        <v>0</v>
      </c>
      <c r="L23" s="220">
        <v>0</v>
      </c>
      <c r="M23" s="220">
        <v>0</v>
      </c>
      <c r="N23" s="220">
        <v>0</v>
      </c>
    </row>
    <row r="24" spans="1:14" s="33" customFormat="1" ht="15.6" customHeight="1">
      <c r="A24" s="217"/>
      <c r="B24" s="223"/>
      <c r="C24" s="227" t="s">
        <v>374</v>
      </c>
      <c r="D24" s="220">
        <v>37</v>
      </c>
      <c r="E24" s="220">
        <v>0</v>
      </c>
      <c r="F24" s="220">
        <v>0</v>
      </c>
      <c r="G24" s="220">
        <v>0</v>
      </c>
      <c r="H24" s="220">
        <v>0</v>
      </c>
      <c r="I24" s="220">
        <v>5</v>
      </c>
      <c r="J24" s="220">
        <v>12</v>
      </c>
      <c r="K24" s="220">
        <v>0</v>
      </c>
      <c r="L24" s="220">
        <v>0</v>
      </c>
      <c r="M24" s="220">
        <v>3</v>
      </c>
      <c r="N24" s="220">
        <v>17</v>
      </c>
    </row>
    <row r="25" spans="1:14" s="33" customFormat="1" ht="15.6" customHeight="1">
      <c r="A25" s="217"/>
      <c r="B25" s="223"/>
      <c r="C25" s="227" t="s">
        <v>375</v>
      </c>
      <c r="D25" s="220">
        <v>113</v>
      </c>
      <c r="E25" s="220">
        <v>0</v>
      </c>
      <c r="F25" s="220">
        <v>0</v>
      </c>
      <c r="G25" s="220">
        <v>2</v>
      </c>
      <c r="H25" s="220">
        <v>9</v>
      </c>
      <c r="I25" s="220">
        <v>8</v>
      </c>
      <c r="J25" s="220">
        <v>51</v>
      </c>
      <c r="K25" s="220">
        <v>2</v>
      </c>
      <c r="L25" s="220">
        <v>13</v>
      </c>
      <c r="M25" s="220">
        <v>3</v>
      </c>
      <c r="N25" s="220">
        <v>25</v>
      </c>
    </row>
    <row r="26" spans="1:14" s="33" customFormat="1" ht="15.6" customHeight="1">
      <c r="A26" s="217"/>
      <c r="B26" s="224"/>
      <c r="C26" s="225" t="s">
        <v>380</v>
      </c>
      <c r="D26" s="225">
        <v>9965</v>
      </c>
      <c r="E26" s="225">
        <v>0</v>
      </c>
      <c r="F26" s="225">
        <v>5</v>
      </c>
      <c r="G26" s="225">
        <v>430</v>
      </c>
      <c r="H26" s="225">
        <v>866</v>
      </c>
      <c r="I26" s="225">
        <v>492</v>
      </c>
      <c r="J26" s="225">
        <v>3323</v>
      </c>
      <c r="K26" s="225">
        <v>16</v>
      </c>
      <c r="L26" s="225">
        <v>897</v>
      </c>
      <c r="M26" s="225">
        <v>770</v>
      </c>
      <c r="N26" s="225">
        <v>3166</v>
      </c>
    </row>
    <row r="27" spans="1:14" s="33" customFormat="1" ht="15.6" customHeight="1">
      <c r="A27" s="214" t="s">
        <v>381</v>
      </c>
      <c r="B27" s="215" t="s">
        <v>151</v>
      </c>
      <c r="C27" s="216"/>
      <c r="D27" s="174">
        <v>78169</v>
      </c>
      <c r="E27" s="174">
        <v>2</v>
      </c>
      <c r="F27" s="174">
        <v>82</v>
      </c>
      <c r="G27" s="174">
        <v>14654</v>
      </c>
      <c r="H27" s="174">
        <v>11502</v>
      </c>
      <c r="I27" s="174">
        <v>5339</v>
      </c>
      <c r="J27" s="174">
        <v>17196</v>
      </c>
      <c r="K27" s="174">
        <v>170</v>
      </c>
      <c r="L27" s="174">
        <v>2359</v>
      </c>
      <c r="M27" s="174">
        <v>2749</v>
      </c>
      <c r="N27" s="174">
        <v>24116</v>
      </c>
    </row>
    <row r="28" spans="1:14" s="33" customFormat="1" ht="15.6" customHeight="1">
      <c r="A28" s="217"/>
      <c r="B28" s="223"/>
      <c r="C28" s="228" t="s">
        <v>382</v>
      </c>
      <c r="D28" s="220">
        <v>34787</v>
      </c>
      <c r="E28" s="220">
        <v>2</v>
      </c>
      <c r="F28" s="220">
        <v>31</v>
      </c>
      <c r="G28" s="220">
        <v>7931</v>
      </c>
      <c r="H28" s="220">
        <v>2884</v>
      </c>
      <c r="I28" s="220">
        <v>2493</v>
      </c>
      <c r="J28" s="220">
        <v>6479</v>
      </c>
      <c r="K28" s="220">
        <v>83</v>
      </c>
      <c r="L28" s="220">
        <v>1529</v>
      </c>
      <c r="M28" s="220">
        <v>1762</v>
      </c>
      <c r="N28" s="220">
        <v>11593</v>
      </c>
    </row>
    <row r="29" spans="1:14" ht="15.6" customHeight="1">
      <c r="A29" s="217"/>
      <c r="B29" s="223"/>
      <c r="C29" s="227" t="s">
        <v>383</v>
      </c>
      <c r="D29" s="220">
        <v>5574</v>
      </c>
      <c r="E29" s="220">
        <v>0</v>
      </c>
      <c r="F29" s="220">
        <v>7</v>
      </c>
      <c r="G29" s="220">
        <v>702</v>
      </c>
      <c r="H29" s="220">
        <v>526</v>
      </c>
      <c r="I29" s="220">
        <v>636</v>
      </c>
      <c r="J29" s="220">
        <v>2088</v>
      </c>
      <c r="K29" s="220">
        <v>18</v>
      </c>
      <c r="L29" s="220">
        <v>160</v>
      </c>
      <c r="M29" s="220">
        <v>300</v>
      </c>
      <c r="N29" s="220">
        <v>1137</v>
      </c>
    </row>
    <row r="30" spans="1:14" ht="15.6" customHeight="1">
      <c r="A30" s="217"/>
      <c r="B30" s="223"/>
      <c r="C30" s="227" t="s">
        <v>384</v>
      </c>
      <c r="D30" s="220">
        <v>94</v>
      </c>
      <c r="E30" s="220">
        <v>0</v>
      </c>
      <c r="F30" s="220">
        <v>0</v>
      </c>
      <c r="G30" s="220">
        <v>4</v>
      </c>
      <c r="H30" s="220">
        <v>3</v>
      </c>
      <c r="I30" s="220">
        <v>32</v>
      </c>
      <c r="J30" s="220">
        <v>9</v>
      </c>
      <c r="K30" s="220">
        <v>3</v>
      </c>
      <c r="L30" s="220">
        <v>8</v>
      </c>
      <c r="M30" s="220">
        <v>5</v>
      </c>
      <c r="N30" s="220">
        <v>30</v>
      </c>
    </row>
    <row r="31" spans="1:14" ht="15.6" customHeight="1">
      <c r="A31" s="217"/>
      <c r="B31" s="223"/>
      <c r="C31" s="227" t="s">
        <v>385</v>
      </c>
      <c r="D31" s="220">
        <v>0</v>
      </c>
      <c r="E31" s="220">
        <v>0</v>
      </c>
      <c r="F31" s="220">
        <v>0</v>
      </c>
      <c r="G31" s="220">
        <v>0</v>
      </c>
      <c r="H31" s="220">
        <v>0</v>
      </c>
      <c r="I31" s="220">
        <v>0</v>
      </c>
      <c r="J31" s="220">
        <v>0</v>
      </c>
      <c r="K31" s="220">
        <v>0</v>
      </c>
      <c r="L31" s="220">
        <v>0</v>
      </c>
      <c r="M31" s="220">
        <v>0</v>
      </c>
      <c r="N31" s="220">
        <v>0</v>
      </c>
    </row>
    <row r="32" spans="1:14" ht="15.6" customHeight="1">
      <c r="A32" s="217"/>
      <c r="B32" s="223"/>
      <c r="C32" s="227" t="s">
        <v>386</v>
      </c>
      <c r="D32" s="220">
        <v>8</v>
      </c>
      <c r="E32" s="220">
        <v>0</v>
      </c>
      <c r="F32" s="220">
        <v>0</v>
      </c>
      <c r="G32" s="220">
        <v>2</v>
      </c>
      <c r="H32" s="220">
        <v>1</v>
      </c>
      <c r="I32" s="220">
        <v>1</v>
      </c>
      <c r="J32" s="220">
        <v>1</v>
      </c>
      <c r="K32" s="220">
        <v>0</v>
      </c>
      <c r="L32" s="220">
        <v>0</v>
      </c>
      <c r="M32" s="220">
        <v>0</v>
      </c>
      <c r="N32" s="220">
        <v>3</v>
      </c>
    </row>
    <row r="33" spans="1:14" ht="15.6" customHeight="1">
      <c r="A33" s="217"/>
      <c r="B33" s="223"/>
      <c r="C33" s="227" t="s">
        <v>387</v>
      </c>
      <c r="D33" s="220">
        <v>0</v>
      </c>
      <c r="E33" s="220">
        <v>0</v>
      </c>
      <c r="F33" s="220">
        <v>0</v>
      </c>
      <c r="G33" s="220">
        <v>0</v>
      </c>
      <c r="H33" s="220">
        <v>0</v>
      </c>
      <c r="I33" s="220">
        <v>0</v>
      </c>
      <c r="J33" s="220">
        <v>0</v>
      </c>
      <c r="K33" s="220">
        <v>0</v>
      </c>
      <c r="L33" s="220">
        <v>0</v>
      </c>
      <c r="M33" s="220">
        <v>0</v>
      </c>
      <c r="N33" s="220">
        <v>0</v>
      </c>
    </row>
    <row r="34" spans="1:14" ht="15.6" customHeight="1">
      <c r="A34" s="217"/>
      <c r="B34" s="223"/>
      <c r="C34" s="227" t="s">
        <v>388</v>
      </c>
      <c r="D34" s="220">
        <v>399</v>
      </c>
      <c r="E34" s="220">
        <v>0</v>
      </c>
      <c r="F34" s="220">
        <v>1</v>
      </c>
      <c r="G34" s="220">
        <v>173</v>
      </c>
      <c r="H34" s="220">
        <v>60</v>
      </c>
      <c r="I34" s="220">
        <v>82</v>
      </c>
      <c r="J34" s="220">
        <v>62</v>
      </c>
      <c r="K34" s="220">
        <v>0</v>
      </c>
      <c r="L34" s="220">
        <v>18</v>
      </c>
      <c r="M34" s="220">
        <v>2</v>
      </c>
      <c r="N34" s="220">
        <v>1</v>
      </c>
    </row>
    <row r="35" spans="1:14">
      <c r="A35" s="217"/>
      <c r="B35" s="223"/>
      <c r="C35" s="228" t="s">
        <v>389</v>
      </c>
      <c r="D35" s="220">
        <v>17</v>
      </c>
      <c r="E35" s="220">
        <v>0</v>
      </c>
      <c r="F35" s="220">
        <v>0</v>
      </c>
      <c r="G35" s="220">
        <v>15</v>
      </c>
      <c r="H35" s="220">
        <v>2</v>
      </c>
      <c r="I35" s="220">
        <v>0</v>
      </c>
      <c r="J35" s="220">
        <v>0</v>
      </c>
      <c r="K35" s="220">
        <v>0</v>
      </c>
      <c r="L35" s="220">
        <v>0</v>
      </c>
      <c r="M35" s="220">
        <v>0</v>
      </c>
      <c r="N35" s="220">
        <v>0</v>
      </c>
    </row>
    <row r="36" spans="1:14" ht="15.6" customHeight="1">
      <c r="A36" s="217"/>
      <c r="B36" s="223"/>
      <c r="C36" s="227" t="s">
        <v>390</v>
      </c>
      <c r="D36" s="220">
        <v>84</v>
      </c>
      <c r="E36" s="220">
        <v>0</v>
      </c>
      <c r="F36" s="220">
        <v>0</v>
      </c>
      <c r="G36" s="220">
        <v>3</v>
      </c>
      <c r="H36" s="220">
        <v>9</v>
      </c>
      <c r="I36" s="220">
        <v>22</v>
      </c>
      <c r="J36" s="220">
        <v>10</v>
      </c>
      <c r="K36" s="220">
        <v>0</v>
      </c>
      <c r="L36" s="220">
        <v>13</v>
      </c>
      <c r="M36" s="220">
        <v>0</v>
      </c>
      <c r="N36" s="220">
        <v>27</v>
      </c>
    </row>
    <row r="37" spans="1:14" ht="15.6" customHeight="1">
      <c r="A37" s="217"/>
      <c r="B37" s="223"/>
      <c r="C37" s="227" t="s">
        <v>391</v>
      </c>
      <c r="D37" s="220">
        <v>250</v>
      </c>
      <c r="E37" s="220">
        <v>0</v>
      </c>
      <c r="F37" s="220">
        <v>0</v>
      </c>
      <c r="G37" s="220">
        <v>18</v>
      </c>
      <c r="H37" s="220">
        <v>20</v>
      </c>
      <c r="I37" s="220">
        <v>23</v>
      </c>
      <c r="J37" s="220">
        <v>9</v>
      </c>
      <c r="K37" s="220">
        <v>40</v>
      </c>
      <c r="L37" s="220">
        <v>85</v>
      </c>
      <c r="M37" s="220">
        <v>6</v>
      </c>
      <c r="N37" s="220">
        <v>49</v>
      </c>
    </row>
    <row r="38" spans="1:14" ht="15.6" customHeight="1">
      <c r="A38" s="217"/>
      <c r="B38" s="223"/>
      <c r="C38" s="227" t="s">
        <v>78</v>
      </c>
      <c r="D38" s="220">
        <v>11006</v>
      </c>
      <c r="E38" s="220">
        <v>0</v>
      </c>
      <c r="F38" s="220">
        <v>8</v>
      </c>
      <c r="G38" s="220">
        <v>4209</v>
      </c>
      <c r="H38" s="220">
        <v>6366</v>
      </c>
      <c r="I38" s="220">
        <v>15</v>
      </c>
      <c r="J38" s="220">
        <v>276</v>
      </c>
      <c r="K38" s="220">
        <v>0</v>
      </c>
      <c r="L38" s="220">
        <v>81</v>
      </c>
      <c r="M38" s="220">
        <v>32</v>
      </c>
      <c r="N38" s="220">
        <v>19</v>
      </c>
    </row>
    <row r="39" spans="1:14" ht="15.6" customHeight="1">
      <c r="A39" s="217"/>
      <c r="B39" s="224"/>
      <c r="C39" s="242" t="s">
        <v>392</v>
      </c>
      <c r="D39" s="225">
        <v>52219</v>
      </c>
      <c r="E39" s="225">
        <v>2</v>
      </c>
      <c r="F39" s="225">
        <v>47</v>
      </c>
      <c r="G39" s="225">
        <v>13057</v>
      </c>
      <c r="H39" s="225">
        <v>9871</v>
      </c>
      <c r="I39" s="225">
        <v>3304</v>
      </c>
      <c r="J39" s="225">
        <v>8934</v>
      </c>
      <c r="K39" s="225">
        <v>144</v>
      </c>
      <c r="L39" s="225">
        <v>1894</v>
      </c>
      <c r="M39" s="225">
        <v>2107</v>
      </c>
      <c r="N39" s="225">
        <v>12859</v>
      </c>
    </row>
    <row r="40" spans="1:14" ht="15.6" customHeight="1">
      <c r="A40" s="217"/>
      <c r="B40" s="223"/>
      <c r="C40" s="228" t="s">
        <v>382</v>
      </c>
      <c r="D40" s="220">
        <v>21576</v>
      </c>
      <c r="E40" s="220">
        <v>0</v>
      </c>
      <c r="F40" s="220">
        <v>18</v>
      </c>
      <c r="G40" s="220">
        <v>899</v>
      </c>
      <c r="H40" s="220">
        <v>1007</v>
      </c>
      <c r="I40" s="220">
        <v>1760</v>
      </c>
      <c r="J40" s="220">
        <v>6992</v>
      </c>
      <c r="K40" s="220">
        <v>22</v>
      </c>
      <c r="L40" s="220">
        <v>374</v>
      </c>
      <c r="M40" s="220">
        <v>559</v>
      </c>
      <c r="N40" s="220">
        <v>9945</v>
      </c>
    </row>
    <row r="41" spans="1:14" ht="15.6" customHeight="1">
      <c r="A41" s="217"/>
      <c r="B41" s="223"/>
      <c r="C41" s="227" t="s">
        <v>383</v>
      </c>
      <c r="D41" s="220">
        <v>3066</v>
      </c>
      <c r="E41" s="220">
        <v>0</v>
      </c>
      <c r="F41" s="220">
        <v>3</v>
      </c>
      <c r="G41" s="220">
        <v>203</v>
      </c>
      <c r="H41" s="220">
        <v>157</v>
      </c>
      <c r="I41" s="220">
        <v>181</v>
      </c>
      <c r="J41" s="220">
        <v>1182</v>
      </c>
      <c r="K41" s="220">
        <v>2</v>
      </c>
      <c r="L41" s="220">
        <v>26</v>
      </c>
      <c r="M41" s="220">
        <v>50</v>
      </c>
      <c r="N41" s="220">
        <v>1262</v>
      </c>
    </row>
    <row r="42" spans="1:14" ht="15.6" customHeight="1">
      <c r="A42" s="217"/>
      <c r="B42" s="223"/>
      <c r="C42" s="227" t="s">
        <v>384</v>
      </c>
      <c r="D42" s="220">
        <v>44</v>
      </c>
      <c r="E42" s="220">
        <v>0</v>
      </c>
      <c r="F42" s="220">
        <v>0</v>
      </c>
      <c r="G42" s="220">
        <v>0</v>
      </c>
      <c r="H42" s="220">
        <v>0</v>
      </c>
      <c r="I42" s="220">
        <v>8</v>
      </c>
      <c r="J42" s="220">
        <v>6</v>
      </c>
      <c r="K42" s="220">
        <v>1</v>
      </c>
      <c r="L42" s="220">
        <v>1</v>
      </c>
      <c r="M42" s="220">
        <v>1</v>
      </c>
      <c r="N42" s="220">
        <v>27</v>
      </c>
    </row>
    <row r="43" spans="1:14" ht="15.6" customHeight="1">
      <c r="A43" s="217"/>
      <c r="B43" s="223"/>
      <c r="C43" s="227" t="s">
        <v>385</v>
      </c>
      <c r="D43" s="220">
        <v>0</v>
      </c>
      <c r="E43" s="220">
        <v>0</v>
      </c>
      <c r="F43" s="220">
        <v>0</v>
      </c>
      <c r="G43" s="220">
        <v>0</v>
      </c>
      <c r="H43" s="220">
        <v>0</v>
      </c>
      <c r="I43" s="220">
        <v>0</v>
      </c>
      <c r="J43" s="220">
        <v>0</v>
      </c>
      <c r="K43" s="220">
        <v>0</v>
      </c>
      <c r="L43" s="220">
        <v>0</v>
      </c>
      <c r="M43" s="220">
        <v>0</v>
      </c>
      <c r="N43" s="220">
        <v>0</v>
      </c>
    </row>
    <row r="44" spans="1:14" ht="15.6" customHeight="1">
      <c r="A44" s="217"/>
      <c r="B44" s="223"/>
      <c r="C44" s="227" t="s">
        <v>393</v>
      </c>
      <c r="D44" s="220">
        <v>210</v>
      </c>
      <c r="E44" s="220">
        <v>0</v>
      </c>
      <c r="F44" s="220">
        <v>8</v>
      </c>
      <c r="G44" s="220">
        <v>34</v>
      </c>
      <c r="H44" s="220">
        <v>20</v>
      </c>
      <c r="I44" s="220">
        <v>41</v>
      </c>
      <c r="J44" s="220">
        <v>33</v>
      </c>
      <c r="K44" s="220">
        <v>0</v>
      </c>
      <c r="L44" s="220">
        <v>27</v>
      </c>
      <c r="M44" s="220">
        <v>30</v>
      </c>
      <c r="N44" s="220">
        <v>17</v>
      </c>
    </row>
    <row r="45" spans="1:14" ht="15.6" customHeight="1">
      <c r="A45" s="217"/>
      <c r="B45" s="223"/>
      <c r="C45" s="227" t="s">
        <v>386</v>
      </c>
      <c r="D45" s="220">
        <v>10</v>
      </c>
      <c r="E45" s="220">
        <v>0</v>
      </c>
      <c r="F45" s="220">
        <v>0</v>
      </c>
      <c r="G45" s="220">
        <v>1</v>
      </c>
      <c r="H45" s="220">
        <v>3</v>
      </c>
      <c r="I45" s="220">
        <v>3</v>
      </c>
      <c r="J45" s="220">
        <v>1</v>
      </c>
      <c r="K45" s="220">
        <v>1</v>
      </c>
      <c r="L45" s="220">
        <v>0</v>
      </c>
      <c r="M45" s="220">
        <v>0</v>
      </c>
      <c r="N45" s="220">
        <v>1</v>
      </c>
    </row>
    <row r="46" spans="1:14" ht="15.6" customHeight="1">
      <c r="A46" s="217"/>
      <c r="B46" s="223"/>
      <c r="C46" s="227" t="s">
        <v>388</v>
      </c>
      <c r="D46" s="220">
        <v>120</v>
      </c>
      <c r="E46" s="220">
        <v>0</v>
      </c>
      <c r="F46" s="220">
        <v>1</v>
      </c>
      <c r="G46" s="220">
        <v>66</v>
      </c>
      <c r="H46" s="220">
        <v>11</v>
      </c>
      <c r="I46" s="220">
        <v>12</v>
      </c>
      <c r="J46" s="220">
        <v>27</v>
      </c>
      <c r="K46" s="220">
        <v>0</v>
      </c>
      <c r="L46" s="220">
        <v>2</v>
      </c>
      <c r="M46" s="220">
        <v>0</v>
      </c>
      <c r="N46" s="220">
        <v>1</v>
      </c>
    </row>
    <row r="47" spans="1:14" ht="15.6" customHeight="1">
      <c r="A47" s="217"/>
      <c r="B47" s="223"/>
      <c r="C47" s="227" t="s">
        <v>391</v>
      </c>
      <c r="D47" s="220">
        <v>1</v>
      </c>
      <c r="E47" s="220">
        <v>0</v>
      </c>
      <c r="F47" s="220">
        <v>0</v>
      </c>
      <c r="G47" s="220">
        <v>1</v>
      </c>
      <c r="H47" s="220">
        <v>0</v>
      </c>
      <c r="I47" s="220">
        <v>0</v>
      </c>
      <c r="J47" s="220">
        <v>0</v>
      </c>
      <c r="K47" s="220">
        <v>0</v>
      </c>
      <c r="L47" s="220">
        <v>0</v>
      </c>
      <c r="M47" s="220">
        <v>0</v>
      </c>
      <c r="N47" s="220">
        <v>0</v>
      </c>
    </row>
    <row r="48" spans="1:14" ht="15.6" customHeight="1">
      <c r="A48" s="217"/>
      <c r="B48" s="223"/>
      <c r="C48" s="227" t="s">
        <v>394</v>
      </c>
      <c r="D48" s="220">
        <v>923</v>
      </c>
      <c r="E48" s="220">
        <v>0</v>
      </c>
      <c r="F48" s="220">
        <v>5</v>
      </c>
      <c r="G48" s="220">
        <v>393</v>
      </c>
      <c r="H48" s="220">
        <v>433</v>
      </c>
      <c r="I48" s="220">
        <v>30</v>
      </c>
      <c r="J48" s="220">
        <v>21</v>
      </c>
      <c r="K48" s="220">
        <v>0</v>
      </c>
      <c r="L48" s="220">
        <v>35</v>
      </c>
      <c r="M48" s="220">
        <v>2</v>
      </c>
      <c r="N48" s="220">
        <v>4</v>
      </c>
    </row>
    <row r="49" spans="1:14" ht="15.6" customHeight="1">
      <c r="A49" s="217"/>
      <c r="B49" s="223"/>
      <c r="C49" s="225" t="s">
        <v>395</v>
      </c>
      <c r="D49" s="225">
        <v>25950</v>
      </c>
      <c r="E49" s="225">
        <v>0</v>
      </c>
      <c r="F49" s="225">
        <v>35</v>
      </c>
      <c r="G49" s="225">
        <v>1597</v>
      </c>
      <c r="H49" s="225">
        <v>1631</v>
      </c>
      <c r="I49" s="225">
        <v>2035</v>
      </c>
      <c r="J49" s="225">
        <v>8262</v>
      </c>
      <c r="K49" s="225">
        <v>26</v>
      </c>
      <c r="L49" s="225">
        <v>465</v>
      </c>
      <c r="M49" s="225">
        <v>642</v>
      </c>
      <c r="N49" s="225">
        <v>11257</v>
      </c>
    </row>
    <row r="50" spans="1:14" ht="5.0999999999999996" customHeight="1">
      <c r="C50" s="266"/>
      <c r="D50" s="267"/>
      <c r="E50" s="267"/>
      <c r="F50" s="267"/>
      <c r="G50" s="267"/>
      <c r="H50" s="267"/>
      <c r="I50" s="267"/>
      <c r="J50" s="267"/>
      <c r="K50" s="267"/>
      <c r="L50" s="267"/>
      <c r="M50" s="267"/>
      <c r="N50" s="267"/>
    </row>
    <row r="51" spans="1:14" s="269" customFormat="1" ht="11.1" customHeight="1">
      <c r="A51" s="268" t="s">
        <v>136</v>
      </c>
    </row>
    <row r="52" spans="1:14" s="10" customFormat="1"/>
    <row r="53" spans="1:14" s="10" customFormat="1">
      <c r="D53" s="121" t="s">
        <v>62</v>
      </c>
    </row>
    <row r="54" spans="1:14" s="10" customFormat="1"/>
    <row r="55" spans="1:14" s="10" customFormat="1"/>
    <row r="56" spans="1:14" s="10" customFormat="1"/>
    <row r="57" spans="1:14" s="10" customFormat="1"/>
    <row r="58" spans="1:14" s="10" customFormat="1"/>
    <row r="59" spans="1:14" s="10" customFormat="1"/>
    <row r="60" spans="1:14" s="10" customFormat="1"/>
    <row r="61" spans="1:14" s="10" customFormat="1"/>
    <row r="62" spans="1:14" s="10" customFormat="1"/>
    <row r="63" spans="1:14" s="10" customFormat="1"/>
    <row r="64" spans="1:14" s="10" customFormat="1"/>
    <row r="65" s="10" customFormat="1"/>
    <row r="66" s="10" customFormat="1"/>
    <row r="67" s="10" customFormat="1"/>
  </sheetData>
  <mergeCells count="11">
    <mergeCell ref="A27:A49"/>
    <mergeCell ref="B27:C27"/>
    <mergeCell ref="B28:B39"/>
    <mergeCell ref="B40:B49"/>
    <mergeCell ref="A6:C6"/>
    <mergeCell ref="A7:C7"/>
    <mergeCell ref="A8:A26"/>
    <mergeCell ref="B8:C8"/>
    <mergeCell ref="B9:B14"/>
    <mergeCell ref="B15:B20"/>
    <mergeCell ref="B21:B26"/>
  </mergeCells>
  <hyperlinks>
    <hyperlink ref="I2" location="ÍNDICE!A1" display="VOLVER AL ÍNDICE" xr:uid="{411163EB-B25B-449B-9CFB-04C789B8C9E5}"/>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F8067-A422-45AC-A7F1-D36390E2D37E}">
  <sheetPr codeName="Hoja31">
    <pageSetUpPr fitToPage="1"/>
  </sheetPr>
  <dimension ref="A1:Y54"/>
  <sheetViews>
    <sheetView zoomScaleNormal="100" zoomScaleSheetLayoutView="98" workbookViewId="0"/>
  </sheetViews>
  <sheetFormatPr baseColWidth="10" defaultColWidth="9.140625" defaultRowHeight="15"/>
  <cols>
    <col min="1" max="2" width="3.5703125" style="120" customWidth="1"/>
    <col min="3" max="3" width="27.7109375" style="120" customWidth="1"/>
    <col min="4" max="25" width="19.7109375" style="120" customWidth="1"/>
    <col min="26" max="236" width="9.140625" style="120"/>
    <col min="237" max="237" width="0.42578125" style="120" customWidth="1"/>
    <col min="238" max="238" width="12.140625" style="120" customWidth="1"/>
    <col min="239" max="239" width="9.85546875" style="120" customWidth="1"/>
    <col min="240" max="241" width="10" style="120" customWidth="1"/>
    <col min="242" max="247" width="9.28515625" style="120" customWidth="1"/>
    <col min="248" max="492" width="9.140625" style="120"/>
    <col min="493" max="493" width="0.42578125" style="120" customWidth="1"/>
    <col min="494" max="494" width="12.140625" style="120" customWidth="1"/>
    <col min="495" max="495" width="9.85546875" style="120" customWidth="1"/>
    <col min="496" max="497" width="10" style="120" customWidth="1"/>
    <col min="498" max="503" width="9.28515625" style="120" customWidth="1"/>
    <col min="504" max="748" width="9.140625" style="120"/>
    <col min="749" max="749" width="0.42578125" style="120" customWidth="1"/>
    <col min="750" max="750" width="12.140625" style="120" customWidth="1"/>
    <col min="751" max="751" width="9.85546875" style="120" customWidth="1"/>
    <col min="752" max="753" width="10" style="120" customWidth="1"/>
    <col min="754" max="759" width="9.28515625" style="120" customWidth="1"/>
    <col min="760" max="1004" width="9.140625" style="120"/>
    <col min="1005" max="1005" width="0.42578125" style="120" customWidth="1"/>
    <col min="1006" max="1006" width="12.140625" style="120" customWidth="1"/>
    <col min="1007" max="1007" width="9.85546875" style="120" customWidth="1"/>
    <col min="1008" max="1009" width="10" style="120" customWidth="1"/>
    <col min="1010" max="1015" width="9.28515625" style="120" customWidth="1"/>
    <col min="1016" max="1260" width="9.140625" style="120"/>
    <col min="1261" max="1261" width="0.42578125" style="120" customWidth="1"/>
    <col min="1262" max="1262" width="12.140625" style="120" customWidth="1"/>
    <col min="1263" max="1263" width="9.85546875" style="120" customWidth="1"/>
    <col min="1264" max="1265" width="10" style="120" customWidth="1"/>
    <col min="1266" max="1271" width="9.28515625" style="120" customWidth="1"/>
    <col min="1272" max="1516" width="9.140625" style="120"/>
    <col min="1517" max="1517" width="0.42578125" style="120" customWidth="1"/>
    <col min="1518" max="1518" width="12.140625" style="120" customWidth="1"/>
    <col min="1519" max="1519" width="9.85546875" style="120" customWidth="1"/>
    <col min="1520" max="1521" width="10" style="120" customWidth="1"/>
    <col min="1522" max="1527" width="9.28515625" style="120" customWidth="1"/>
    <col min="1528" max="1772" width="9.140625" style="120"/>
    <col min="1773" max="1773" width="0.42578125" style="120" customWidth="1"/>
    <col min="1774" max="1774" width="12.140625" style="120" customWidth="1"/>
    <col min="1775" max="1775" width="9.85546875" style="120" customWidth="1"/>
    <col min="1776" max="1777" width="10" style="120" customWidth="1"/>
    <col min="1778" max="1783" width="9.28515625" style="120" customWidth="1"/>
    <col min="1784" max="2028" width="9.140625" style="120"/>
    <col min="2029" max="2029" width="0.42578125" style="120" customWidth="1"/>
    <col min="2030" max="2030" width="12.140625" style="120" customWidth="1"/>
    <col min="2031" max="2031" width="9.85546875" style="120" customWidth="1"/>
    <col min="2032" max="2033" width="10" style="120" customWidth="1"/>
    <col min="2034" max="2039" width="9.28515625" style="120" customWidth="1"/>
    <col min="2040" max="2284" width="9.140625" style="120"/>
    <col min="2285" max="2285" width="0.42578125" style="120" customWidth="1"/>
    <col min="2286" max="2286" width="12.140625" style="120" customWidth="1"/>
    <col min="2287" max="2287" width="9.85546875" style="120" customWidth="1"/>
    <col min="2288" max="2289" width="10" style="120" customWidth="1"/>
    <col min="2290" max="2295" width="9.28515625" style="120" customWidth="1"/>
    <col min="2296" max="2540" width="9.140625" style="120"/>
    <col min="2541" max="2541" width="0.42578125" style="120" customWidth="1"/>
    <col min="2542" max="2542" width="12.140625" style="120" customWidth="1"/>
    <col min="2543" max="2543" width="9.85546875" style="120" customWidth="1"/>
    <col min="2544" max="2545" width="10" style="120" customWidth="1"/>
    <col min="2546" max="2551" width="9.28515625" style="120" customWidth="1"/>
    <col min="2552" max="2796" width="9.140625" style="120"/>
    <col min="2797" max="2797" width="0.42578125" style="120" customWidth="1"/>
    <col min="2798" max="2798" width="12.140625" style="120" customWidth="1"/>
    <col min="2799" max="2799" width="9.85546875" style="120" customWidth="1"/>
    <col min="2800" max="2801" width="10" style="120" customWidth="1"/>
    <col min="2802" max="2807" width="9.28515625" style="120" customWidth="1"/>
    <col min="2808" max="3052" width="9.140625" style="120"/>
    <col min="3053" max="3053" width="0.42578125" style="120" customWidth="1"/>
    <col min="3054" max="3054" width="12.140625" style="120" customWidth="1"/>
    <col min="3055" max="3055" width="9.85546875" style="120" customWidth="1"/>
    <col min="3056" max="3057" width="10" style="120" customWidth="1"/>
    <col min="3058" max="3063" width="9.28515625" style="120" customWidth="1"/>
    <col min="3064" max="3308" width="9.140625" style="120"/>
    <col min="3309" max="3309" width="0.42578125" style="120" customWidth="1"/>
    <col min="3310" max="3310" width="12.140625" style="120" customWidth="1"/>
    <col min="3311" max="3311" width="9.85546875" style="120" customWidth="1"/>
    <col min="3312" max="3313" width="10" style="120" customWidth="1"/>
    <col min="3314" max="3319" width="9.28515625" style="120" customWidth="1"/>
    <col min="3320" max="3564" width="9.140625" style="120"/>
    <col min="3565" max="3565" width="0.42578125" style="120" customWidth="1"/>
    <col min="3566" max="3566" width="12.140625" style="120" customWidth="1"/>
    <col min="3567" max="3567" width="9.85546875" style="120" customWidth="1"/>
    <col min="3568" max="3569" width="10" style="120" customWidth="1"/>
    <col min="3570" max="3575" width="9.28515625" style="120" customWidth="1"/>
    <col min="3576" max="3820" width="9.140625" style="120"/>
    <col min="3821" max="3821" width="0.42578125" style="120" customWidth="1"/>
    <col min="3822" max="3822" width="12.140625" style="120" customWidth="1"/>
    <col min="3823" max="3823" width="9.85546875" style="120" customWidth="1"/>
    <col min="3824" max="3825" width="10" style="120" customWidth="1"/>
    <col min="3826" max="3831" width="9.28515625" style="120" customWidth="1"/>
    <col min="3832" max="4076" width="9.140625" style="120"/>
    <col min="4077" max="4077" width="0.42578125" style="120" customWidth="1"/>
    <col min="4078" max="4078" width="12.140625" style="120" customWidth="1"/>
    <col min="4079" max="4079" width="9.85546875" style="120" customWidth="1"/>
    <col min="4080" max="4081" width="10" style="120" customWidth="1"/>
    <col min="4082" max="4087" width="9.28515625" style="120" customWidth="1"/>
    <col min="4088" max="4332" width="9.140625" style="120"/>
    <col min="4333" max="4333" width="0.42578125" style="120" customWidth="1"/>
    <col min="4334" max="4334" width="12.140625" style="120" customWidth="1"/>
    <col min="4335" max="4335" width="9.85546875" style="120" customWidth="1"/>
    <col min="4336" max="4337" width="10" style="120" customWidth="1"/>
    <col min="4338" max="4343" width="9.28515625" style="120" customWidth="1"/>
    <col min="4344" max="4588" width="9.140625" style="120"/>
    <col min="4589" max="4589" width="0.42578125" style="120" customWidth="1"/>
    <col min="4590" max="4590" width="12.140625" style="120" customWidth="1"/>
    <col min="4591" max="4591" width="9.85546875" style="120" customWidth="1"/>
    <col min="4592" max="4593" width="10" style="120" customWidth="1"/>
    <col min="4594" max="4599" width="9.28515625" style="120" customWidth="1"/>
    <col min="4600" max="4844" width="9.140625" style="120"/>
    <col min="4845" max="4845" width="0.42578125" style="120" customWidth="1"/>
    <col min="4846" max="4846" width="12.140625" style="120" customWidth="1"/>
    <col min="4847" max="4847" width="9.85546875" style="120" customWidth="1"/>
    <col min="4848" max="4849" width="10" style="120" customWidth="1"/>
    <col min="4850" max="4855" width="9.28515625" style="120" customWidth="1"/>
    <col min="4856" max="5100" width="9.140625" style="120"/>
    <col min="5101" max="5101" width="0.42578125" style="120" customWidth="1"/>
    <col min="5102" max="5102" width="12.140625" style="120" customWidth="1"/>
    <col min="5103" max="5103" width="9.85546875" style="120" customWidth="1"/>
    <col min="5104" max="5105" width="10" style="120" customWidth="1"/>
    <col min="5106" max="5111" width="9.28515625" style="120" customWidth="1"/>
    <col min="5112" max="5356" width="9.140625" style="120"/>
    <col min="5357" max="5357" width="0.42578125" style="120" customWidth="1"/>
    <col min="5358" max="5358" width="12.140625" style="120" customWidth="1"/>
    <col min="5359" max="5359" width="9.85546875" style="120" customWidth="1"/>
    <col min="5360" max="5361" width="10" style="120" customWidth="1"/>
    <col min="5362" max="5367" width="9.28515625" style="120" customWidth="1"/>
    <col min="5368" max="5612" width="9.140625" style="120"/>
    <col min="5613" max="5613" width="0.42578125" style="120" customWidth="1"/>
    <col min="5614" max="5614" width="12.140625" style="120" customWidth="1"/>
    <col min="5615" max="5615" width="9.85546875" style="120" customWidth="1"/>
    <col min="5616" max="5617" width="10" style="120" customWidth="1"/>
    <col min="5618" max="5623" width="9.28515625" style="120" customWidth="1"/>
    <col min="5624" max="5868" width="9.140625" style="120"/>
    <col min="5869" max="5869" width="0.42578125" style="120" customWidth="1"/>
    <col min="5870" max="5870" width="12.140625" style="120" customWidth="1"/>
    <col min="5871" max="5871" width="9.85546875" style="120" customWidth="1"/>
    <col min="5872" max="5873" width="10" style="120" customWidth="1"/>
    <col min="5874" max="5879" width="9.28515625" style="120" customWidth="1"/>
    <col min="5880" max="6124" width="9.140625" style="120"/>
    <col min="6125" max="6125" width="0.42578125" style="120" customWidth="1"/>
    <col min="6126" max="6126" width="12.140625" style="120" customWidth="1"/>
    <col min="6127" max="6127" width="9.85546875" style="120" customWidth="1"/>
    <col min="6128" max="6129" width="10" style="120" customWidth="1"/>
    <col min="6130" max="6135" width="9.28515625" style="120" customWidth="1"/>
    <col min="6136" max="6380" width="9.140625" style="120"/>
    <col min="6381" max="6381" width="0.42578125" style="120" customWidth="1"/>
    <col min="6382" max="6382" width="12.140625" style="120" customWidth="1"/>
    <col min="6383" max="6383" width="9.85546875" style="120" customWidth="1"/>
    <col min="6384" max="6385" width="10" style="120" customWidth="1"/>
    <col min="6386" max="6391" width="9.28515625" style="120" customWidth="1"/>
    <col min="6392" max="6636" width="9.140625" style="120"/>
    <col min="6637" max="6637" width="0.42578125" style="120" customWidth="1"/>
    <col min="6638" max="6638" width="12.140625" style="120" customWidth="1"/>
    <col min="6639" max="6639" width="9.85546875" style="120" customWidth="1"/>
    <col min="6640" max="6641" width="10" style="120" customWidth="1"/>
    <col min="6642" max="6647" width="9.28515625" style="120" customWidth="1"/>
    <col min="6648" max="6892" width="9.140625" style="120"/>
    <col min="6893" max="6893" width="0.42578125" style="120" customWidth="1"/>
    <col min="6894" max="6894" width="12.140625" style="120" customWidth="1"/>
    <col min="6895" max="6895" width="9.85546875" style="120" customWidth="1"/>
    <col min="6896" max="6897" width="10" style="120" customWidth="1"/>
    <col min="6898" max="6903" width="9.28515625" style="120" customWidth="1"/>
    <col min="6904" max="7148" width="9.140625" style="120"/>
    <col min="7149" max="7149" width="0.42578125" style="120" customWidth="1"/>
    <col min="7150" max="7150" width="12.140625" style="120" customWidth="1"/>
    <col min="7151" max="7151" width="9.85546875" style="120" customWidth="1"/>
    <col min="7152" max="7153" width="10" style="120" customWidth="1"/>
    <col min="7154" max="7159" width="9.28515625" style="120" customWidth="1"/>
    <col min="7160" max="7404" width="9.140625" style="120"/>
    <col min="7405" max="7405" width="0.42578125" style="120" customWidth="1"/>
    <col min="7406" max="7406" width="12.140625" style="120" customWidth="1"/>
    <col min="7407" max="7407" width="9.85546875" style="120" customWidth="1"/>
    <col min="7408" max="7409" width="10" style="120" customWidth="1"/>
    <col min="7410" max="7415" width="9.28515625" style="120" customWidth="1"/>
    <col min="7416" max="7660" width="9.140625" style="120"/>
    <col min="7661" max="7661" width="0.42578125" style="120" customWidth="1"/>
    <col min="7662" max="7662" width="12.140625" style="120" customWidth="1"/>
    <col min="7663" max="7663" width="9.85546875" style="120" customWidth="1"/>
    <col min="7664" max="7665" width="10" style="120" customWidth="1"/>
    <col min="7666" max="7671" width="9.28515625" style="120" customWidth="1"/>
    <col min="7672" max="7916" width="9.140625" style="120"/>
    <col min="7917" max="7917" width="0.42578125" style="120" customWidth="1"/>
    <col min="7918" max="7918" width="12.140625" style="120" customWidth="1"/>
    <col min="7919" max="7919" width="9.85546875" style="120" customWidth="1"/>
    <col min="7920" max="7921" width="10" style="120" customWidth="1"/>
    <col min="7922" max="7927" width="9.28515625" style="120" customWidth="1"/>
    <col min="7928" max="8172" width="9.140625" style="120"/>
    <col min="8173" max="8173" width="0.42578125" style="120" customWidth="1"/>
    <col min="8174" max="8174" width="12.140625" style="120" customWidth="1"/>
    <col min="8175" max="8175" width="9.85546875" style="120" customWidth="1"/>
    <col min="8176" max="8177" width="10" style="120" customWidth="1"/>
    <col min="8178" max="8183" width="9.28515625" style="120" customWidth="1"/>
    <col min="8184" max="8428" width="9.140625" style="120"/>
    <col min="8429" max="8429" width="0.42578125" style="120" customWidth="1"/>
    <col min="8430" max="8430" width="12.140625" style="120" customWidth="1"/>
    <col min="8431" max="8431" width="9.85546875" style="120" customWidth="1"/>
    <col min="8432" max="8433" width="10" style="120" customWidth="1"/>
    <col min="8434" max="8439" width="9.28515625" style="120" customWidth="1"/>
    <col min="8440" max="8684" width="9.140625" style="120"/>
    <col min="8685" max="8685" width="0.42578125" style="120" customWidth="1"/>
    <col min="8686" max="8686" width="12.140625" style="120" customWidth="1"/>
    <col min="8687" max="8687" width="9.85546875" style="120" customWidth="1"/>
    <col min="8688" max="8689" width="10" style="120" customWidth="1"/>
    <col min="8690" max="8695" width="9.28515625" style="120" customWidth="1"/>
    <col min="8696" max="8940" width="9.140625" style="120"/>
    <col min="8941" max="8941" width="0.42578125" style="120" customWidth="1"/>
    <col min="8942" max="8942" width="12.140625" style="120" customWidth="1"/>
    <col min="8943" max="8943" width="9.85546875" style="120" customWidth="1"/>
    <col min="8944" max="8945" width="10" style="120" customWidth="1"/>
    <col min="8946" max="8951" width="9.28515625" style="120" customWidth="1"/>
    <col min="8952" max="9196" width="9.140625" style="120"/>
    <col min="9197" max="9197" width="0.42578125" style="120" customWidth="1"/>
    <col min="9198" max="9198" width="12.140625" style="120" customWidth="1"/>
    <col min="9199" max="9199" width="9.85546875" style="120" customWidth="1"/>
    <col min="9200" max="9201" width="10" style="120" customWidth="1"/>
    <col min="9202" max="9207" width="9.28515625" style="120" customWidth="1"/>
    <col min="9208" max="9452" width="9.140625" style="120"/>
    <col min="9453" max="9453" width="0.42578125" style="120" customWidth="1"/>
    <col min="9454" max="9454" width="12.140625" style="120" customWidth="1"/>
    <col min="9455" max="9455" width="9.85546875" style="120" customWidth="1"/>
    <col min="9456" max="9457" width="10" style="120" customWidth="1"/>
    <col min="9458" max="9463" width="9.28515625" style="120" customWidth="1"/>
    <col min="9464" max="9708" width="9.140625" style="120"/>
    <col min="9709" max="9709" width="0.42578125" style="120" customWidth="1"/>
    <col min="9710" max="9710" width="12.140625" style="120" customWidth="1"/>
    <col min="9711" max="9711" width="9.85546875" style="120" customWidth="1"/>
    <col min="9712" max="9713" width="10" style="120" customWidth="1"/>
    <col min="9714" max="9719" width="9.28515625" style="120" customWidth="1"/>
    <col min="9720" max="9964" width="9.140625" style="120"/>
    <col min="9965" max="9965" width="0.42578125" style="120" customWidth="1"/>
    <col min="9966" max="9966" width="12.140625" style="120" customWidth="1"/>
    <col min="9967" max="9967" width="9.85546875" style="120" customWidth="1"/>
    <col min="9968" max="9969" width="10" style="120" customWidth="1"/>
    <col min="9970" max="9975" width="9.28515625" style="120" customWidth="1"/>
    <col min="9976" max="10220" width="9.140625" style="120"/>
    <col min="10221" max="10221" width="0.42578125" style="120" customWidth="1"/>
    <col min="10222" max="10222" width="12.140625" style="120" customWidth="1"/>
    <col min="10223" max="10223" width="9.85546875" style="120" customWidth="1"/>
    <col min="10224" max="10225" width="10" style="120" customWidth="1"/>
    <col min="10226" max="10231" width="9.28515625" style="120" customWidth="1"/>
    <col min="10232" max="10476" width="9.140625" style="120"/>
    <col min="10477" max="10477" width="0.42578125" style="120" customWidth="1"/>
    <col min="10478" max="10478" width="12.140625" style="120" customWidth="1"/>
    <col min="10479" max="10479" width="9.85546875" style="120" customWidth="1"/>
    <col min="10480" max="10481" width="10" style="120" customWidth="1"/>
    <col min="10482" max="10487" width="9.28515625" style="120" customWidth="1"/>
    <col min="10488" max="10732" width="9.140625" style="120"/>
    <col min="10733" max="10733" width="0.42578125" style="120" customWidth="1"/>
    <col min="10734" max="10734" width="12.140625" style="120" customWidth="1"/>
    <col min="10735" max="10735" width="9.85546875" style="120" customWidth="1"/>
    <col min="10736" max="10737" width="10" style="120" customWidth="1"/>
    <col min="10738" max="10743" width="9.28515625" style="120" customWidth="1"/>
    <col min="10744" max="10988" width="9.140625" style="120"/>
    <col min="10989" max="10989" width="0.42578125" style="120" customWidth="1"/>
    <col min="10990" max="10990" width="12.140625" style="120" customWidth="1"/>
    <col min="10991" max="10991" width="9.85546875" style="120" customWidth="1"/>
    <col min="10992" max="10993" width="10" style="120" customWidth="1"/>
    <col min="10994" max="10999" width="9.28515625" style="120" customWidth="1"/>
    <col min="11000" max="11244" width="9.140625" style="120"/>
    <col min="11245" max="11245" width="0.42578125" style="120" customWidth="1"/>
    <col min="11246" max="11246" width="12.140625" style="120" customWidth="1"/>
    <col min="11247" max="11247" width="9.85546875" style="120" customWidth="1"/>
    <col min="11248" max="11249" width="10" style="120" customWidth="1"/>
    <col min="11250" max="11255" width="9.28515625" style="120" customWidth="1"/>
    <col min="11256" max="11500" width="9.140625" style="120"/>
    <col min="11501" max="11501" width="0.42578125" style="120" customWidth="1"/>
    <col min="11502" max="11502" width="12.140625" style="120" customWidth="1"/>
    <col min="11503" max="11503" width="9.85546875" style="120" customWidth="1"/>
    <col min="11504" max="11505" width="10" style="120" customWidth="1"/>
    <col min="11506" max="11511" width="9.28515625" style="120" customWidth="1"/>
    <col min="11512" max="11756" width="9.140625" style="120"/>
    <col min="11757" max="11757" width="0.42578125" style="120" customWidth="1"/>
    <col min="11758" max="11758" width="12.140625" style="120" customWidth="1"/>
    <col min="11759" max="11759" width="9.85546875" style="120" customWidth="1"/>
    <col min="11760" max="11761" width="10" style="120" customWidth="1"/>
    <col min="11762" max="11767" width="9.28515625" style="120" customWidth="1"/>
    <col min="11768" max="12012" width="9.140625" style="120"/>
    <col min="12013" max="12013" width="0.42578125" style="120" customWidth="1"/>
    <col min="12014" max="12014" width="12.140625" style="120" customWidth="1"/>
    <col min="12015" max="12015" width="9.85546875" style="120" customWidth="1"/>
    <col min="12016" max="12017" width="10" style="120" customWidth="1"/>
    <col min="12018" max="12023" width="9.28515625" style="120" customWidth="1"/>
    <col min="12024" max="12268" width="9.140625" style="120"/>
    <col min="12269" max="12269" width="0.42578125" style="120" customWidth="1"/>
    <col min="12270" max="12270" width="12.140625" style="120" customWidth="1"/>
    <col min="12271" max="12271" width="9.85546875" style="120" customWidth="1"/>
    <col min="12272" max="12273" width="10" style="120" customWidth="1"/>
    <col min="12274" max="12279" width="9.28515625" style="120" customWidth="1"/>
    <col min="12280" max="12524" width="9.140625" style="120"/>
    <col min="12525" max="12525" width="0.42578125" style="120" customWidth="1"/>
    <col min="12526" max="12526" width="12.140625" style="120" customWidth="1"/>
    <col min="12527" max="12527" width="9.85546875" style="120" customWidth="1"/>
    <col min="12528" max="12529" width="10" style="120" customWidth="1"/>
    <col min="12530" max="12535" width="9.28515625" style="120" customWidth="1"/>
    <col min="12536" max="12780" width="9.140625" style="120"/>
    <col min="12781" max="12781" width="0.42578125" style="120" customWidth="1"/>
    <col min="12782" max="12782" width="12.140625" style="120" customWidth="1"/>
    <col min="12783" max="12783" width="9.85546875" style="120" customWidth="1"/>
    <col min="12784" max="12785" width="10" style="120" customWidth="1"/>
    <col min="12786" max="12791" width="9.28515625" style="120" customWidth="1"/>
    <col min="12792" max="13036" width="9.140625" style="120"/>
    <col min="13037" max="13037" width="0.42578125" style="120" customWidth="1"/>
    <col min="13038" max="13038" width="12.140625" style="120" customWidth="1"/>
    <col min="13039" max="13039" width="9.85546875" style="120" customWidth="1"/>
    <col min="13040" max="13041" width="10" style="120" customWidth="1"/>
    <col min="13042" max="13047" width="9.28515625" style="120" customWidth="1"/>
    <col min="13048" max="13292" width="9.140625" style="120"/>
    <col min="13293" max="13293" width="0.42578125" style="120" customWidth="1"/>
    <col min="13294" max="13294" width="12.140625" style="120" customWidth="1"/>
    <col min="13295" max="13295" width="9.85546875" style="120" customWidth="1"/>
    <col min="13296" max="13297" width="10" style="120" customWidth="1"/>
    <col min="13298" max="13303" width="9.28515625" style="120" customWidth="1"/>
    <col min="13304" max="13548" width="9.140625" style="120"/>
    <col min="13549" max="13549" width="0.42578125" style="120" customWidth="1"/>
    <col min="13550" max="13550" width="12.140625" style="120" customWidth="1"/>
    <col min="13551" max="13551" width="9.85546875" style="120" customWidth="1"/>
    <col min="13552" max="13553" width="10" style="120" customWidth="1"/>
    <col min="13554" max="13559" width="9.28515625" style="120" customWidth="1"/>
    <col min="13560" max="13804" width="9.140625" style="120"/>
    <col min="13805" max="13805" width="0.42578125" style="120" customWidth="1"/>
    <col min="13806" max="13806" width="12.140625" style="120" customWidth="1"/>
    <col min="13807" max="13807" width="9.85546875" style="120" customWidth="1"/>
    <col min="13808" max="13809" width="10" style="120" customWidth="1"/>
    <col min="13810" max="13815" width="9.28515625" style="120" customWidth="1"/>
    <col min="13816" max="14060" width="9.140625" style="120"/>
    <col min="14061" max="14061" width="0.42578125" style="120" customWidth="1"/>
    <col min="14062" max="14062" width="12.140625" style="120" customWidth="1"/>
    <col min="14063" max="14063" width="9.85546875" style="120" customWidth="1"/>
    <col min="14064" max="14065" width="10" style="120" customWidth="1"/>
    <col min="14066" max="14071" width="9.28515625" style="120" customWidth="1"/>
    <col min="14072" max="14316" width="9.140625" style="120"/>
    <col min="14317" max="14317" width="0.42578125" style="120" customWidth="1"/>
    <col min="14318" max="14318" width="12.140625" style="120" customWidth="1"/>
    <col min="14319" max="14319" width="9.85546875" style="120" customWidth="1"/>
    <col min="14320" max="14321" width="10" style="120" customWidth="1"/>
    <col min="14322" max="14327" width="9.28515625" style="120" customWidth="1"/>
    <col min="14328" max="14572" width="9.140625" style="120"/>
    <col min="14573" max="14573" width="0.42578125" style="120" customWidth="1"/>
    <col min="14574" max="14574" width="12.140625" style="120" customWidth="1"/>
    <col min="14575" max="14575" width="9.85546875" style="120" customWidth="1"/>
    <col min="14576" max="14577" width="10" style="120" customWidth="1"/>
    <col min="14578" max="14583" width="9.28515625" style="120" customWidth="1"/>
    <col min="14584" max="14828" width="9.140625" style="120"/>
    <col min="14829" max="14829" width="0.42578125" style="120" customWidth="1"/>
    <col min="14830" max="14830" width="12.140625" style="120" customWidth="1"/>
    <col min="14831" max="14831" width="9.85546875" style="120" customWidth="1"/>
    <col min="14832" max="14833" width="10" style="120" customWidth="1"/>
    <col min="14834" max="14839" width="9.28515625" style="120" customWidth="1"/>
    <col min="14840" max="15084" width="9.140625" style="120"/>
    <col min="15085" max="15085" width="0.42578125" style="120" customWidth="1"/>
    <col min="15086" max="15086" width="12.140625" style="120" customWidth="1"/>
    <col min="15087" max="15087" width="9.85546875" style="120" customWidth="1"/>
    <col min="15088" max="15089" width="10" style="120" customWidth="1"/>
    <col min="15090" max="15095" width="9.28515625" style="120" customWidth="1"/>
    <col min="15096" max="15340" width="9.140625" style="120"/>
    <col min="15341" max="15341" width="0.42578125" style="120" customWidth="1"/>
    <col min="15342" max="15342" width="12.140625" style="120" customWidth="1"/>
    <col min="15343" max="15343" width="9.85546875" style="120" customWidth="1"/>
    <col min="15344" max="15345" width="10" style="120" customWidth="1"/>
    <col min="15346" max="15351" width="9.28515625" style="120" customWidth="1"/>
    <col min="15352" max="15596" width="9.140625" style="120"/>
    <col min="15597" max="15597" width="0.42578125" style="120" customWidth="1"/>
    <col min="15598" max="15598" width="12.140625" style="120" customWidth="1"/>
    <col min="15599" max="15599" width="9.85546875" style="120" customWidth="1"/>
    <col min="15600" max="15601" width="10" style="120" customWidth="1"/>
    <col min="15602" max="15607" width="9.28515625" style="120" customWidth="1"/>
    <col min="15608" max="15852" width="9.140625" style="120"/>
    <col min="15853" max="15853" width="0.42578125" style="120" customWidth="1"/>
    <col min="15854" max="15854" width="12.140625" style="120" customWidth="1"/>
    <col min="15855" max="15855" width="9.85546875" style="120" customWidth="1"/>
    <col min="15856" max="15857" width="10" style="120" customWidth="1"/>
    <col min="15858" max="15863" width="9.28515625" style="120" customWidth="1"/>
    <col min="15864" max="16108" width="9.140625" style="120"/>
    <col min="16109" max="16109" width="0.42578125" style="120" customWidth="1"/>
    <col min="16110" max="16110" width="12.140625" style="120" customWidth="1"/>
    <col min="16111" max="16111" width="9.85546875" style="120" customWidth="1"/>
    <col min="16112" max="16113" width="10" style="120" customWidth="1"/>
    <col min="16114" max="16119" width="9.28515625" style="120" customWidth="1"/>
    <col min="16120" max="16384" width="9.140625" style="120"/>
  </cols>
  <sheetData>
    <row r="1" spans="1:25" s="1" customFormat="1" ht="12"/>
    <row r="2" spans="1:25" s="1" customFormat="1" ht="18" customHeight="1">
      <c r="H2" s="30" t="s">
        <v>63</v>
      </c>
    </row>
    <row r="3" spans="1:25" s="1" customFormat="1" ht="18.75" customHeight="1"/>
    <row r="4" spans="1:25" s="1" customFormat="1" ht="18">
      <c r="I4" s="2" t="s">
        <v>491</v>
      </c>
      <c r="N4" s="31"/>
    </row>
    <row r="5" spans="1:25" s="33" customFormat="1" ht="30" customHeight="1">
      <c r="A5" s="270" t="s">
        <v>30</v>
      </c>
      <c r="B5" s="270"/>
      <c r="C5" s="270"/>
      <c r="D5" s="270"/>
      <c r="E5" s="270"/>
      <c r="F5" s="270"/>
      <c r="G5" s="270"/>
      <c r="H5" s="270"/>
      <c r="I5" s="270"/>
      <c r="J5" s="270"/>
      <c r="K5" s="137"/>
      <c r="L5" s="1"/>
      <c r="M5" s="1"/>
      <c r="N5" s="1"/>
      <c r="O5" s="1"/>
      <c r="P5" s="1"/>
    </row>
    <row r="6" spans="1:25" s="33" customFormat="1" ht="54">
      <c r="A6" s="206"/>
      <c r="B6" s="207"/>
      <c r="C6" s="271"/>
      <c r="D6" s="272" t="s">
        <v>409</v>
      </c>
      <c r="E6" s="273" t="s">
        <v>410</v>
      </c>
      <c r="F6" s="273" t="s">
        <v>411</v>
      </c>
      <c r="G6" s="273" t="s">
        <v>412</v>
      </c>
      <c r="H6" s="274" t="s">
        <v>413</v>
      </c>
      <c r="I6" s="272" t="s">
        <v>414</v>
      </c>
      <c r="J6" s="273" t="s">
        <v>415</v>
      </c>
      <c r="K6" s="273" t="s">
        <v>416</v>
      </c>
      <c r="L6" s="273" t="s">
        <v>417</v>
      </c>
      <c r="M6" s="273" t="s">
        <v>418</v>
      </c>
      <c r="N6" s="274" t="s">
        <v>419</v>
      </c>
      <c r="O6" s="272" t="s">
        <v>420</v>
      </c>
      <c r="P6" s="273" t="s">
        <v>421</v>
      </c>
      <c r="Q6" s="273" t="s">
        <v>422</v>
      </c>
      <c r="R6" s="273" t="s">
        <v>423</v>
      </c>
      <c r="S6" s="273" t="s">
        <v>424</v>
      </c>
      <c r="T6" s="273" t="s">
        <v>425</v>
      </c>
      <c r="U6" s="273" t="s">
        <v>426</v>
      </c>
      <c r="V6" s="273" t="s">
        <v>427</v>
      </c>
      <c r="W6" s="273" t="s">
        <v>428</v>
      </c>
      <c r="X6" s="273" t="s">
        <v>429</v>
      </c>
      <c r="Y6" s="273" t="s">
        <v>430</v>
      </c>
    </row>
    <row r="7" spans="1:25" s="33" customFormat="1" ht="3" customHeight="1">
      <c r="C7" s="126"/>
      <c r="D7" s="126"/>
      <c r="E7" s="126"/>
      <c r="F7" s="126"/>
      <c r="G7" s="126"/>
      <c r="H7" s="126"/>
    </row>
    <row r="8" spans="1:25" s="33" customFormat="1" ht="15.6" customHeight="1">
      <c r="A8" s="250" t="s">
        <v>204</v>
      </c>
      <c r="B8" s="251"/>
      <c r="C8" s="252"/>
      <c r="D8" s="174">
        <v>136700</v>
      </c>
      <c r="E8" s="174">
        <v>295</v>
      </c>
      <c r="F8" s="174">
        <v>21</v>
      </c>
      <c r="G8" s="174">
        <v>6359</v>
      </c>
      <c r="H8" s="174">
        <v>90</v>
      </c>
      <c r="I8" s="174">
        <v>1044</v>
      </c>
      <c r="J8" s="174">
        <v>7587</v>
      </c>
      <c r="K8" s="174">
        <v>15199</v>
      </c>
      <c r="L8" s="174">
        <v>14535</v>
      </c>
      <c r="M8" s="174">
        <v>13893</v>
      </c>
      <c r="N8" s="174">
        <v>19120</v>
      </c>
      <c r="O8" s="174">
        <v>1877</v>
      </c>
      <c r="P8" s="174">
        <v>563</v>
      </c>
      <c r="Q8" s="174">
        <v>7146</v>
      </c>
      <c r="R8" s="174">
        <v>20119</v>
      </c>
      <c r="S8" s="174">
        <v>963</v>
      </c>
      <c r="T8" s="174">
        <v>3287</v>
      </c>
      <c r="U8" s="174">
        <v>9826</v>
      </c>
      <c r="V8" s="174">
        <v>9169</v>
      </c>
      <c r="W8" s="174">
        <v>1922</v>
      </c>
      <c r="X8" s="174">
        <v>3650</v>
      </c>
      <c r="Y8" s="174">
        <v>35</v>
      </c>
    </row>
    <row r="9" spans="1:25" s="33" customFormat="1" ht="15.6" customHeight="1">
      <c r="A9" s="214" t="s">
        <v>369</v>
      </c>
      <c r="B9" s="215" t="s">
        <v>149</v>
      </c>
      <c r="C9" s="216"/>
      <c r="D9" s="174">
        <v>58531</v>
      </c>
      <c r="E9" s="174">
        <v>146</v>
      </c>
      <c r="F9" s="174">
        <v>15</v>
      </c>
      <c r="G9" s="174">
        <v>2233</v>
      </c>
      <c r="H9" s="174">
        <v>69</v>
      </c>
      <c r="I9" s="174">
        <v>128</v>
      </c>
      <c r="J9" s="174">
        <v>6291</v>
      </c>
      <c r="K9" s="174">
        <v>7674</v>
      </c>
      <c r="L9" s="174">
        <v>7057</v>
      </c>
      <c r="M9" s="174">
        <v>8303</v>
      </c>
      <c r="N9" s="174">
        <v>3214</v>
      </c>
      <c r="O9" s="174">
        <v>946</v>
      </c>
      <c r="P9" s="174">
        <v>415</v>
      </c>
      <c r="Q9" s="174">
        <v>5067</v>
      </c>
      <c r="R9" s="174">
        <v>7603</v>
      </c>
      <c r="S9" s="174">
        <v>148</v>
      </c>
      <c r="T9" s="174">
        <v>2006</v>
      </c>
      <c r="U9" s="174">
        <v>2311</v>
      </c>
      <c r="V9" s="174">
        <v>1744</v>
      </c>
      <c r="W9" s="174">
        <v>1012</v>
      </c>
      <c r="X9" s="174">
        <v>2124</v>
      </c>
      <c r="Y9" s="174">
        <v>25</v>
      </c>
    </row>
    <row r="10" spans="1:25" s="33" customFormat="1" ht="15.6" customHeight="1">
      <c r="A10" s="217"/>
      <c r="B10" s="218" t="s">
        <v>370</v>
      </c>
      <c r="C10" s="219" t="s">
        <v>371</v>
      </c>
      <c r="D10" s="220">
        <v>30355</v>
      </c>
      <c r="E10" s="220">
        <v>45</v>
      </c>
      <c r="F10" s="220">
        <v>11</v>
      </c>
      <c r="G10" s="220">
        <v>1267</v>
      </c>
      <c r="H10" s="220">
        <v>65</v>
      </c>
      <c r="I10" s="220">
        <v>100</v>
      </c>
      <c r="J10" s="220">
        <v>5313</v>
      </c>
      <c r="K10" s="220">
        <v>3847</v>
      </c>
      <c r="L10" s="220">
        <v>3755</v>
      </c>
      <c r="M10" s="220">
        <v>3359</v>
      </c>
      <c r="N10" s="220">
        <v>2603</v>
      </c>
      <c r="O10" s="220">
        <v>773</v>
      </c>
      <c r="P10" s="220">
        <v>329</v>
      </c>
      <c r="Q10" s="220">
        <v>2981</v>
      </c>
      <c r="R10" s="220">
        <v>2181</v>
      </c>
      <c r="S10" s="220">
        <v>122</v>
      </c>
      <c r="T10" s="220">
        <v>976</v>
      </c>
      <c r="U10" s="220">
        <v>939</v>
      </c>
      <c r="V10" s="220">
        <v>298</v>
      </c>
      <c r="W10" s="220">
        <v>398</v>
      </c>
      <c r="X10" s="220">
        <v>986</v>
      </c>
      <c r="Y10" s="220">
        <v>7</v>
      </c>
    </row>
    <row r="11" spans="1:25" s="33" customFormat="1" ht="15.6" customHeight="1">
      <c r="A11" s="217"/>
      <c r="B11" s="223"/>
      <c r="C11" s="219" t="s">
        <v>372</v>
      </c>
      <c r="D11" s="220">
        <v>41</v>
      </c>
      <c r="E11" s="220">
        <v>0</v>
      </c>
      <c r="F11" s="220">
        <v>0</v>
      </c>
      <c r="G11" s="220">
        <v>4</v>
      </c>
      <c r="H11" s="220">
        <v>0</v>
      </c>
      <c r="I11" s="220">
        <v>0</v>
      </c>
      <c r="J11" s="220">
        <v>0</v>
      </c>
      <c r="K11" s="220">
        <v>16</v>
      </c>
      <c r="L11" s="220">
        <v>2</v>
      </c>
      <c r="M11" s="220">
        <v>1</v>
      </c>
      <c r="N11" s="220">
        <v>1</v>
      </c>
      <c r="O11" s="220">
        <v>1</v>
      </c>
      <c r="P11" s="220">
        <v>1</v>
      </c>
      <c r="Q11" s="220">
        <v>3</v>
      </c>
      <c r="R11" s="220">
        <v>7</v>
      </c>
      <c r="S11" s="220">
        <v>0</v>
      </c>
      <c r="T11" s="220">
        <v>0</v>
      </c>
      <c r="U11" s="220">
        <v>2</v>
      </c>
      <c r="V11" s="220">
        <v>1</v>
      </c>
      <c r="W11" s="220">
        <v>2</v>
      </c>
      <c r="X11" s="220">
        <v>0</v>
      </c>
      <c r="Y11" s="220">
        <v>0</v>
      </c>
    </row>
    <row r="12" spans="1:25" s="33" customFormat="1" ht="15.6" customHeight="1">
      <c r="A12" s="217"/>
      <c r="B12" s="223"/>
      <c r="C12" s="219" t="s">
        <v>373</v>
      </c>
      <c r="D12" s="220">
        <v>53</v>
      </c>
      <c r="E12" s="220">
        <v>0</v>
      </c>
      <c r="F12" s="220">
        <v>0</v>
      </c>
      <c r="G12" s="220">
        <v>3</v>
      </c>
      <c r="H12" s="220">
        <v>0</v>
      </c>
      <c r="I12" s="220">
        <v>0</v>
      </c>
      <c r="J12" s="220">
        <v>6</v>
      </c>
      <c r="K12" s="220">
        <v>9</v>
      </c>
      <c r="L12" s="220">
        <v>3</v>
      </c>
      <c r="M12" s="220">
        <v>3</v>
      </c>
      <c r="N12" s="220">
        <v>4</v>
      </c>
      <c r="O12" s="220">
        <v>0</v>
      </c>
      <c r="P12" s="220">
        <v>0</v>
      </c>
      <c r="Q12" s="220">
        <v>4</v>
      </c>
      <c r="R12" s="220">
        <v>17</v>
      </c>
      <c r="S12" s="220">
        <v>0</v>
      </c>
      <c r="T12" s="220">
        <v>0</v>
      </c>
      <c r="U12" s="220">
        <v>2</v>
      </c>
      <c r="V12" s="220">
        <v>1</v>
      </c>
      <c r="W12" s="220">
        <v>1</v>
      </c>
      <c r="X12" s="220">
        <v>0</v>
      </c>
      <c r="Y12" s="220">
        <v>0</v>
      </c>
    </row>
    <row r="13" spans="1:25" s="33" customFormat="1" ht="15.6" customHeight="1">
      <c r="A13" s="217"/>
      <c r="B13" s="223"/>
      <c r="C13" s="219" t="s">
        <v>374</v>
      </c>
      <c r="D13" s="220">
        <v>39</v>
      </c>
      <c r="E13" s="220">
        <v>0</v>
      </c>
      <c r="F13" s="220">
        <v>0</v>
      </c>
      <c r="G13" s="220">
        <v>1</v>
      </c>
      <c r="H13" s="220">
        <v>0</v>
      </c>
      <c r="I13" s="220">
        <v>0</v>
      </c>
      <c r="J13" s="220">
        <v>0</v>
      </c>
      <c r="K13" s="220">
        <v>0</v>
      </c>
      <c r="L13" s="220">
        <v>0</v>
      </c>
      <c r="M13" s="220">
        <v>2</v>
      </c>
      <c r="N13" s="220">
        <v>1</v>
      </c>
      <c r="O13" s="220">
        <v>0</v>
      </c>
      <c r="P13" s="220">
        <v>0</v>
      </c>
      <c r="Q13" s="220">
        <v>0</v>
      </c>
      <c r="R13" s="220">
        <v>32</v>
      </c>
      <c r="S13" s="220">
        <v>0</v>
      </c>
      <c r="T13" s="220">
        <v>0</v>
      </c>
      <c r="U13" s="220">
        <v>0</v>
      </c>
      <c r="V13" s="220">
        <v>0</v>
      </c>
      <c r="W13" s="220">
        <v>3</v>
      </c>
      <c r="X13" s="220">
        <v>0</v>
      </c>
      <c r="Y13" s="220">
        <v>0</v>
      </c>
    </row>
    <row r="14" spans="1:25" s="33" customFormat="1" ht="15.6" customHeight="1">
      <c r="A14" s="217"/>
      <c r="B14" s="223"/>
      <c r="C14" s="219" t="s">
        <v>375</v>
      </c>
      <c r="D14" s="220">
        <v>2149</v>
      </c>
      <c r="E14" s="220">
        <v>3</v>
      </c>
      <c r="F14" s="220">
        <v>2</v>
      </c>
      <c r="G14" s="220">
        <v>248</v>
      </c>
      <c r="H14" s="220">
        <v>2</v>
      </c>
      <c r="I14" s="220">
        <v>20</v>
      </c>
      <c r="J14" s="220">
        <v>238</v>
      </c>
      <c r="K14" s="220">
        <v>344</v>
      </c>
      <c r="L14" s="220">
        <v>186</v>
      </c>
      <c r="M14" s="220">
        <v>178</v>
      </c>
      <c r="N14" s="220">
        <v>67</v>
      </c>
      <c r="O14" s="220">
        <v>74</v>
      </c>
      <c r="P14" s="220">
        <v>16</v>
      </c>
      <c r="Q14" s="220">
        <v>206</v>
      </c>
      <c r="R14" s="220">
        <v>182</v>
      </c>
      <c r="S14" s="220">
        <v>3</v>
      </c>
      <c r="T14" s="220">
        <v>56</v>
      </c>
      <c r="U14" s="220">
        <v>243</v>
      </c>
      <c r="V14" s="220">
        <v>27</v>
      </c>
      <c r="W14" s="220">
        <v>53</v>
      </c>
      <c r="X14" s="220">
        <v>0</v>
      </c>
      <c r="Y14" s="220">
        <v>1</v>
      </c>
    </row>
    <row r="15" spans="1:25" s="33" customFormat="1">
      <c r="A15" s="217"/>
      <c r="B15" s="224"/>
      <c r="C15" s="242" t="s">
        <v>376</v>
      </c>
      <c r="D15" s="225">
        <v>32637</v>
      </c>
      <c r="E15" s="225">
        <v>48</v>
      </c>
      <c r="F15" s="225">
        <v>13</v>
      </c>
      <c r="G15" s="225">
        <v>1523</v>
      </c>
      <c r="H15" s="225">
        <v>67</v>
      </c>
      <c r="I15" s="225">
        <v>120</v>
      </c>
      <c r="J15" s="225">
        <v>5557</v>
      </c>
      <c r="K15" s="225">
        <v>4216</v>
      </c>
      <c r="L15" s="225">
        <v>3946</v>
      </c>
      <c r="M15" s="225">
        <v>3543</v>
      </c>
      <c r="N15" s="225">
        <v>2676</v>
      </c>
      <c r="O15" s="225">
        <v>848</v>
      </c>
      <c r="P15" s="225">
        <v>346</v>
      </c>
      <c r="Q15" s="225">
        <v>3194</v>
      </c>
      <c r="R15" s="225">
        <v>2419</v>
      </c>
      <c r="S15" s="225">
        <v>125</v>
      </c>
      <c r="T15" s="225">
        <v>1032</v>
      </c>
      <c r="U15" s="225">
        <v>1186</v>
      </c>
      <c r="V15" s="225">
        <v>327</v>
      </c>
      <c r="W15" s="225">
        <v>457</v>
      </c>
      <c r="X15" s="225">
        <v>986</v>
      </c>
      <c r="Y15" s="225">
        <v>8</v>
      </c>
    </row>
    <row r="16" spans="1:25" s="33" customFormat="1" ht="15.6" customHeight="1">
      <c r="A16" s="217"/>
      <c r="B16" s="218" t="s">
        <v>377</v>
      </c>
      <c r="C16" s="227" t="s">
        <v>371</v>
      </c>
      <c r="D16" s="220">
        <v>14897</v>
      </c>
      <c r="E16" s="220">
        <v>9</v>
      </c>
      <c r="F16" s="220">
        <v>2</v>
      </c>
      <c r="G16" s="220">
        <v>144</v>
      </c>
      <c r="H16" s="220">
        <v>2</v>
      </c>
      <c r="I16" s="220">
        <v>6</v>
      </c>
      <c r="J16" s="220">
        <v>335</v>
      </c>
      <c r="K16" s="220">
        <v>2812</v>
      </c>
      <c r="L16" s="220">
        <v>1209</v>
      </c>
      <c r="M16" s="220">
        <v>3684</v>
      </c>
      <c r="N16" s="220">
        <v>211</v>
      </c>
      <c r="O16" s="220">
        <v>85</v>
      </c>
      <c r="P16" s="220">
        <v>61</v>
      </c>
      <c r="Q16" s="220">
        <v>1328</v>
      </c>
      <c r="R16" s="220">
        <v>1741</v>
      </c>
      <c r="S16" s="220">
        <v>7</v>
      </c>
      <c r="T16" s="220">
        <v>505</v>
      </c>
      <c r="U16" s="220">
        <v>717</v>
      </c>
      <c r="V16" s="220">
        <v>532</v>
      </c>
      <c r="W16" s="220">
        <v>384</v>
      </c>
      <c r="X16" s="220">
        <v>1108</v>
      </c>
      <c r="Y16" s="220">
        <v>15</v>
      </c>
    </row>
    <row r="17" spans="1:25" s="33" customFormat="1" ht="15.6" customHeight="1">
      <c r="A17" s="217"/>
      <c r="B17" s="223"/>
      <c r="C17" s="227" t="s">
        <v>372</v>
      </c>
      <c r="D17" s="220">
        <v>12</v>
      </c>
      <c r="E17" s="220">
        <v>0</v>
      </c>
      <c r="F17" s="220">
        <v>0</v>
      </c>
      <c r="G17" s="220">
        <v>0</v>
      </c>
      <c r="H17" s="220">
        <v>0</v>
      </c>
      <c r="I17" s="220">
        <v>0</v>
      </c>
      <c r="J17" s="220">
        <v>1</v>
      </c>
      <c r="K17" s="220">
        <v>2</v>
      </c>
      <c r="L17" s="220">
        <v>1</v>
      </c>
      <c r="M17" s="220">
        <v>2</v>
      </c>
      <c r="N17" s="220">
        <v>1</v>
      </c>
      <c r="O17" s="220">
        <v>0</v>
      </c>
      <c r="P17" s="220">
        <v>0</v>
      </c>
      <c r="Q17" s="220">
        <v>2</v>
      </c>
      <c r="R17" s="220">
        <v>1</v>
      </c>
      <c r="S17" s="220">
        <v>0</v>
      </c>
      <c r="T17" s="220">
        <v>0</v>
      </c>
      <c r="U17" s="220">
        <v>1</v>
      </c>
      <c r="V17" s="220">
        <v>0</v>
      </c>
      <c r="W17" s="220">
        <v>1</v>
      </c>
      <c r="X17" s="220">
        <v>0</v>
      </c>
      <c r="Y17" s="220">
        <v>0</v>
      </c>
    </row>
    <row r="18" spans="1:25" s="33" customFormat="1" ht="15.6" customHeight="1">
      <c r="A18" s="217"/>
      <c r="B18" s="223"/>
      <c r="C18" s="227" t="s">
        <v>373</v>
      </c>
      <c r="D18" s="220">
        <v>26</v>
      </c>
      <c r="E18" s="220">
        <v>0</v>
      </c>
      <c r="F18" s="220">
        <v>0</v>
      </c>
      <c r="G18" s="220">
        <v>0</v>
      </c>
      <c r="H18" s="220">
        <v>0</v>
      </c>
      <c r="I18" s="220">
        <v>0</v>
      </c>
      <c r="J18" s="220">
        <v>1</v>
      </c>
      <c r="K18" s="220">
        <v>7</v>
      </c>
      <c r="L18" s="220">
        <v>3</v>
      </c>
      <c r="M18" s="220">
        <v>3</v>
      </c>
      <c r="N18" s="220">
        <v>0</v>
      </c>
      <c r="O18" s="220">
        <v>0</v>
      </c>
      <c r="P18" s="220">
        <v>0</v>
      </c>
      <c r="Q18" s="220">
        <v>0</v>
      </c>
      <c r="R18" s="220">
        <v>10</v>
      </c>
      <c r="S18" s="220">
        <v>0</v>
      </c>
      <c r="T18" s="220">
        <v>0</v>
      </c>
      <c r="U18" s="220">
        <v>2</v>
      </c>
      <c r="V18" s="220">
        <v>0</v>
      </c>
      <c r="W18" s="220">
        <v>0</v>
      </c>
      <c r="X18" s="220">
        <v>0</v>
      </c>
      <c r="Y18" s="220">
        <v>0</v>
      </c>
    </row>
    <row r="19" spans="1:25" s="33" customFormat="1" ht="15.6" customHeight="1">
      <c r="A19" s="217"/>
      <c r="B19" s="223"/>
      <c r="C19" s="227" t="s">
        <v>374</v>
      </c>
      <c r="D19" s="220">
        <v>48</v>
      </c>
      <c r="E19" s="220">
        <v>0</v>
      </c>
      <c r="F19" s="220">
        <v>0</v>
      </c>
      <c r="G19" s="220">
        <v>0</v>
      </c>
      <c r="H19" s="220">
        <v>0</v>
      </c>
      <c r="I19" s="220">
        <v>0</v>
      </c>
      <c r="J19" s="220">
        <v>0</v>
      </c>
      <c r="K19" s="220">
        <v>0</v>
      </c>
      <c r="L19" s="220">
        <v>0</v>
      </c>
      <c r="M19" s="220">
        <v>0</v>
      </c>
      <c r="N19" s="220">
        <v>5</v>
      </c>
      <c r="O19" s="220">
        <v>0</v>
      </c>
      <c r="P19" s="220">
        <v>0</v>
      </c>
      <c r="Q19" s="220">
        <v>0</v>
      </c>
      <c r="R19" s="220">
        <v>42</v>
      </c>
      <c r="S19" s="220">
        <v>0</v>
      </c>
      <c r="T19" s="220">
        <v>0</v>
      </c>
      <c r="U19" s="220">
        <v>1</v>
      </c>
      <c r="V19" s="220">
        <v>0</v>
      </c>
      <c r="W19" s="220">
        <v>0</v>
      </c>
      <c r="X19" s="220">
        <v>0</v>
      </c>
      <c r="Y19" s="220">
        <v>0</v>
      </c>
    </row>
    <row r="20" spans="1:25" s="33" customFormat="1" ht="15.6" customHeight="1">
      <c r="A20" s="217"/>
      <c r="B20" s="223"/>
      <c r="C20" s="227" t="s">
        <v>375</v>
      </c>
      <c r="D20" s="220">
        <v>946</v>
      </c>
      <c r="E20" s="220">
        <v>0</v>
      </c>
      <c r="F20" s="220">
        <v>0</v>
      </c>
      <c r="G20" s="220">
        <v>18</v>
      </c>
      <c r="H20" s="220">
        <v>0</v>
      </c>
      <c r="I20" s="220">
        <v>0</v>
      </c>
      <c r="J20" s="220">
        <v>19</v>
      </c>
      <c r="K20" s="220">
        <v>227</v>
      </c>
      <c r="L20" s="220">
        <v>25</v>
      </c>
      <c r="M20" s="220">
        <v>124</v>
      </c>
      <c r="N20" s="220">
        <v>16</v>
      </c>
      <c r="O20" s="220">
        <v>3</v>
      </c>
      <c r="P20" s="220">
        <v>5</v>
      </c>
      <c r="Q20" s="220">
        <v>38</v>
      </c>
      <c r="R20" s="220">
        <v>197</v>
      </c>
      <c r="S20" s="220">
        <v>1</v>
      </c>
      <c r="T20" s="220">
        <v>35</v>
      </c>
      <c r="U20" s="220">
        <v>155</v>
      </c>
      <c r="V20" s="220">
        <v>47</v>
      </c>
      <c r="W20" s="220">
        <v>34</v>
      </c>
      <c r="X20" s="220">
        <v>2</v>
      </c>
      <c r="Y20" s="220">
        <v>0</v>
      </c>
    </row>
    <row r="21" spans="1:25" s="33" customFormat="1">
      <c r="A21" s="217"/>
      <c r="B21" s="224"/>
      <c r="C21" s="242" t="s">
        <v>378</v>
      </c>
      <c r="D21" s="225">
        <v>15929</v>
      </c>
      <c r="E21" s="225">
        <v>9</v>
      </c>
      <c r="F21" s="225">
        <v>2</v>
      </c>
      <c r="G21" s="225">
        <v>162</v>
      </c>
      <c r="H21" s="225">
        <v>2</v>
      </c>
      <c r="I21" s="225">
        <v>6</v>
      </c>
      <c r="J21" s="225">
        <v>356</v>
      </c>
      <c r="K21" s="225">
        <v>3048</v>
      </c>
      <c r="L21" s="225">
        <v>1238</v>
      </c>
      <c r="M21" s="225">
        <v>3813</v>
      </c>
      <c r="N21" s="225">
        <v>233</v>
      </c>
      <c r="O21" s="225">
        <v>88</v>
      </c>
      <c r="P21" s="225">
        <v>66</v>
      </c>
      <c r="Q21" s="225">
        <v>1368</v>
      </c>
      <c r="R21" s="225">
        <v>1991</v>
      </c>
      <c r="S21" s="225">
        <v>8</v>
      </c>
      <c r="T21" s="225">
        <v>540</v>
      </c>
      <c r="U21" s="225">
        <v>876</v>
      </c>
      <c r="V21" s="225">
        <v>579</v>
      </c>
      <c r="W21" s="225">
        <v>419</v>
      </c>
      <c r="X21" s="225">
        <v>1110</v>
      </c>
      <c r="Y21" s="225">
        <v>15</v>
      </c>
    </row>
    <row r="22" spans="1:25" s="33" customFormat="1" ht="15.6" customHeight="1">
      <c r="A22" s="217"/>
      <c r="B22" s="218" t="s">
        <v>379</v>
      </c>
      <c r="C22" s="227" t="s">
        <v>371</v>
      </c>
      <c r="D22" s="220">
        <v>9812</v>
      </c>
      <c r="E22" s="220">
        <v>83</v>
      </c>
      <c r="F22" s="220">
        <v>0</v>
      </c>
      <c r="G22" s="220">
        <v>540</v>
      </c>
      <c r="H22" s="220">
        <v>0</v>
      </c>
      <c r="I22" s="220">
        <v>2</v>
      </c>
      <c r="J22" s="220">
        <v>369</v>
      </c>
      <c r="K22" s="220">
        <v>382</v>
      </c>
      <c r="L22" s="220">
        <v>1848</v>
      </c>
      <c r="M22" s="220">
        <v>937</v>
      </c>
      <c r="N22" s="220">
        <v>304</v>
      </c>
      <c r="O22" s="220">
        <v>10</v>
      </c>
      <c r="P22" s="220">
        <v>3</v>
      </c>
      <c r="Q22" s="220">
        <v>503</v>
      </c>
      <c r="R22" s="220">
        <v>3139</v>
      </c>
      <c r="S22" s="220">
        <v>15</v>
      </c>
      <c r="T22" s="220">
        <v>433</v>
      </c>
      <c r="U22" s="220">
        <v>248</v>
      </c>
      <c r="V22" s="220">
        <v>831</v>
      </c>
      <c r="W22" s="220">
        <v>135</v>
      </c>
      <c r="X22" s="220">
        <v>28</v>
      </c>
      <c r="Y22" s="220">
        <v>2</v>
      </c>
    </row>
    <row r="23" spans="1:25" s="33" customFormat="1" ht="15.6" customHeight="1">
      <c r="A23" s="217"/>
      <c r="B23" s="223"/>
      <c r="C23" s="227" t="s">
        <v>372</v>
      </c>
      <c r="D23" s="220">
        <v>1</v>
      </c>
      <c r="E23" s="220">
        <v>0</v>
      </c>
      <c r="F23" s="220">
        <v>0</v>
      </c>
      <c r="G23" s="220">
        <v>0</v>
      </c>
      <c r="H23" s="220">
        <v>0</v>
      </c>
      <c r="I23" s="220">
        <v>0</v>
      </c>
      <c r="J23" s="220">
        <v>0</v>
      </c>
      <c r="K23" s="220">
        <v>0</v>
      </c>
      <c r="L23" s="220">
        <v>0</v>
      </c>
      <c r="M23" s="220">
        <v>0</v>
      </c>
      <c r="N23" s="220">
        <v>0</v>
      </c>
      <c r="O23" s="220">
        <v>0</v>
      </c>
      <c r="P23" s="220">
        <v>0</v>
      </c>
      <c r="Q23" s="220">
        <v>0</v>
      </c>
      <c r="R23" s="220">
        <v>0</v>
      </c>
      <c r="S23" s="220">
        <v>0</v>
      </c>
      <c r="T23" s="220">
        <v>0</v>
      </c>
      <c r="U23" s="220">
        <v>0</v>
      </c>
      <c r="V23" s="220">
        <v>1</v>
      </c>
      <c r="W23" s="220">
        <v>0</v>
      </c>
      <c r="X23" s="220">
        <v>0</v>
      </c>
      <c r="Y23" s="220">
        <v>0</v>
      </c>
    </row>
    <row r="24" spans="1:25" s="33" customFormat="1" ht="15.6" customHeight="1">
      <c r="A24" s="217"/>
      <c r="B24" s="223"/>
      <c r="C24" s="227" t="s">
        <v>373</v>
      </c>
      <c r="D24" s="220">
        <v>2</v>
      </c>
      <c r="E24" s="220">
        <v>0</v>
      </c>
      <c r="F24" s="220">
        <v>0</v>
      </c>
      <c r="G24" s="220">
        <v>0</v>
      </c>
      <c r="H24" s="220">
        <v>0</v>
      </c>
      <c r="I24" s="220">
        <v>0</v>
      </c>
      <c r="J24" s="220">
        <v>0</v>
      </c>
      <c r="K24" s="220">
        <v>0</v>
      </c>
      <c r="L24" s="220">
        <v>0</v>
      </c>
      <c r="M24" s="220">
        <v>0</v>
      </c>
      <c r="N24" s="220">
        <v>0</v>
      </c>
      <c r="O24" s="220">
        <v>0</v>
      </c>
      <c r="P24" s="220">
        <v>0</v>
      </c>
      <c r="Q24" s="220">
        <v>0</v>
      </c>
      <c r="R24" s="220">
        <v>1</v>
      </c>
      <c r="S24" s="220">
        <v>0</v>
      </c>
      <c r="T24" s="220">
        <v>0</v>
      </c>
      <c r="U24" s="220">
        <v>1</v>
      </c>
      <c r="V24" s="220">
        <v>0</v>
      </c>
      <c r="W24" s="220">
        <v>0</v>
      </c>
      <c r="X24" s="220">
        <v>0</v>
      </c>
      <c r="Y24" s="220">
        <v>0</v>
      </c>
    </row>
    <row r="25" spans="1:25" s="33" customFormat="1" ht="15.6" customHeight="1">
      <c r="A25" s="217"/>
      <c r="B25" s="223"/>
      <c r="C25" s="227" t="s">
        <v>374</v>
      </c>
      <c r="D25" s="220">
        <v>37</v>
      </c>
      <c r="E25" s="220">
        <v>0</v>
      </c>
      <c r="F25" s="220">
        <v>0</v>
      </c>
      <c r="G25" s="220">
        <v>0</v>
      </c>
      <c r="H25" s="220">
        <v>0</v>
      </c>
      <c r="I25" s="220">
        <v>0</v>
      </c>
      <c r="J25" s="220">
        <v>0</v>
      </c>
      <c r="K25" s="220">
        <v>0</v>
      </c>
      <c r="L25" s="220">
        <v>3</v>
      </c>
      <c r="M25" s="220">
        <v>0</v>
      </c>
      <c r="N25" s="220">
        <v>0</v>
      </c>
      <c r="O25" s="220">
        <v>0</v>
      </c>
      <c r="P25" s="220">
        <v>0</v>
      </c>
      <c r="Q25" s="220">
        <v>0</v>
      </c>
      <c r="R25" s="220">
        <v>34</v>
      </c>
      <c r="S25" s="220">
        <v>0</v>
      </c>
      <c r="T25" s="220">
        <v>0</v>
      </c>
      <c r="U25" s="220">
        <v>0</v>
      </c>
      <c r="V25" s="220">
        <v>0</v>
      </c>
      <c r="W25" s="220">
        <v>0</v>
      </c>
      <c r="X25" s="220">
        <v>0</v>
      </c>
      <c r="Y25" s="220">
        <v>0</v>
      </c>
    </row>
    <row r="26" spans="1:25" s="33" customFormat="1" ht="15.6" customHeight="1">
      <c r="A26" s="217"/>
      <c r="B26" s="223"/>
      <c r="C26" s="227" t="s">
        <v>375</v>
      </c>
      <c r="D26" s="220">
        <v>113</v>
      </c>
      <c r="E26" s="220">
        <v>6</v>
      </c>
      <c r="F26" s="220">
        <v>0</v>
      </c>
      <c r="G26" s="220">
        <v>8</v>
      </c>
      <c r="H26" s="220">
        <v>0</v>
      </c>
      <c r="I26" s="220">
        <v>0</v>
      </c>
      <c r="J26" s="220">
        <v>9</v>
      </c>
      <c r="K26" s="220">
        <v>28</v>
      </c>
      <c r="L26" s="220">
        <v>22</v>
      </c>
      <c r="M26" s="220">
        <v>10</v>
      </c>
      <c r="N26" s="220">
        <v>1</v>
      </c>
      <c r="O26" s="220">
        <v>0</v>
      </c>
      <c r="P26" s="220">
        <v>0</v>
      </c>
      <c r="Q26" s="220">
        <v>2</v>
      </c>
      <c r="R26" s="220">
        <v>19</v>
      </c>
      <c r="S26" s="220">
        <v>0</v>
      </c>
      <c r="T26" s="220">
        <v>1</v>
      </c>
      <c r="U26" s="220">
        <v>0</v>
      </c>
      <c r="V26" s="220">
        <v>6</v>
      </c>
      <c r="W26" s="220">
        <v>1</v>
      </c>
      <c r="X26" s="220">
        <v>0</v>
      </c>
      <c r="Y26" s="220">
        <v>0</v>
      </c>
    </row>
    <row r="27" spans="1:25" s="33" customFormat="1" ht="15.6" customHeight="1">
      <c r="A27" s="217"/>
      <c r="B27" s="224"/>
      <c r="C27" s="225" t="s">
        <v>380</v>
      </c>
      <c r="D27" s="225">
        <v>9965</v>
      </c>
      <c r="E27" s="225">
        <v>89</v>
      </c>
      <c r="F27" s="225">
        <v>0</v>
      </c>
      <c r="G27" s="225">
        <v>548</v>
      </c>
      <c r="H27" s="225">
        <v>0</v>
      </c>
      <c r="I27" s="225">
        <v>2</v>
      </c>
      <c r="J27" s="225">
        <v>378</v>
      </c>
      <c r="K27" s="225">
        <v>410</v>
      </c>
      <c r="L27" s="225">
        <v>1873</v>
      </c>
      <c r="M27" s="225">
        <v>947</v>
      </c>
      <c r="N27" s="225">
        <v>305</v>
      </c>
      <c r="O27" s="225">
        <v>10</v>
      </c>
      <c r="P27" s="225">
        <v>3</v>
      </c>
      <c r="Q27" s="225">
        <v>505</v>
      </c>
      <c r="R27" s="225">
        <v>3193</v>
      </c>
      <c r="S27" s="225">
        <v>15</v>
      </c>
      <c r="T27" s="225">
        <v>434</v>
      </c>
      <c r="U27" s="225">
        <v>249</v>
      </c>
      <c r="V27" s="225">
        <v>838</v>
      </c>
      <c r="W27" s="225">
        <v>136</v>
      </c>
      <c r="X27" s="225">
        <v>28</v>
      </c>
      <c r="Y27" s="225">
        <v>2</v>
      </c>
    </row>
    <row r="28" spans="1:25" s="33" customFormat="1" ht="15.6" customHeight="1">
      <c r="A28" s="214" t="s">
        <v>381</v>
      </c>
      <c r="B28" s="215" t="s">
        <v>151</v>
      </c>
      <c r="C28" s="216"/>
      <c r="D28" s="174">
        <v>78169</v>
      </c>
      <c r="E28" s="174">
        <v>149</v>
      </c>
      <c r="F28" s="174">
        <v>6</v>
      </c>
      <c r="G28" s="174">
        <v>4126</v>
      </c>
      <c r="H28" s="174">
        <v>21</v>
      </c>
      <c r="I28" s="174">
        <v>916</v>
      </c>
      <c r="J28" s="174">
        <v>1296</v>
      </c>
      <c r="K28" s="174">
        <v>7525</v>
      </c>
      <c r="L28" s="174">
        <v>7478</v>
      </c>
      <c r="M28" s="174">
        <v>5590</v>
      </c>
      <c r="N28" s="174">
        <v>15906</v>
      </c>
      <c r="O28" s="174">
        <v>931</v>
      </c>
      <c r="P28" s="174">
        <v>148</v>
      </c>
      <c r="Q28" s="174">
        <v>2079</v>
      </c>
      <c r="R28" s="174">
        <v>12516</v>
      </c>
      <c r="S28" s="174">
        <v>815</v>
      </c>
      <c r="T28" s="174">
        <v>1281</v>
      </c>
      <c r="U28" s="174">
        <v>7515</v>
      </c>
      <c r="V28" s="174">
        <v>7425</v>
      </c>
      <c r="W28" s="174">
        <v>910</v>
      </c>
      <c r="X28" s="174">
        <v>1526</v>
      </c>
      <c r="Y28" s="174">
        <v>10</v>
      </c>
    </row>
    <row r="29" spans="1:25" s="33" customFormat="1">
      <c r="A29" s="217"/>
      <c r="B29" s="223"/>
      <c r="C29" s="228" t="s">
        <v>382</v>
      </c>
      <c r="D29" s="220">
        <v>34787</v>
      </c>
      <c r="E29" s="220">
        <v>142</v>
      </c>
      <c r="F29" s="220">
        <v>4</v>
      </c>
      <c r="G29" s="220">
        <v>3457</v>
      </c>
      <c r="H29" s="220">
        <v>9</v>
      </c>
      <c r="I29" s="220">
        <v>636</v>
      </c>
      <c r="J29" s="220">
        <v>996</v>
      </c>
      <c r="K29" s="220">
        <v>2804</v>
      </c>
      <c r="L29" s="220">
        <v>3928</v>
      </c>
      <c r="M29" s="220">
        <v>2766</v>
      </c>
      <c r="N29" s="220">
        <v>6143</v>
      </c>
      <c r="O29" s="220">
        <v>714</v>
      </c>
      <c r="P29" s="220">
        <v>70</v>
      </c>
      <c r="Q29" s="220">
        <v>1034</v>
      </c>
      <c r="R29" s="220">
        <v>4240</v>
      </c>
      <c r="S29" s="220">
        <v>266</v>
      </c>
      <c r="T29" s="220">
        <v>233</v>
      </c>
      <c r="U29" s="220">
        <v>2991</v>
      </c>
      <c r="V29" s="220">
        <v>3221</v>
      </c>
      <c r="W29" s="220">
        <v>386</v>
      </c>
      <c r="X29" s="220">
        <v>741</v>
      </c>
      <c r="Y29" s="220">
        <v>6</v>
      </c>
    </row>
    <row r="30" spans="1:25" ht="15.6" customHeight="1">
      <c r="A30" s="217"/>
      <c r="B30" s="223"/>
      <c r="C30" s="227" t="s">
        <v>383</v>
      </c>
      <c r="D30" s="220">
        <v>5574</v>
      </c>
      <c r="E30" s="220">
        <v>2</v>
      </c>
      <c r="F30" s="220">
        <v>2</v>
      </c>
      <c r="G30" s="220">
        <v>243</v>
      </c>
      <c r="H30" s="220">
        <v>9</v>
      </c>
      <c r="I30" s="220">
        <v>109</v>
      </c>
      <c r="J30" s="220">
        <v>42</v>
      </c>
      <c r="K30" s="220">
        <v>613</v>
      </c>
      <c r="L30" s="220">
        <v>389</v>
      </c>
      <c r="M30" s="220">
        <v>360</v>
      </c>
      <c r="N30" s="220">
        <v>223</v>
      </c>
      <c r="O30" s="220">
        <v>124</v>
      </c>
      <c r="P30" s="220">
        <v>24</v>
      </c>
      <c r="Q30" s="220">
        <v>197</v>
      </c>
      <c r="R30" s="220">
        <v>760</v>
      </c>
      <c r="S30" s="220">
        <v>174</v>
      </c>
      <c r="T30" s="220">
        <v>176</v>
      </c>
      <c r="U30" s="220">
        <v>1639</v>
      </c>
      <c r="V30" s="220">
        <v>57</v>
      </c>
      <c r="W30" s="220">
        <v>184</v>
      </c>
      <c r="X30" s="220">
        <v>244</v>
      </c>
      <c r="Y30" s="220">
        <v>3</v>
      </c>
    </row>
    <row r="31" spans="1:25" ht="15.6" customHeight="1">
      <c r="A31" s="217"/>
      <c r="B31" s="223"/>
      <c r="C31" s="227" t="s">
        <v>384</v>
      </c>
      <c r="D31" s="220">
        <v>94</v>
      </c>
      <c r="E31" s="220">
        <v>0</v>
      </c>
      <c r="F31" s="220">
        <v>0</v>
      </c>
      <c r="G31" s="220">
        <v>2</v>
      </c>
      <c r="H31" s="220">
        <v>0</v>
      </c>
      <c r="I31" s="220">
        <v>0</v>
      </c>
      <c r="J31" s="220">
        <v>5</v>
      </c>
      <c r="K31" s="220">
        <v>3</v>
      </c>
      <c r="L31" s="220">
        <v>15</v>
      </c>
      <c r="M31" s="220">
        <v>4</v>
      </c>
      <c r="N31" s="220">
        <v>0</v>
      </c>
      <c r="O31" s="220">
        <v>0</v>
      </c>
      <c r="P31" s="220">
        <v>0</v>
      </c>
      <c r="Q31" s="220">
        <v>0</v>
      </c>
      <c r="R31" s="220">
        <v>37</v>
      </c>
      <c r="S31" s="220">
        <v>0</v>
      </c>
      <c r="T31" s="220">
        <v>0</v>
      </c>
      <c r="U31" s="220">
        <v>20</v>
      </c>
      <c r="V31" s="220">
        <v>0</v>
      </c>
      <c r="W31" s="220">
        <v>8</v>
      </c>
      <c r="X31" s="220">
        <v>0</v>
      </c>
      <c r="Y31" s="220">
        <v>0</v>
      </c>
    </row>
    <row r="32" spans="1:25">
      <c r="A32" s="217"/>
      <c r="B32" s="223"/>
      <c r="C32" s="227" t="s">
        <v>385</v>
      </c>
      <c r="D32" s="220">
        <v>0</v>
      </c>
      <c r="E32" s="220">
        <v>0</v>
      </c>
      <c r="F32" s="220">
        <v>0</v>
      </c>
      <c r="G32" s="220">
        <v>0</v>
      </c>
      <c r="H32" s="220">
        <v>0</v>
      </c>
      <c r="I32" s="220">
        <v>0</v>
      </c>
      <c r="J32" s="220">
        <v>0</v>
      </c>
      <c r="K32" s="220">
        <v>0</v>
      </c>
      <c r="L32" s="220">
        <v>0</v>
      </c>
      <c r="M32" s="220">
        <v>0</v>
      </c>
      <c r="N32" s="220">
        <v>0</v>
      </c>
      <c r="O32" s="220">
        <v>0</v>
      </c>
      <c r="P32" s="220">
        <v>0</v>
      </c>
      <c r="Q32" s="220">
        <v>0</v>
      </c>
      <c r="R32" s="220">
        <v>0</v>
      </c>
      <c r="S32" s="220">
        <v>0</v>
      </c>
      <c r="T32" s="220">
        <v>0</v>
      </c>
      <c r="U32" s="220">
        <v>0</v>
      </c>
      <c r="V32" s="220">
        <v>0</v>
      </c>
      <c r="W32" s="220">
        <v>0</v>
      </c>
      <c r="X32" s="220">
        <v>0</v>
      </c>
      <c r="Y32" s="220">
        <v>0</v>
      </c>
    </row>
    <row r="33" spans="1:25" ht="15.6" customHeight="1">
      <c r="A33" s="217"/>
      <c r="B33" s="223"/>
      <c r="C33" s="227" t="s">
        <v>386</v>
      </c>
      <c r="D33" s="220">
        <v>8</v>
      </c>
      <c r="E33" s="220">
        <v>0</v>
      </c>
      <c r="F33" s="220">
        <v>0</v>
      </c>
      <c r="G33" s="220">
        <v>4</v>
      </c>
      <c r="H33" s="220">
        <v>0</v>
      </c>
      <c r="I33" s="220">
        <v>0</v>
      </c>
      <c r="J33" s="220">
        <v>0</v>
      </c>
      <c r="K33" s="220">
        <v>0</v>
      </c>
      <c r="L33" s="220">
        <v>1</v>
      </c>
      <c r="M33" s="220">
        <v>0</v>
      </c>
      <c r="N33" s="220">
        <v>0</v>
      </c>
      <c r="O33" s="220">
        <v>0</v>
      </c>
      <c r="P33" s="220">
        <v>0</v>
      </c>
      <c r="Q33" s="220">
        <v>1</v>
      </c>
      <c r="R33" s="220">
        <v>0</v>
      </c>
      <c r="S33" s="220">
        <v>0</v>
      </c>
      <c r="T33" s="220">
        <v>0</v>
      </c>
      <c r="U33" s="220">
        <v>0</v>
      </c>
      <c r="V33" s="220">
        <v>1</v>
      </c>
      <c r="W33" s="220">
        <v>0</v>
      </c>
      <c r="X33" s="220">
        <v>1</v>
      </c>
      <c r="Y33" s="220">
        <v>0</v>
      </c>
    </row>
    <row r="34" spans="1:25" ht="15.6" customHeight="1">
      <c r="A34" s="217"/>
      <c r="B34" s="223"/>
      <c r="C34" s="227" t="s">
        <v>387</v>
      </c>
      <c r="D34" s="220">
        <v>0</v>
      </c>
      <c r="E34" s="220">
        <v>0</v>
      </c>
      <c r="F34" s="220">
        <v>0</v>
      </c>
      <c r="G34" s="220">
        <v>0</v>
      </c>
      <c r="H34" s="220">
        <v>0</v>
      </c>
      <c r="I34" s="220">
        <v>0</v>
      </c>
      <c r="J34" s="220">
        <v>0</v>
      </c>
      <c r="K34" s="220">
        <v>0</v>
      </c>
      <c r="L34" s="220">
        <v>0</v>
      </c>
      <c r="M34" s="220">
        <v>0</v>
      </c>
      <c r="N34" s="220">
        <v>0</v>
      </c>
      <c r="O34" s="220">
        <v>0</v>
      </c>
      <c r="P34" s="220">
        <v>0</v>
      </c>
      <c r="Q34" s="220">
        <v>0</v>
      </c>
      <c r="R34" s="220">
        <v>0</v>
      </c>
      <c r="S34" s="220">
        <v>0</v>
      </c>
      <c r="T34" s="220">
        <v>0</v>
      </c>
      <c r="U34" s="220">
        <v>0</v>
      </c>
      <c r="V34" s="220">
        <v>0</v>
      </c>
      <c r="W34" s="220">
        <v>0</v>
      </c>
      <c r="X34" s="220">
        <v>0</v>
      </c>
      <c r="Y34" s="220">
        <v>0</v>
      </c>
    </row>
    <row r="35" spans="1:25" ht="15.6" customHeight="1">
      <c r="A35" s="217"/>
      <c r="B35" s="223"/>
      <c r="C35" s="227" t="s">
        <v>388</v>
      </c>
      <c r="D35" s="220">
        <v>399</v>
      </c>
      <c r="E35" s="220">
        <v>0</v>
      </c>
      <c r="F35" s="220">
        <v>0</v>
      </c>
      <c r="G35" s="220">
        <v>26</v>
      </c>
      <c r="H35" s="220">
        <v>2</v>
      </c>
      <c r="I35" s="220">
        <v>3</v>
      </c>
      <c r="J35" s="220">
        <v>14</v>
      </c>
      <c r="K35" s="220">
        <v>42</v>
      </c>
      <c r="L35" s="220">
        <v>52</v>
      </c>
      <c r="M35" s="220">
        <v>4</v>
      </c>
      <c r="N35" s="220">
        <v>55</v>
      </c>
      <c r="O35" s="220">
        <v>33</v>
      </c>
      <c r="P35" s="220">
        <v>3</v>
      </c>
      <c r="Q35" s="220">
        <v>121</v>
      </c>
      <c r="R35" s="220">
        <v>7</v>
      </c>
      <c r="S35" s="220">
        <v>0</v>
      </c>
      <c r="T35" s="220">
        <v>15</v>
      </c>
      <c r="U35" s="220">
        <v>11</v>
      </c>
      <c r="V35" s="220">
        <v>1</v>
      </c>
      <c r="W35" s="220">
        <v>10</v>
      </c>
      <c r="X35" s="220">
        <v>0</v>
      </c>
      <c r="Y35" s="220">
        <v>0</v>
      </c>
    </row>
    <row r="36" spans="1:25">
      <c r="A36" s="217"/>
      <c r="B36" s="223"/>
      <c r="C36" s="228" t="s">
        <v>389</v>
      </c>
      <c r="D36" s="220">
        <v>17</v>
      </c>
      <c r="E36" s="220">
        <v>0</v>
      </c>
      <c r="F36" s="220">
        <v>0</v>
      </c>
      <c r="G36" s="220">
        <v>0</v>
      </c>
      <c r="H36" s="220">
        <v>0</v>
      </c>
      <c r="I36" s="220">
        <v>0</v>
      </c>
      <c r="J36" s="220">
        <v>0</v>
      </c>
      <c r="K36" s="220">
        <v>0</v>
      </c>
      <c r="L36" s="220">
        <v>0</v>
      </c>
      <c r="M36" s="220">
        <v>0</v>
      </c>
      <c r="N36" s="220">
        <v>0</v>
      </c>
      <c r="O36" s="220">
        <v>0</v>
      </c>
      <c r="P36" s="220">
        <v>0</v>
      </c>
      <c r="Q36" s="220">
        <v>10</v>
      </c>
      <c r="R36" s="220">
        <v>0</v>
      </c>
      <c r="S36" s="220">
        <v>0</v>
      </c>
      <c r="T36" s="220">
        <v>7</v>
      </c>
      <c r="U36" s="220">
        <v>0</v>
      </c>
      <c r="V36" s="220">
        <v>0</v>
      </c>
      <c r="W36" s="220">
        <v>0</v>
      </c>
      <c r="X36" s="220">
        <v>0</v>
      </c>
      <c r="Y36" s="220">
        <v>0</v>
      </c>
    </row>
    <row r="37" spans="1:25" ht="15.6" customHeight="1">
      <c r="A37" s="217"/>
      <c r="B37" s="223"/>
      <c r="C37" s="227" t="s">
        <v>390</v>
      </c>
      <c r="D37" s="220">
        <v>84</v>
      </c>
      <c r="E37" s="220">
        <v>0</v>
      </c>
      <c r="F37" s="220">
        <v>0</v>
      </c>
      <c r="G37" s="220">
        <v>1</v>
      </c>
      <c r="H37" s="220">
        <v>0</v>
      </c>
      <c r="I37" s="220">
        <v>0</v>
      </c>
      <c r="J37" s="220">
        <v>12</v>
      </c>
      <c r="K37" s="220">
        <v>16</v>
      </c>
      <c r="L37" s="220">
        <v>0</v>
      </c>
      <c r="M37" s="220">
        <v>2</v>
      </c>
      <c r="N37" s="220">
        <v>3</v>
      </c>
      <c r="O37" s="220">
        <v>0</v>
      </c>
      <c r="P37" s="220">
        <v>1</v>
      </c>
      <c r="Q37" s="220">
        <v>4</v>
      </c>
      <c r="R37" s="220">
        <v>3</v>
      </c>
      <c r="S37" s="220">
        <v>37</v>
      </c>
      <c r="T37" s="220">
        <v>0</v>
      </c>
      <c r="U37" s="220">
        <v>0</v>
      </c>
      <c r="V37" s="220">
        <v>1</v>
      </c>
      <c r="W37" s="220">
        <v>4</v>
      </c>
      <c r="X37" s="220">
        <v>0</v>
      </c>
      <c r="Y37" s="220">
        <v>0</v>
      </c>
    </row>
    <row r="38" spans="1:25" ht="15.6" customHeight="1">
      <c r="A38" s="217"/>
      <c r="B38" s="223"/>
      <c r="C38" s="227" t="s">
        <v>391</v>
      </c>
      <c r="D38" s="220">
        <v>250</v>
      </c>
      <c r="E38" s="220">
        <v>0</v>
      </c>
      <c r="F38" s="220">
        <v>0</v>
      </c>
      <c r="G38" s="220">
        <v>0</v>
      </c>
      <c r="H38" s="220">
        <v>0</v>
      </c>
      <c r="I38" s="220">
        <v>10</v>
      </c>
      <c r="J38" s="220">
        <v>0</v>
      </c>
      <c r="K38" s="220">
        <v>0</v>
      </c>
      <c r="L38" s="220">
        <v>0</v>
      </c>
      <c r="M38" s="220">
        <v>0</v>
      </c>
      <c r="N38" s="220">
        <v>0</v>
      </c>
      <c r="O38" s="220">
        <v>0</v>
      </c>
      <c r="P38" s="220">
        <v>0</v>
      </c>
      <c r="Q38" s="220">
        <v>0</v>
      </c>
      <c r="R38" s="220">
        <v>0</v>
      </c>
      <c r="S38" s="220">
        <v>232</v>
      </c>
      <c r="T38" s="220">
        <v>6</v>
      </c>
      <c r="U38" s="220">
        <v>2</v>
      </c>
      <c r="V38" s="220">
        <v>0</v>
      </c>
      <c r="W38" s="220">
        <v>0</v>
      </c>
      <c r="X38" s="220">
        <v>0</v>
      </c>
      <c r="Y38" s="220">
        <v>0</v>
      </c>
    </row>
    <row r="39" spans="1:25" ht="15.6" customHeight="1">
      <c r="A39" s="217"/>
      <c r="B39" s="223"/>
      <c r="C39" s="227" t="s">
        <v>78</v>
      </c>
      <c r="D39" s="220">
        <v>11006</v>
      </c>
      <c r="E39" s="220">
        <v>1</v>
      </c>
      <c r="F39" s="220">
        <v>0</v>
      </c>
      <c r="G39" s="220">
        <v>0</v>
      </c>
      <c r="H39" s="220">
        <v>0</v>
      </c>
      <c r="I39" s="220">
        <v>0</v>
      </c>
      <c r="J39" s="220">
        <v>15</v>
      </c>
      <c r="K39" s="220">
        <v>4</v>
      </c>
      <c r="L39" s="220">
        <v>0</v>
      </c>
      <c r="M39" s="220">
        <v>0</v>
      </c>
      <c r="N39" s="220">
        <v>8670</v>
      </c>
      <c r="O39" s="220">
        <v>0</v>
      </c>
      <c r="P39" s="220">
        <v>0</v>
      </c>
      <c r="Q39" s="220">
        <v>30</v>
      </c>
      <c r="R39" s="220">
        <v>6</v>
      </c>
      <c r="S39" s="220">
        <v>8</v>
      </c>
      <c r="T39" s="220">
        <v>90</v>
      </c>
      <c r="U39" s="220">
        <v>14</v>
      </c>
      <c r="V39" s="220">
        <v>2158</v>
      </c>
      <c r="W39" s="220">
        <v>10</v>
      </c>
      <c r="X39" s="220">
        <v>0</v>
      </c>
      <c r="Y39" s="220">
        <v>0</v>
      </c>
    </row>
    <row r="40" spans="1:25">
      <c r="A40" s="217"/>
      <c r="B40" s="224"/>
      <c r="C40" s="242" t="s">
        <v>392</v>
      </c>
      <c r="D40" s="225">
        <v>52219</v>
      </c>
      <c r="E40" s="225">
        <v>145</v>
      </c>
      <c r="F40" s="225">
        <v>6</v>
      </c>
      <c r="G40" s="225">
        <v>3733</v>
      </c>
      <c r="H40" s="225">
        <v>20</v>
      </c>
      <c r="I40" s="225">
        <v>758</v>
      </c>
      <c r="J40" s="225">
        <v>1084</v>
      </c>
      <c r="K40" s="225">
        <v>3482</v>
      </c>
      <c r="L40" s="225">
        <v>4385</v>
      </c>
      <c r="M40" s="225">
        <v>3136</v>
      </c>
      <c r="N40" s="225">
        <v>15094</v>
      </c>
      <c r="O40" s="225">
        <v>871</v>
      </c>
      <c r="P40" s="225">
        <v>98</v>
      </c>
      <c r="Q40" s="225">
        <v>1397</v>
      </c>
      <c r="R40" s="225">
        <v>5053</v>
      </c>
      <c r="S40" s="225">
        <v>717</v>
      </c>
      <c r="T40" s="225">
        <v>527</v>
      </c>
      <c r="U40" s="225">
        <v>4677</v>
      </c>
      <c r="V40" s="225">
        <v>5439</v>
      </c>
      <c r="W40" s="225">
        <v>602</v>
      </c>
      <c r="X40" s="225">
        <v>986</v>
      </c>
      <c r="Y40" s="225">
        <v>9</v>
      </c>
    </row>
    <row r="41" spans="1:25">
      <c r="A41" s="217"/>
      <c r="B41" s="223"/>
      <c r="C41" s="228" t="s">
        <v>382</v>
      </c>
      <c r="D41" s="220">
        <v>21576</v>
      </c>
      <c r="E41" s="220">
        <v>2</v>
      </c>
      <c r="F41" s="220">
        <v>0</v>
      </c>
      <c r="G41" s="220">
        <v>351</v>
      </c>
      <c r="H41" s="220">
        <v>1</v>
      </c>
      <c r="I41" s="220">
        <v>139</v>
      </c>
      <c r="J41" s="220">
        <v>185</v>
      </c>
      <c r="K41" s="220">
        <v>3520</v>
      </c>
      <c r="L41" s="220">
        <v>2883</v>
      </c>
      <c r="M41" s="220">
        <v>2228</v>
      </c>
      <c r="N41" s="220">
        <v>460</v>
      </c>
      <c r="O41" s="220">
        <v>53</v>
      </c>
      <c r="P41" s="220">
        <v>44</v>
      </c>
      <c r="Q41" s="220">
        <v>613</v>
      </c>
      <c r="R41" s="220">
        <v>6335</v>
      </c>
      <c r="S41" s="220">
        <v>63</v>
      </c>
      <c r="T41" s="220">
        <v>479</v>
      </c>
      <c r="U41" s="220">
        <v>2113</v>
      </c>
      <c r="V41" s="220">
        <v>1381</v>
      </c>
      <c r="W41" s="220">
        <v>236</v>
      </c>
      <c r="X41" s="220">
        <v>489</v>
      </c>
      <c r="Y41" s="220">
        <v>1</v>
      </c>
    </row>
    <row r="42" spans="1:25" ht="15.6" customHeight="1">
      <c r="A42" s="217"/>
      <c r="B42" s="223"/>
      <c r="C42" s="227" t="s">
        <v>383</v>
      </c>
      <c r="D42" s="220">
        <v>3066</v>
      </c>
      <c r="E42" s="220">
        <v>0</v>
      </c>
      <c r="F42" s="220">
        <v>0</v>
      </c>
      <c r="G42" s="220">
        <v>12</v>
      </c>
      <c r="H42" s="220">
        <v>0</v>
      </c>
      <c r="I42" s="220">
        <v>11</v>
      </c>
      <c r="J42" s="220">
        <v>13</v>
      </c>
      <c r="K42" s="220">
        <v>474</v>
      </c>
      <c r="L42" s="220">
        <v>127</v>
      </c>
      <c r="M42" s="220">
        <v>206</v>
      </c>
      <c r="N42" s="220">
        <v>36</v>
      </c>
      <c r="O42" s="220">
        <v>5</v>
      </c>
      <c r="P42" s="220">
        <v>3</v>
      </c>
      <c r="Q42" s="220">
        <v>41</v>
      </c>
      <c r="R42" s="220">
        <v>1077</v>
      </c>
      <c r="S42" s="220">
        <v>26</v>
      </c>
      <c r="T42" s="220">
        <v>150</v>
      </c>
      <c r="U42" s="220">
        <v>676</v>
      </c>
      <c r="V42" s="220">
        <v>97</v>
      </c>
      <c r="W42" s="220">
        <v>62</v>
      </c>
      <c r="X42" s="220">
        <v>50</v>
      </c>
      <c r="Y42" s="220">
        <v>0</v>
      </c>
    </row>
    <row r="43" spans="1:25" ht="15.6" customHeight="1">
      <c r="A43" s="217"/>
      <c r="B43" s="223"/>
      <c r="C43" s="227" t="s">
        <v>384</v>
      </c>
      <c r="D43" s="220">
        <v>44</v>
      </c>
      <c r="E43" s="220">
        <v>1</v>
      </c>
      <c r="F43" s="220">
        <v>0</v>
      </c>
      <c r="G43" s="220">
        <v>1</v>
      </c>
      <c r="H43" s="220">
        <v>0</v>
      </c>
      <c r="I43" s="220">
        <v>0</v>
      </c>
      <c r="J43" s="220">
        <v>0</v>
      </c>
      <c r="K43" s="220">
        <v>4</v>
      </c>
      <c r="L43" s="220">
        <v>3</v>
      </c>
      <c r="M43" s="220">
        <v>2</v>
      </c>
      <c r="N43" s="220">
        <v>0</v>
      </c>
      <c r="O43" s="220">
        <v>0</v>
      </c>
      <c r="P43" s="220">
        <v>0</v>
      </c>
      <c r="Q43" s="220">
        <v>2</v>
      </c>
      <c r="R43" s="220">
        <v>30</v>
      </c>
      <c r="S43" s="220">
        <v>0</v>
      </c>
      <c r="T43" s="220">
        <v>0</v>
      </c>
      <c r="U43" s="220">
        <v>1</v>
      </c>
      <c r="V43" s="220">
        <v>0</v>
      </c>
      <c r="W43" s="220">
        <v>0</v>
      </c>
      <c r="X43" s="220">
        <v>0</v>
      </c>
      <c r="Y43" s="220">
        <v>0</v>
      </c>
    </row>
    <row r="44" spans="1:25">
      <c r="A44" s="217"/>
      <c r="B44" s="223"/>
      <c r="C44" s="227" t="s">
        <v>385</v>
      </c>
      <c r="D44" s="220">
        <v>0</v>
      </c>
      <c r="E44" s="220">
        <v>0</v>
      </c>
      <c r="F44" s="220">
        <v>0</v>
      </c>
      <c r="G44" s="220">
        <v>0</v>
      </c>
      <c r="H44" s="220">
        <v>0</v>
      </c>
      <c r="I44" s="220">
        <v>0</v>
      </c>
      <c r="J44" s="220">
        <v>0</v>
      </c>
      <c r="K44" s="220">
        <v>0</v>
      </c>
      <c r="L44" s="220">
        <v>0</v>
      </c>
      <c r="M44" s="220">
        <v>0</v>
      </c>
      <c r="N44" s="220">
        <v>0</v>
      </c>
      <c r="O44" s="220">
        <v>0</v>
      </c>
      <c r="P44" s="220">
        <v>0</v>
      </c>
      <c r="Q44" s="220">
        <v>0</v>
      </c>
      <c r="R44" s="220">
        <v>0</v>
      </c>
      <c r="S44" s="220">
        <v>0</v>
      </c>
      <c r="T44" s="220">
        <v>0</v>
      </c>
      <c r="U44" s="220">
        <v>0</v>
      </c>
      <c r="V44" s="220">
        <v>0</v>
      </c>
      <c r="W44" s="220">
        <v>0</v>
      </c>
      <c r="X44" s="220">
        <v>0</v>
      </c>
      <c r="Y44" s="220">
        <v>0</v>
      </c>
    </row>
    <row r="45" spans="1:25" ht="15.6" customHeight="1">
      <c r="A45" s="217"/>
      <c r="B45" s="223"/>
      <c r="C45" s="227" t="s">
        <v>393</v>
      </c>
      <c r="D45" s="220">
        <v>210</v>
      </c>
      <c r="E45" s="220">
        <v>1</v>
      </c>
      <c r="F45" s="220">
        <v>0</v>
      </c>
      <c r="G45" s="220">
        <v>26</v>
      </c>
      <c r="H45" s="220">
        <v>0</v>
      </c>
      <c r="I45" s="220">
        <v>8</v>
      </c>
      <c r="J45" s="220">
        <v>8</v>
      </c>
      <c r="K45" s="220">
        <v>24</v>
      </c>
      <c r="L45" s="220">
        <v>80</v>
      </c>
      <c r="M45" s="220">
        <v>16</v>
      </c>
      <c r="N45" s="220">
        <v>2</v>
      </c>
      <c r="O45" s="220">
        <v>1</v>
      </c>
      <c r="P45" s="220">
        <v>1</v>
      </c>
      <c r="Q45" s="220">
        <v>7</v>
      </c>
      <c r="R45" s="220">
        <v>13</v>
      </c>
      <c r="S45" s="220">
        <v>2</v>
      </c>
      <c r="T45" s="220">
        <v>8</v>
      </c>
      <c r="U45" s="220">
        <v>9</v>
      </c>
      <c r="V45" s="220">
        <v>3</v>
      </c>
      <c r="W45" s="220">
        <v>1</v>
      </c>
      <c r="X45" s="220">
        <v>0</v>
      </c>
      <c r="Y45" s="220">
        <v>0</v>
      </c>
    </row>
    <row r="46" spans="1:25" ht="15.6" customHeight="1">
      <c r="A46" s="217"/>
      <c r="B46" s="223"/>
      <c r="C46" s="227" t="s">
        <v>386</v>
      </c>
      <c r="D46" s="220">
        <v>10</v>
      </c>
      <c r="E46" s="220">
        <v>0</v>
      </c>
      <c r="F46" s="220">
        <v>0</v>
      </c>
      <c r="G46" s="220">
        <v>0</v>
      </c>
      <c r="H46" s="220">
        <v>0</v>
      </c>
      <c r="I46" s="220">
        <v>0</v>
      </c>
      <c r="J46" s="220">
        <v>0</v>
      </c>
      <c r="K46" s="220">
        <v>0</v>
      </c>
      <c r="L46" s="220">
        <v>0</v>
      </c>
      <c r="M46" s="220">
        <v>0</v>
      </c>
      <c r="N46" s="220">
        <v>0</v>
      </c>
      <c r="O46" s="220">
        <v>0</v>
      </c>
      <c r="P46" s="220">
        <v>0</v>
      </c>
      <c r="Q46" s="220">
        <v>0</v>
      </c>
      <c r="R46" s="220">
        <v>0</v>
      </c>
      <c r="S46" s="220">
        <v>7</v>
      </c>
      <c r="T46" s="220">
        <v>0</v>
      </c>
      <c r="U46" s="220">
        <v>3</v>
      </c>
      <c r="V46" s="220">
        <v>0</v>
      </c>
      <c r="W46" s="220">
        <v>0</v>
      </c>
      <c r="X46" s="220">
        <v>0</v>
      </c>
      <c r="Y46" s="220">
        <v>0</v>
      </c>
    </row>
    <row r="47" spans="1:25" ht="15.6" customHeight="1">
      <c r="A47" s="217"/>
      <c r="B47" s="223"/>
      <c r="C47" s="227" t="s">
        <v>388</v>
      </c>
      <c r="D47" s="220">
        <v>120</v>
      </c>
      <c r="E47" s="220">
        <v>0</v>
      </c>
      <c r="F47" s="220">
        <v>0</v>
      </c>
      <c r="G47" s="220">
        <v>3</v>
      </c>
      <c r="H47" s="220">
        <v>0</v>
      </c>
      <c r="I47" s="220">
        <v>0</v>
      </c>
      <c r="J47" s="220">
        <v>2</v>
      </c>
      <c r="K47" s="220">
        <v>10</v>
      </c>
      <c r="L47" s="220">
        <v>0</v>
      </c>
      <c r="M47" s="220">
        <v>1</v>
      </c>
      <c r="N47" s="220">
        <v>7</v>
      </c>
      <c r="O47" s="220">
        <v>1</v>
      </c>
      <c r="P47" s="220">
        <v>2</v>
      </c>
      <c r="Q47" s="220">
        <v>16</v>
      </c>
      <c r="R47" s="220">
        <v>5</v>
      </c>
      <c r="S47" s="220">
        <v>0</v>
      </c>
      <c r="T47" s="220">
        <v>37</v>
      </c>
      <c r="U47" s="220">
        <v>33</v>
      </c>
      <c r="V47" s="220">
        <v>0</v>
      </c>
      <c r="W47" s="220">
        <v>3</v>
      </c>
      <c r="X47" s="220">
        <v>0</v>
      </c>
      <c r="Y47" s="220">
        <v>0</v>
      </c>
    </row>
    <row r="48" spans="1:25" ht="15.6" customHeight="1">
      <c r="A48" s="217"/>
      <c r="B48" s="223"/>
      <c r="C48" s="227" t="s">
        <v>391</v>
      </c>
      <c r="D48" s="220">
        <v>1</v>
      </c>
      <c r="E48" s="220">
        <v>0</v>
      </c>
      <c r="F48" s="220">
        <v>0</v>
      </c>
      <c r="G48" s="220">
        <v>0</v>
      </c>
      <c r="H48" s="220">
        <v>0</v>
      </c>
      <c r="I48" s="220">
        <v>0</v>
      </c>
      <c r="J48" s="220">
        <v>0</v>
      </c>
      <c r="K48" s="220">
        <v>0</v>
      </c>
      <c r="L48" s="220">
        <v>0</v>
      </c>
      <c r="M48" s="220">
        <v>0</v>
      </c>
      <c r="N48" s="220">
        <v>0</v>
      </c>
      <c r="O48" s="220">
        <v>0</v>
      </c>
      <c r="P48" s="220">
        <v>0</v>
      </c>
      <c r="Q48" s="220">
        <v>0</v>
      </c>
      <c r="R48" s="220">
        <v>0</v>
      </c>
      <c r="S48" s="220">
        <v>0</v>
      </c>
      <c r="T48" s="220">
        <v>1</v>
      </c>
      <c r="U48" s="220">
        <v>0</v>
      </c>
      <c r="V48" s="220">
        <v>0</v>
      </c>
      <c r="W48" s="220">
        <v>0</v>
      </c>
      <c r="X48" s="220">
        <v>0</v>
      </c>
      <c r="Y48" s="220">
        <v>0</v>
      </c>
    </row>
    <row r="49" spans="1:25" ht="15.6" customHeight="1">
      <c r="A49" s="217"/>
      <c r="B49" s="223"/>
      <c r="C49" s="227" t="s">
        <v>394</v>
      </c>
      <c r="D49" s="220">
        <v>923</v>
      </c>
      <c r="E49" s="220">
        <v>0</v>
      </c>
      <c r="F49" s="220">
        <v>0</v>
      </c>
      <c r="G49" s="220">
        <v>0</v>
      </c>
      <c r="H49" s="220">
        <v>0</v>
      </c>
      <c r="I49" s="220">
        <v>0</v>
      </c>
      <c r="J49" s="220">
        <v>4</v>
      </c>
      <c r="K49" s="220">
        <v>11</v>
      </c>
      <c r="L49" s="220">
        <v>0</v>
      </c>
      <c r="M49" s="220">
        <v>1</v>
      </c>
      <c r="N49" s="220">
        <v>307</v>
      </c>
      <c r="O49" s="220">
        <v>0</v>
      </c>
      <c r="P49" s="220">
        <v>0</v>
      </c>
      <c r="Q49" s="220">
        <v>3</v>
      </c>
      <c r="R49" s="220">
        <v>3</v>
      </c>
      <c r="S49" s="220">
        <v>0</v>
      </c>
      <c r="T49" s="220">
        <v>79</v>
      </c>
      <c r="U49" s="220">
        <v>3</v>
      </c>
      <c r="V49" s="220">
        <v>505</v>
      </c>
      <c r="W49" s="220">
        <v>6</v>
      </c>
      <c r="X49" s="220">
        <v>1</v>
      </c>
      <c r="Y49" s="220">
        <v>0</v>
      </c>
    </row>
    <row r="50" spans="1:25">
      <c r="A50" s="217"/>
      <c r="B50" s="223"/>
      <c r="C50" s="242" t="s">
        <v>395</v>
      </c>
      <c r="D50" s="225">
        <v>25950</v>
      </c>
      <c r="E50" s="225">
        <v>4</v>
      </c>
      <c r="F50" s="225">
        <v>0</v>
      </c>
      <c r="G50" s="225">
        <v>393</v>
      </c>
      <c r="H50" s="225">
        <v>1</v>
      </c>
      <c r="I50" s="225">
        <v>158</v>
      </c>
      <c r="J50" s="225">
        <v>212</v>
      </c>
      <c r="K50" s="225">
        <v>4043</v>
      </c>
      <c r="L50" s="225">
        <v>3093</v>
      </c>
      <c r="M50" s="225">
        <v>2454</v>
      </c>
      <c r="N50" s="225">
        <v>812</v>
      </c>
      <c r="O50" s="225">
        <v>60</v>
      </c>
      <c r="P50" s="225">
        <v>50</v>
      </c>
      <c r="Q50" s="225">
        <v>682</v>
      </c>
      <c r="R50" s="225">
        <v>7463</v>
      </c>
      <c r="S50" s="225">
        <v>98</v>
      </c>
      <c r="T50" s="225">
        <v>754</v>
      </c>
      <c r="U50" s="225">
        <v>2838</v>
      </c>
      <c r="V50" s="225">
        <v>1986</v>
      </c>
      <c r="W50" s="225">
        <v>308</v>
      </c>
      <c r="X50" s="225">
        <v>540</v>
      </c>
      <c r="Y50" s="225">
        <v>1</v>
      </c>
    </row>
    <row r="51" spans="1:25" ht="14.25" customHeight="1">
      <c r="C51" s="266"/>
      <c r="D51" s="267"/>
      <c r="E51" s="10"/>
      <c r="F51" s="10"/>
      <c r="G51" s="10"/>
      <c r="H51" s="10"/>
      <c r="I51" s="10"/>
      <c r="J51" s="10"/>
      <c r="K51" s="10"/>
      <c r="L51" s="10"/>
      <c r="M51" s="10"/>
      <c r="N51" s="10"/>
      <c r="O51" s="10"/>
      <c r="P51" s="10"/>
      <c r="Q51" s="10"/>
      <c r="R51" s="10"/>
      <c r="S51" s="10"/>
      <c r="T51" s="10"/>
      <c r="U51" s="10"/>
      <c r="V51" s="10"/>
      <c r="W51" s="10"/>
      <c r="X51" s="10"/>
      <c r="Y51" s="10"/>
    </row>
    <row r="52" spans="1:25" ht="12" customHeight="1">
      <c r="A52" s="268" t="s">
        <v>136</v>
      </c>
      <c r="B52" s="269"/>
      <c r="D52" s="269"/>
      <c r="E52" s="10"/>
      <c r="F52" s="10"/>
      <c r="G52" s="10"/>
      <c r="H52" s="10"/>
      <c r="I52" s="10"/>
      <c r="J52" s="10"/>
      <c r="K52" s="10"/>
      <c r="L52" s="10"/>
      <c r="M52" s="10"/>
      <c r="N52" s="10"/>
      <c r="O52" s="10"/>
      <c r="P52" s="10"/>
      <c r="Q52" s="10"/>
      <c r="R52" s="10"/>
      <c r="S52" s="10"/>
      <c r="T52" s="10"/>
      <c r="U52" s="10"/>
      <c r="V52" s="10"/>
      <c r="W52" s="10"/>
      <c r="X52" s="10"/>
      <c r="Y52" s="10"/>
    </row>
    <row r="54" spans="1:25">
      <c r="D54" s="121" t="s">
        <v>62</v>
      </c>
    </row>
  </sheetData>
  <mergeCells count="12">
    <mergeCell ref="A28:A50"/>
    <mergeCell ref="B28:C28"/>
    <mergeCell ref="B29:B40"/>
    <mergeCell ref="B41:B50"/>
    <mergeCell ref="A5:J5"/>
    <mergeCell ref="A6:C6"/>
    <mergeCell ref="A8:C8"/>
    <mergeCell ref="A9:A27"/>
    <mergeCell ref="B9:C9"/>
    <mergeCell ref="B10:B15"/>
    <mergeCell ref="B16:B21"/>
    <mergeCell ref="B22:B27"/>
  </mergeCells>
  <hyperlinks>
    <hyperlink ref="H2" location="ÍNDICE!A1" display="VOLVER AL ÍNDICE" xr:uid="{66B0C2E0-171F-48EF-A5A5-4D995E84D9AB}"/>
  </hyperlinks>
  <pageMargins left="0.70866141732283472" right="0.70866141732283472" top="0.74803149606299213" bottom="0.74803149606299213" header="0.31496062992125984" footer="0.31496062992125984"/>
  <pageSetup paperSize="9" scale="44" fitToWidth="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459A8-9735-4C02-B15A-4F9EBC96027B}">
  <sheetPr codeName="Hoja32"/>
  <dimension ref="A1:H34"/>
  <sheetViews>
    <sheetView zoomScaleNormal="100" workbookViewId="0"/>
  </sheetViews>
  <sheetFormatPr baseColWidth="10" defaultColWidth="9.140625" defaultRowHeight="15"/>
  <cols>
    <col min="1" max="1" width="19.7109375" style="120" customWidth="1"/>
    <col min="2" max="2" width="7.5703125" style="120" customWidth="1"/>
    <col min="3" max="3" width="7.140625" style="120" bestFit="1" customWidth="1"/>
    <col min="4" max="4" width="4.5703125" style="120" bestFit="1" customWidth="1"/>
    <col min="5" max="5" width="8.42578125" style="120" bestFit="1" customWidth="1"/>
    <col min="6" max="6" width="4.5703125" style="120" bestFit="1" customWidth="1"/>
    <col min="7" max="7" width="16.7109375" style="120" customWidth="1"/>
    <col min="8" max="8" width="18" style="120" customWidth="1"/>
    <col min="9" max="187" width="9.140625" style="120"/>
    <col min="188" max="188" width="0.42578125" style="120" customWidth="1"/>
    <col min="189" max="189" width="12.140625" style="120" customWidth="1"/>
    <col min="190" max="190" width="9.85546875" style="120" customWidth="1"/>
    <col min="191" max="192" width="10" style="120" customWidth="1"/>
    <col min="193" max="198" width="9.28515625" style="120" customWidth="1"/>
    <col min="199" max="443" width="9.140625" style="120"/>
    <col min="444" max="444" width="0.42578125" style="120" customWidth="1"/>
    <col min="445" max="445" width="12.140625" style="120" customWidth="1"/>
    <col min="446" max="446" width="9.85546875" style="120" customWidth="1"/>
    <col min="447" max="448" width="10" style="120" customWidth="1"/>
    <col min="449" max="454" width="9.28515625" style="120" customWidth="1"/>
    <col min="455" max="699" width="9.140625" style="120"/>
    <col min="700" max="700" width="0.42578125" style="120" customWidth="1"/>
    <col min="701" max="701" width="12.140625" style="120" customWidth="1"/>
    <col min="702" max="702" width="9.85546875" style="120" customWidth="1"/>
    <col min="703" max="704" width="10" style="120" customWidth="1"/>
    <col min="705" max="710" width="9.28515625" style="120" customWidth="1"/>
    <col min="711" max="955" width="9.140625" style="120"/>
    <col min="956" max="956" width="0.42578125" style="120" customWidth="1"/>
    <col min="957" max="957" width="12.140625" style="120" customWidth="1"/>
    <col min="958" max="958" width="9.85546875" style="120" customWidth="1"/>
    <col min="959" max="960" width="10" style="120" customWidth="1"/>
    <col min="961" max="966" width="9.28515625" style="120" customWidth="1"/>
    <col min="967" max="1211" width="9.140625" style="120"/>
    <col min="1212" max="1212" width="0.42578125" style="120" customWidth="1"/>
    <col min="1213" max="1213" width="12.140625" style="120" customWidth="1"/>
    <col min="1214" max="1214" width="9.85546875" style="120" customWidth="1"/>
    <col min="1215" max="1216" width="10" style="120" customWidth="1"/>
    <col min="1217" max="1222" width="9.28515625" style="120" customWidth="1"/>
    <col min="1223" max="1467" width="9.140625" style="120"/>
    <col min="1468" max="1468" width="0.42578125" style="120" customWidth="1"/>
    <col min="1469" max="1469" width="12.140625" style="120" customWidth="1"/>
    <col min="1470" max="1470" width="9.85546875" style="120" customWidth="1"/>
    <col min="1471" max="1472" width="10" style="120" customWidth="1"/>
    <col min="1473" max="1478" width="9.28515625" style="120" customWidth="1"/>
    <col min="1479" max="1723" width="9.140625" style="120"/>
    <col min="1724" max="1724" width="0.42578125" style="120" customWidth="1"/>
    <col min="1725" max="1725" width="12.140625" style="120" customWidth="1"/>
    <col min="1726" max="1726" width="9.85546875" style="120" customWidth="1"/>
    <col min="1727" max="1728" width="10" style="120" customWidth="1"/>
    <col min="1729" max="1734" width="9.28515625" style="120" customWidth="1"/>
    <col min="1735" max="1979" width="9.140625" style="120"/>
    <col min="1980" max="1980" width="0.42578125" style="120" customWidth="1"/>
    <col min="1981" max="1981" width="12.140625" style="120" customWidth="1"/>
    <col min="1982" max="1982" width="9.85546875" style="120" customWidth="1"/>
    <col min="1983" max="1984" width="10" style="120" customWidth="1"/>
    <col min="1985" max="1990" width="9.28515625" style="120" customWidth="1"/>
    <col min="1991" max="2235" width="9.140625" style="120"/>
    <col min="2236" max="2236" width="0.42578125" style="120" customWidth="1"/>
    <col min="2237" max="2237" width="12.140625" style="120" customWidth="1"/>
    <col min="2238" max="2238" width="9.85546875" style="120" customWidth="1"/>
    <col min="2239" max="2240" width="10" style="120" customWidth="1"/>
    <col min="2241" max="2246" width="9.28515625" style="120" customWidth="1"/>
    <col min="2247" max="2491" width="9.140625" style="120"/>
    <col min="2492" max="2492" width="0.42578125" style="120" customWidth="1"/>
    <col min="2493" max="2493" width="12.140625" style="120" customWidth="1"/>
    <col min="2494" max="2494" width="9.85546875" style="120" customWidth="1"/>
    <col min="2495" max="2496" width="10" style="120" customWidth="1"/>
    <col min="2497" max="2502" width="9.28515625" style="120" customWidth="1"/>
    <col min="2503" max="2747" width="9.140625" style="120"/>
    <col min="2748" max="2748" width="0.42578125" style="120" customWidth="1"/>
    <col min="2749" max="2749" width="12.140625" style="120" customWidth="1"/>
    <col min="2750" max="2750" width="9.85546875" style="120" customWidth="1"/>
    <col min="2751" max="2752" width="10" style="120" customWidth="1"/>
    <col min="2753" max="2758" width="9.28515625" style="120" customWidth="1"/>
    <col min="2759" max="3003" width="9.140625" style="120"/>
    <col min="3004" max="3004" width="0.42578125" style="120" customWidth="1"/>
    <col min="3005" max="3005" width="12.140625" style="120" customWidth="1"/>
    <col min="3006" max="3006" width="9.85546875" style="120" customWidth="1"/>
    <col min="3007" max="3008" width="10" style="120" customWidth="1"/>
    <col min="3009" max="3014" width="9.28515625" style="120" customWidth="1"/>
    <col min="3015" max="3259" width="9.140625" style="120"/>
    <col min="3260" max="3260" width="0.42578125" style="120" customWidth="1"/>
    <col min="3261" max="3261" width="12.140625" style="120" customWidth="1"/>
    <col min="3262" max="3262" width="9.85546875" style="120" customWidth="1"/>
    <col min="3263" max="3264" width="10" style="120" customWidth="1"/>
    <col min="3265" max="3270" width="9.28515625" style="120" customWidth="1"/>
    <col min="3271" max="3515" width="9.140625" style="120"/>
    <col min="3516" max="3516" width="0.42578125" style="120" customWidth="1"/>
    <col min="3517" max="3517" width="12.140625" style="120" customWidth="1"/>
    <col min="3518" max="3518" width="9.85546875" style="120" customWidth="1"/>
    <col min="3519" max="3520" width="10" style="120" customWidth="1"/>
    <col min="3521" max="3526" width="9.28515625" style="120" customWidth="1"/>
    <col min="3527" max="3771" width="9.140625" style="120"/>
    <col min="3772" max="3772" width="0.42578125" style="120" customWidth="1"/>
    <col min="3773" max="3773" width="12.140625" style="120" customWidth="1"/>
    <col min="3774" max="3774" width="9.85546875" style="120" customWidth="1"/>
    <col min="3775" max="3776" width="10" style="120" customWidth="1"/>
    <col min="3777" max="3782" width="9.28515625" style="120" customWidth="1"/>
    <col min="3783" max="4027" width="9.140625" style="120"/>
    <col min="4028" max="4028" width="0.42578125" style="120" customWidth="1"/>
    <col min="4029" max="4029" width="12.140625" style="120" customWidth="1"/>
    <col min="4030" max="4030" width="9.85546875" style="120" customWidth="1"/>
    <col min="4031" max="4032" width="10" style="120" customWidth="1"/>
    <col min="4033" max="4038" width="9.28515625" style="120" customWidth="1"/>
    <col min="4039" max="4283" width="9.140625" style="120"/>
    <col min="4284" max="4284" width="0.42578125" style="120" customWidth="1"/>
    <col min="4285" max="4285" width="12.140625" style="120" customWidth="1"/>
    <col min="4286" max="4286" width="9.85546875" style="120" customWidth="1"/>
    <col min="4287" max="4288" width="10" style="120" customWidth="1"/>
    <col min="4289" max="4294" width="9.28515625" style="120" customWidth="1"/>
    <col min="4295" max="4539" width="9.140625" style="120"/>
    <col min="4540" max="4540" width="0.42578125" style="120" customWidth="1"/>
    <col min="4541" max="4541" width="12.140625" style="120" customWidth="1"/>
    <col min="4542" max="4542" width="9.85546875" style="120" customWidth="1"/>
    <col min="4543" max="4544" width="10" style="120" customWidth="1"/>
    <col min="4545" max="4550" width="9.28515625" style="120" customWidth="1"/>
    <col min="4551" max="4795" width="9.140625" style="120"/>
    <col min="4796" max="4796" width="0.42578125" style="120" customWidth="1"/>
    <col min="4797" max="4797" width="12.140625" style="120" customWidth="1"/>
    <col min="4798" max="4798" width="9.85546875" style="120" customWidth="1"/>
    <col min="4799" max="4800" width="10" style="120" customWidth="1"/>
    <col min="4801" max="4806" width="9.28515625" style="120" customWidth="1"/>
    <col min="4807" max="5051" width="9.140625" style="120"/>
    <col min="5052" max="5052" width="0.42578125" style="120" customWidth="1"/>
    <col min="5053" max="5053" width="12.140625" style="120" customWidth="1"/>
    <col min="5054" max="5054" width="9.85546875" style="120" customWidth="1"/>
    <col min="5055" max="5056" width="10" style="120" customWidth="1"/>
    <col min="5057" max="5062" width="9.28515625" style="120" customWidth="1"/>
    <col min="5063" max="5307" width="9.140625" style="120"/>
    <col min="5308" max="5308" width="0.42578125" style="120" customWidth="1"/>
    <col min="5309" max="5309" width="12.140625" style="120" customWidth="1"/>
    <col min="5310" max="5310" width="9.85546875" style="120" customWidth="1"/>
    <col min="5311" max="5312" width="10" style="120" customWidth="1"/>
    <col min="5313" max="5318" width="9.28515625" style="120" customWidth="1"/>
    <col min="5319" max="5563" width="9.140625" style="120"/>
    <col min="5564" max="5564" width="0.42578125" style="120" customWidth="1"/>
    <col min="5565" max="5565" width="12.140625" style="120" customWidth="1"/>
    <col min="5566" max="5566" width="9.85546875" style="120" customWidth="1"/>
    <col min="5567" max="5568" width="10" style="120" customWidth="1"/>
    <col min="5569" max="5574" width="9.28515625" style="120" customWidth="1"/>
    <col min="5575" max="5819" width="9.140625" style="120"/>
    <col min="5820" max="5820" width="0.42578125" style="120" customWidth="1"/>
    <col min="5821" max="5821" width="12.140625" style="120" customWidth="1"/>
    <col min="5822" max="5822" width="9.85546875" style="120" customWidth="1"/>
    <col min="5823" max="5824" width="10" style="120" customWidth="1"/>
    <col min="5825" max="5830" width="9.28515625" style="120" customWidth="1"/>
    <col min="5831" max="6075" width="9.140625" style="120"/>
    <col min="6076" max="6076" width="0.42578125" style="120" customWidth="1"/>
    <col min="6077" max="6077" width="12.140625" style="120" customWidth="1"/>
    <col min="6078" max="6078" width="9.85546875" style="120" customWidth="1"/>
    <col min="6079" max="6080" width="10" style="120" customWidth="1"/>
    <col min="6081" max="6086" width="9.28515625" style="120" customWidth="1"/>
    <col min="6087" max="6331" width="9.140625" style="120"/>
    <col min="6332" max="6332" width="0.42578125" style="120" customWidth="1"/>
    <col min="6333" max="6333" width="12.140625" style="120" customWidth="1"/>
    <col min="6334" max="6334" width="9.85546875" style="120" customWidth="1"/>
    <col min="6335" max="6336" width="10" style="120" customWidth="1"/>
    <col min="6337" max="6342" width="9.28515625" style="120" customWidth="1"/>
    <col min="6343" max="6587" width="9.140625" style="120"/>
    <col min="6588" max="6588" width="0.42578125" style="120" customWidth="1"/>
    <col min="6589" max="6589" width="12.140625" style="120" customWidth="1"/>
    <col min="6590" max="6590" width="9.85546875" style="120" customWidth="1"/>
    <col min="6591" max="6592" width="10" style="120" customWidth="1"/>
    <col min="6593" max="6598" width="9.28515625" style="120" customWidth="1"/>
    <col min="6599" max="6843" width="9.140625" style="120"/>
    <col min="6844" max="6844" width="0.42578125" style="120" customWidth="1"/>
    <col min="6845" max="6845" width="12.140625" style="120" customWidth="1"/>
    <col min="6846" max="6846" width="9.85546875" style="120" customWidth="1"/>
    <col min="6847" max="6848" width="10" style="120" customWidth="1"/>
    <col min="6849" max="6854" width="9.28515625" style="120" customWidth="1"/>
    <col min="6855" max="7099" width="9.140625" style="120"/>
    <col min="7100" max="7100" width="0.42578125" style="120" customWidth="1"/>
    <col min="7101" max="7101" width="12.140625" style="120" customWidth="1"/>
    <col min="7102" max="7102" width="9.85546875" style="120" customWidth="1"/>
    <col min="7103" max="7104" width="10" style="120" customWidth="1"/>
    <col min="7105" max="7110" width="9.28515625" style="120" customWidth="1"/>
    <col min="7111" max="7355" width="9.140625" style="120"/>
    <col min="7356" max="7356" width="0.42578125" style="120" customWidth="1"/>
    <col min="7357" max="7357" width="12.140625" style="120" customWidth="1"/>
    <col min="7358" max="7358" width="9.85546875" style="120" customWidth="1"/>
    <col min="7359" max="7360" width="10" style="120" customWidth="1"/>
    <col min="7361" max="7366" width="9.28515625" style="120" customWidth="1"/>
    <col min="7367" max="7611" width="9.140625" style="120"/>
    <col min="7612" max="7612" width="0.42578125" style="120" customWidth="1"/>
    <col min="7613" max="7613" width="12.140625" style="120" customWidth="1"/>
    <col min="7614" max="7614" width="9.85546875" style="120" customWidth="1"/>
    <col min="7615" max="7616" width="10" style="120" customWidth="1"/>
    <col min="7617" max="7622" width="9.28515625" style="120" customWidth="1"/>
    <col min="7623" max="7867" width="9.140625" style="120"/>
    <col min="7868" max="7868" width="0.42578125" style="120" customWidth="1"/>
    <col min="7869" max="7869" width="12.140625" style="120" customWidth="1"/>
    <col min="7870" max="7870" width="9.85546875" style="120" customWidth="1"/>
    <col min="7871" max="7872" width="10" style="120" customWidth="1"/>
    <col min="7873" max="7878" width="9.28515625" style="120" customWidth="1"/>
    <col min="7879" max="8123" width="9.140625" style="120"/>
    <col min="8124" max="8124" width="0.42578125" style="120" customWidth="1"/>
    <col min="8125" max="8125" width="12.140625" style="120" customWidth="1"/>
    <col min="8126" max="8126" width="9.85546875" style="120" customWidth="1"/>
    <col min="8127" max="8128" width="10" style="120" customWidth="1"/>
    <col min="8129" max="8134" width="9.28515625" style="120" customWidth="1"/>
    <col min="8135" max="8379" width="9.140625" style="120"/>
    <col min="8380" max="8380" width="0.42578125" style="120" customWidth="1"/>
    <col min="8381" max="8381" width="12.140625" style="120" customWidth="1"/>
    <col min="8382" max="8382" width="9.85546875" style="120" customWidth="1"/>
    <col min="8383" max="8384" width="10" style="120" customWidth="1"/>
    <col min="8385" max="8390" width="9.28515625" style="120" customWidth="1"/>
    <col min="8391" max="8635" width="9.140625" style="120"/>
    <col min="8636" max="8636" width="0.42578125" style="120" customWidth="1"/>
    <col min="8637" max="8637" width="12.140625" style="120" customWidth="1"/>
    <col min="8638" max="8638" width="9.85546875" style="120" customWidth="1"/>
    <col min="8639" max="8640" width="10" style="120" customWidth="1"/>
    <col min="8641" max="8646" width="9.28515625" style="120" customWidth="1"/>
    <col min="8647" max="8891" width="9.140625" style="120"/>
    <col min="8892" max="8892" width="0.42578125" style="120" customWidth="1"/>
    <col min="8893" max="8893" width="12.140625" style="120" customWidth="1"/>
    <col min="8894" max="8894" width="9.85546875" style="120" customWidth="1"/>
    <col min="8895" max="8896" width="10" style="120" customWidth="1"/>
    <col min="8897" max="8902" width="9.28515625" style="120" customWidth="1"/>
    <col min="8903" max="9147" width="9.140625" style="120"/>
    <col min="9148" max="9148" width="0.42578125" style="120" customWidth="1"/>
    <col min="9149" max="9149" width="12.140625" style="120" customWidth="1"/>
    <col min="9150" max="9150" width="9.85546875" style="120" customWidth="1"/>
    <col min="9151" max="9152" width="10" style="120" customWidth="1"/>
    <col min="9153" max="9158" width="9.28515625" style="120" customWidth="1"/>
    <col min="9159" max="9403" width="9.140625" style="120"/>
    <col min="9404" max="9404" width="0.42578125" style="120" customWidth="1"/>
    <col min="9405" max="9405" width="12.140625" style="120" customWidth="1"/>
    <col min="9406" max="9406" width="9.85546875" style="120" customWidth="1"/>
    <col min="9407" max="9408" width="10" style="120" customWidth="1"/>
    <col min="9409" max="9414" width="9.28515625" style="120" customWidth="1"/>
    <col min="9415" max="9659" width="9.140625" style="120"/>
    <col min="9660" max="9660" width="0.42578125" style="120" customWidth="1"/>
    <col min="9661" max="9661" width="12.140625" style="120" customWidth="1"/>
    <col min="9662" max="9662" width="9.85546875" style="120" customWidth="1"/>
    <col min="9663" max="9664" width="10" style="120" customWidth="1"/>
    <col min="9665" max="9670" width="9.28515625" style="120" customWidth="1"/>
    <col min="9671" max="9915" width="9.140625" style="120"/>
    <col min="9916" max="9916" width="0.42578125" style="120" customWidth="1"/>
    <col min="9917" max="9917" width="12.140625" style="120" customWidth="1"/>
    <col min="9918" max="9918" width="9.85546875" style="120" customWidth="1"/>
    <col min="9919" max="9920" width="10" style="120" customWidth="1"/>
    <col min="9921" max="9926" width="9.28515625" style="120" customWidth="1"/>
    <col min="9927" max="10171" width="9.140625" style="120"/>
    <col min="10172" max="10172" width="0.42578125" style="120" customWidth="1"/>
    <col min="10173" max="10173" width="12.140625" style="120" customWidth="1"/>
    <col min="10174" max="10174" width="9.85546875" style="120" customWidth="1"/>
    <col min="10175" max="10176" width="10" style="120" customWidth="1"/>
    <col min="10177" max="10182" width="9.28515625" style="120" customWidth="1"/>
    <col min="10183" max="10427" width="9.140625" style="120"/>
    <col min="10428" max="10428" width="0.42578125" style="120" customWidth="1"/>
    <col min="10429" max="10429" width="12.140625" style="120" customWidth="1"/>
    <col min="10430" max="10430" width="9.85546875" style="120" customWidth="1"/>
    <col min="10431" max="10432" width="10" style="120" customWidth="1"/>
    <col min="10433" max="10438" width="9.28515625" style="120" customWidth="1"/>
    <col min="10439" max="10683" width="9.140625" style="120"/>
    <col min="10684" max="10684" width="0.42578125" style="120" customWidth="1"/>
    <col min="10685" max="10685" width="12.140625" style="120" customWidth="1"/>
    <col min="10686" max="10686" width="9.85546875" style="120" customWidth="1"/>
    <col min="10687" max="10688" width="10" style="120" customWidth="1"/>
    <col min="10689" max="10694" width="9.28515625" style="120" customWidth="1"/>
    <col min="10695" max="10939" width="9.140625" style="120"/>
    <col min="10940" max="10940" width="0.42578125" style="120" customWidth="1"/>
    <col min="10941" max="10941" width="12.140625" style="120" customWidth="1"/>
    <col min="10942" max="10942" width="9.85546875" style="120" customWidth="1"/>
    <col min="10943" max="10944" width="10" style="120" customWidth="1"/>
    <col min="10945" max="10950" width="9.28515625" style="120" customWidth="1"/>
    <col min="10951" max="11195" width="9.140625" style="120"/>
    <col min="11196" max="11196" width="0.42578125" style="120" customWidth="1"/>
    <col min="11197" max="11197" width="12.140625" style="120" customWidth="1"/>
    <col min="11198" max="11198" width="9.85546875" style="120" customWidth="1"/>
    <col min="11199" max="11200" width="10" style="120" customWidth="1"/>
    <col min="11201" max="11206" width="9.28515625" style="120" customWidth="1"/>
    <col min="11207" max="11451" width="9.140625" style="120"/>
    <col min="11452" max="11452" width="0.42578125" style="120" customWidth="1"/>
    <col min="11453" max="11453" width="12.140625" style="120" customWidth="1"/>
    <col min="11454" max="11454" width="9.85546875" style="120" customWidth="1"/>
    <col min="11455" max="11456" width="10" style="120" customWidth="1"/>
    <col min="11457" max="11462" width="9.28515625" style="120" customWidth="1"/>
    <col min="11463" max="11707" width="9.140625" style="120"/>
    <col min="11708" max="11708" width="0.42578125" style="120" customWidth="1"/>
    <col min="11709" max="11709" width="12.140625" style="120" customWidth="1"/>
    <col min="11710" max="11710" width="9.85546875" style="120" customWidth="1"/>
    <col min="11711" max="11712" width="10" style="120" customWidth="1"/>
    <col min="11713" max="11718" width="9.28515625" style="120" customWidth="1"/>
    <col min="11719" max="11963" width="9.140625" style="120"/>
    <col min="11964" max="11964" width="0.42578125" style="120" customWidth="1"/>
    <col min="11965" max="11965" width="12.140625" style="120" customWidth="1"/>
    <col min="11966" max="11966" width="9.85546875" style="120" customWidth="1"/>
    <col min="11967" max="11968" width="10" style="120" customWidth="1"/>
    <col min="11969" max="11974" width="9.28515625" style="120" customWidth="1"/>
    <col min="11975" max="12219" width="9.140625" style="120"/>
    <col min="12220" max="12220" width="0.42578125" style="120" customWidth="1"/>
    <col min="12221" max="12221" width="12.140625" style="120" customWidth="1"/>
    <col min="12222" max="12222" width="9.85546875" style="120" customWidth="1"/>
    <col min="12223" max="12224" width="10" style="120" customWidth="1"/>
    <col min="12225" max="12230" width="9.28515625" style="120" customWidth="1"/>
    <col min="12231" max="12475" width="9.140625" style="120"/>
    <col min="12476" max="12476" width="0.42578125" style="120" customWidth="1"/>
    <col min="12477" max="12477" width="12.140625" style="120" customWidth="1"/>
    <col min="12478" max="12478" width="9.85546875" style="120" customWidth="1"/>
    <col min="12479" max="12480" width="10" style="120" customWidth="1"/>
    <col min="12481" max="12486" width="9.28515625" style="120" customWidth="1"/>
    <col min="12487" max="12731" width="9.140625" style="120"/>
    <col min="12732" max="12732" width="0.42578125" style="120" customWidth="1"/>
    <col min="12733" max="12733" width="12.140625" style="120" customWidth="1"/>
    <col min="12734" max="12734" width="9.85546875" style="120" customWidth="1"/>
    <col min="12735" max="12736" width="10" style="120" customWidth="1"/>
    <col min="12737" max="12742" width="9.28515625" style="120" customWidth="1"/>
    <col min="12743" max="12987" width="9.140625" style="120"/>
    <col min="12988" max="12988" width="0.42578125" style="120" customWidth="1"/>
    <col min="12989" max="12989" width="12.140625" style="120" customWidth="1"/>
    <col min="12990" max="12990" width="9.85546875" style="120" customWidth="1"/>
    <col min="12991" max="12992" width="10" style="120" customWidth="1"/>
    <col min="12993" max="12998" width="9.28515625" style="120" customWidth="1"/>
    <col min="12999" max="13243" width="9.140625" style="120"/>
    <col min="13244" max="13244" width="0.42578125" style="120" customWidth="1"/>
    <col min="13245" max="13245" width="12.140625" style="120" customWidth="1"/>
    <col min="13246" max="13246" width="9.85546875" style="120" customWidth="1"/>
    <col min="13247" max="13248" width="10" style="120" customWidth="1"/>
    <col min="13249" max="13254" width="9.28515625" style="120" customWidth="1"/>
    <col min="13255" max="13499" width="9.140625" style="120"/>
    <col min="13500" max="13500" width="0.42578125" style="120" customWidth="1"/>
    <col min="13501" max="13501" width="12.140625" style="120" customWidth="1"/>
    <col min="13502" max="13502" width="9.85546875" style="120" customWidth="1"/>
    <col min="13503" max="13504" width="10" style="120" customWidth="1"/>
    <col min="13505" max="13510" width="9.28515625" style="120" customWidth="1"/>
    <col min="13511" max="13755" width="9.140625" style="120"/>
    <col min="13756" max="13756" width="0.42578125" style="120" customWidth="1"/>
    <col min="13757" max="13757" width="12.140625" style="120" customWidth="1"/>
    <col min="13758" max="13758" width="9.85546875" style="120" customWidth="1"/>
    <col min="13759" max="13760" width="10" style="120" customWidth="1"/>
    <col min="13761" max="13766" width="9.28515625" style="120" customWidth="1"/>
    <col min="13767" max="14011" width="9.140625" style="120"/>
    <col min="14012" max="14012" width="0.42578125" style="120" customWidth="1"/>
    <col min="14013" max="14013" width="12.140625" style="120" customWidth="1"/>
    <col min="14014" max="14014" width="9.85546875" style="120" customWidth="1"/>
    <col min="14015" max="14016" width="10" style="120" customWidth="1"/>
    <col min="14017" max="14022" width="9.28515625" style="120" customWidth="1"/>
    <col min="14023" max="14267" width="9.140625" style="120"/>
    <col min="14268" max="14268" width="0.42578125" style="120" customWidth="1"/>
    <col min="14269" max="14269" width="12.140625" style="120" customWidth="1"/>
    <col min="14270" max="14270" width="9.85546875" style="120" customWidth="1"/>
    <col min="14271" max="14272" width="10" style="120" customWidth="1"/>
    <col min="14273" max="14278" width="9.28515625" style="120" customWidth="1"/>
    <col min="14279" max="14523" width="9.140625" style="120"/>
    <col min="14524" max="14524" width="0.42578125" style="120" customWidth="1"/>
    <col min="14525" max="14525" width="12.140625" style="120" customWidth="1"/>
    <col min="14526" max="14526" width="9.85546875" style="120" customWidth="1"/>
    <col min="14527" max="14528" width="10" style="120" customWidth="1"/>
    <col min="14529" max="14534" width="9.28515625" style="120" customWidth="1"/>
    <col min="14535" max="14779" width="9.140625" style="120"/>
    <col min="14780" max="14780" width="0.42578125" style="120" customWidth="1"/>
    <col min="14781" max="14781" width="12.140625" style="120" customWidth="1"/>
    <col min="14782" max="14782" width="9.85546875" style="120" customWidth="1"/>
    <col min="14783" max="14784" width="10" style="120" customWidth="1"/>
    <col min="14785" max="14790" width="9.28515625" style="120" customWidth="1"/>
    <col min="14791" max="15035" width="9.140625" style="120"/>
    <col min="15036" max="15036" width="0.42578125" style="120" customWidth="1"/>
    <col min="15037" max="15037" width="12.140625" style="120" customWidth="1"/>
    <col min="15038" max="15038" width="9.85546875" style="120" customWidth="1"/>
    <col min="15039" max="15040" width="10" style="120" customWidth="1"/>
    <col min="15041" max="15046" width="9.28515625" style="120" customWidth="1"/>
    <col min="15047" max="15291" width="9.140625" style="120"/>
    <col min="15292" max="15292" width="0.42578125" style="120" customWidth="1"/>
    <col min="15293" max="15293" width="12.140625" style="120" customWidth="1"/>
    <col min="15294" max="15294" width="9.85546875" style="120" customWidth="1"/>
    <col min="15295" max="15296" width="10" style="120" customWidth="1"/>
    <col min="15297" max="15302" width="9.28515625" style="120" customWidth="1"/>
    <col min="15303" max="15547" width="9.140625" style="120"/>
    <col min="15548" max="15548" width="0.42578125" style="120" customWidth="1"/>
    <col min="15549" max="15549" width="12.140625" style="120" customWidth="1"/>
    <col min="15550" max="15550" width="9.85546875" style="120" customWidth="1"/>
    <col min="15551" max="15552" width="10" style="120" customWidth="1"/>
    <col min="15553" max="15558" width="9.28515625" style="120" customWidth="1"/>
    <col min="15559" max="15803" width="9.140625" style="120"/>
    <col min="15804" max="15804" width="0.42578125" style="120" customWidth="1"/>
    <col min="15805" max="15805" width="12.140625" style="120" customWidth="1"/>
    <col min="15806" max="15806" width="9.85546875" style="120" customWidth="1"/>
    <col min="15807" max="15808" width="10" style="120" customWidth="1"/>
    <col min="15809" max="15814" width="9.28515625" style="120" customWidth="1"/>
    <col min="15815" max="16059" width="9.140625" style="120"/>
    <col min="16060" max="16060" width="0.42578125" style="120" customWidth="1"/>
    <col min="16061" max="16061" width="12.140625" style="120" customWidth="1"/>
    <col min="16062" max="16062" width="9.85546875" style="120" customWidth="1"/>
    <col min="16063" max="16064" width="10" style="120" customWidth="1"/>
    <col min="16065" max="16070" width="9.28515625" style="120" customWidth="1"/>
    <col min="16071" max="16384" width="9.140625" style="120"/>
  </cols>
  <sheetData>
    <row r="1" spans="1:8">
      <c r="C1" s="1"/>
    </row>
    <row r="2" spans="1:8" ht="18" customHeight="1">
      <c r="G2" s="275" t="s">
        <v>63</v>
      </c>
    </row>
    <row r="3" spans="1:8" ht="18.75" customHeight="1"/>
    <row r="4" spans="1:8" ht="21.75" customHeight="1">
      <c r="C4" s="276"/>
      <c r="F4" s="277"/>
      <c r="H4" s="2" t="s">
        <v>491</v>
      </c>
    </row>
    <row r="5" spans="1:8" s="33" customFormat="1" ht="35.25" customHeight="1">
      <c r="A5" s="278" t="s">
        <v>431</v>
      </c>
      <c r="B5" s="278"/>
      <c r="C5" s="278"/>
      <c r="D5" s="278"/>
      <c r="E5" s="278"/>
      <c r="F5" s="278"/>
      <c r="G5" s="278"/>
    </row>
    <row r="6" spans="1:8" s="33" customFormat="1" ht="15.75" customHeight="1">
      <c r="A6" s="279"/>
      <c r="B6" s="280" t="s">
        <v>204</v>
      </c>
      <c r="C6" s="281"/>
      <c r="D6" s="281"/>
      <c r="E6" s="281"/>
      <c r="F6" s="281"/>
      <c r="G6" s="282" t="s">
        <v>148</v>
      </c>
      <c r="H6" s="283" t="s">
        <v>150</v>
      </c>
    </row>
    <row r="7" spans="1:8" s="33" customFormat="1" ht="25.5" customHeight="1">
      <c r="A7" s="284"/>
      <c r="B7" s="40" t="s">
        <v>67</v>
      </c>
      <c r="C7" s="39" t="s">
        <v>68</v>
      </c>
      <c r="D7" s="39"/>
      <c r="E7" s="39" t="s">
        <v>432</v>
      </c>
      <c r="F7" s="39"/>
      <c r="G7" s="282"/>
      <c r="H7" s="283"/>
    </row>
    <row r="8" spans="1:8" s="33" customFormat="1" ht="41.25" customHeight="1">
      <c r="A8" s="285"/>
      <c r="B8" s="40"/>
      <c r="C8" s="42" t="s">
        <v>433</v>
      </c>
      <c r="D8" s="43" t="s">
        <v>71</v>
      </c>
      <c r="E8" s="42" t="s">
        <v>433</v>
      </c>
      <c r="F8" s="43" t="s">
        <v>71</v>
      </c>
      <c r="G8" s="286" t="s">
        <v>67</v>
      </c>
      <c r="H8" s="287" t="s">
        <v>67</v>
      </c>
    </row>
    <row r="9" spans="1:8" s="33" customFormat="1" ht="3" customHeight="1">
      <c r="A9" s="126"/>
      <c r="B9" s="126"/>
      <c r="C9" s="126"/>
      <c r="D9" s="126"/>
      <c r="H9" s="288"/>
    </row>
    <row r="10" spans="1:8" s="33" customFormat="1" ht="15.75" customHeight="1">
      <c r="A10" s="289" t="s">
        <v>64</v>
      </c>
      <c r="B10" s="290">
        <v>1039962</v>
      </c>
      <c r="C10" s="290">
        <v>-549021</v>
      </c>
      <c r="D10" s="291">
        <v>-34.551722705655123</v>
      </c>
      <c r="E10" s="290">
        <v>-197</v>
      </c>
      <c r="F10" s="291">
        <v>-1.8939412147565903E-2</v>
      </c>
      <c r="G10" s="290">
        <v>385856</v>
      </c>
      <c r="H10" s="292">
        <v>654106</v>
      </c>
    </row>
    <row r="11" spans="1:8" s="33" customFormat="1" ht="15.75" customHeight="1">
      <c r="A11" s="293" t="s">
        <v>434</v>
      </c>
      <c r="B11" s="294">
        <v>197786</v>
      </c>
      <c r="C11" s="294">
        <v>-86740</v>
      </c>
      <c r="D11" s="295">
        <v>-30.485790402283097</v>
      </c>
      <c r="E11" s="294">
        <v>-3053</v>
      </c>
      <c r="F11" s="295">
        <v>-1.5201230836640294</v>
      </c>
      <c r="G11" s="294">
        <v>72419</v>
      </c>
      <c r="H11" s="296">
        <v>125367</v>
      </c>
    </row>
    <row r="12" spans="1:8" s="33" customFormat="1" ht="15.75" customHeight="1">
      <c r="A12" s="293" t="s">
        <v>435</v>
      </c>
      <c r="B12" s="294">
        <v>34084</v>
      </c>
      <c r="C12" s="294">
        <v>-14267</v>
      </c>
      <c r="D12" s="295">
        <v>-29.507145663998674</v>
      </c>
      <c r="E12" s="294">
        <v>-185</v>
      </c>
      <c r="F12" s="295">
        <v>-0.53984650850623006</v>
      </c>
      <c r="G12" s="294">
        <v>11603</v>
      </c>
      <c r="H12" s="296">
        <v>22481</v>
      </c>
    </row>
    <row r="13" spans="1:8" s="33" customFormat="1" ht="15.75" customHeight="1">
      <c r="A13" s="293" t="s">
        <v>436</v>
      </c>
      <c r="B13" s="294">
        <v>21134</v>
      </c>
      <c r="C13" s="294">
        <v>-8395</v>
      </c>
      <c r="D13" s="295">
        <v>-28.429679298316906</v>
      </c>
      <c r="E13" s="294">
        <v>-359</v>
      </c>
      <c r="F13" s="295">
        <v>-1.6703112641325082</v>
      </c>
      <c r="G13" s="294">
        <v>5632</v>
      </c>
      <c r="H13" s="296">
        <v>15502</v>
      </c>
    </row>
    <row r="14" spans="1:8" s="33" customFormat="1" ht="15.75" customHeight="1">
      <c r="A14" s="293" t="s">
        <v>437</v>
      </c>
      <c r="B14" s="294">
        <v>26201</v>
      </c>
      <c r="C14" s="294">
        <v>-16294</v>
      </c>
      <c r="D14" s="295">
        <v>-38.343334509942345</v>
      </c>
      <c r="E14" s="294">
        <v>-3828</v>
      </c>
      <c r="F14" s="295">
        <v>-12.747677245329514</v>
      </c>
      <c r="G14" s="294">
        <v>16186</v>
      </c>
      <c r="H14" s="296">
        <v>10015</v>
      </c>
    </row>
    <row r="15" spans="1:8" s="33" customFormat="1" ht="15.75" customHeight="1">
      <c r="A15" s="293" t="s">
        <v>438</v>
      </c>
      <c r="B15" s="294">
        <v>57541</v>
      </c>
      <c r="C15" s="294">
        <v>-13566</v>
      </c>
      <c r="D15" s="295">
        <v>-19.078290463667429</v>
      </c>
      <c r="E15" s="294">
        <v>802</v>
      </c>
      <c r="F15" s="295">
        <v>1.413489839440244</v>
      </c>
      <c r="G15" s="294">
        <v>23786</v>
      </c>
      <c r="H15" s="296">
        <v>33755</v>
      </c>
    </row>
    <row r="16" spans="1:8" s="33" customFormat="1" ht="15.75" customHeight="1">
      <c r="A16" s="293" t="s">
        <v>439</v>
      </c>
      <c r="B16" s="294">
        <v>13840</v>
      </c>
      <c r="C16" s="294">
        <v>-7230</v>
      </c>
      <c r="D16" s="295">
        <v>-34.314190792596108</v>
      </c>
      <c r="E16" s="294">
        <v>307</v>
      </c>
      <c r="F16" s="295">
        <v>2.2685287814970811</v>
      </c>
      <c r="G16" s="294">
        <v>3214</v>
      </c>
      <c r="H16" s="296">
        <v>10626</v>
      </c>
    </row>
    <row r="17" spans="1:8" s="33" customFormat="1" ht="15.75" customHeight="1">
      <c r="A17" s="293" t="s">
        <v>440</v>
      </c>
      <c r="B17" s="294">
        <v>44899</v>
      </c>
      <c r="C17" s="294">
        <v>-23526</v>
      </c>
      <c r="D17" s="295">
        <v>-34.382170259408113</v>
      </c>
      <c r="E17" s="294">
        <v>-941</v>
      </c>
      <c r="F17" s="295">
        <v>-2.0527923211169283</v>
      </c>
      <c r="G17" s="294">
        <v>17022</v>
      </c>
      <c r="H17" s="296">
        <v>27877</v>
      </c>
    </row>
    <row r="18" spans="1:8" s="33" customFormat="1" ht="15.75" customHeight="1">
      <c r="A18" s="293" t="s">
        <v>441</v>
      </c>
      <c r="B18" s="294">
        <v>52080</v>
      </c>
      <c r="C18" s="294">
        <v>-23371</v>
      </c>
      <c r="D18" s="295">
        <v>-30.975069912923619</v>
      </c>
      <c r="E18" s="294">
        <v>-831</v>
      </c>
      <c r="F18" s="295">
        <v>-1.5705618869422238</v>
      </c>
      <c r="G18" s="294">
        <v>15136</v>
      </c>
      <c r="H18" s="296">
        <v>36944</v>
      </c>
    </row>
    <row r="19" spans="1:8" s="33" customFormat="1" ht="15.75" customHeight="1">
      <c r="A19" s="293" t="s">
        <v>442</v>
      </c>
      <c r="B19" s="294">
        <v>160044</v>
      </c>
      <c r="C19" s="294">
        <v>-108477</v>
      </c>
      <c r="D19" s="295">
        <v>-40.397957701632272</v>
      </c>
      <c r="E19" s="294">
        <v>249</v>
      </c>
      <c r="F19" s="295">
        <v>0.15582465033323945</v>
      </c>
      <c r="G19" s="294">
        <v>62756</v>
      </c>
      <c r="H19" s="296">
        <v>97288</v>
      </c>
    </row>
    <row r="20" spans="1:8" s="33" customFormat="1" ht="15.75" customHeight="1">
      <c r="A20" s="293" t="s">
        <v>443</v>
      </c>
      <c r="B20" s="294">
        <v>91015</v>
      </c>
      <c r="C20" s="294">
        <v>-60688</v>
      </c>
      <c r="D20" s="295">
        <v>-40.00448244266758</v>
      </c>
      <c r="E20" s="294">
        <v>5084</v>
      </c>
      <c r="F20" s="295">
        <v>5.9163747658004677</v>
      </c>
      <c r="G20" s="294">
        <v>41710</v>
      </c>
      <c r="H20" s="296">
        <v>49305</v>
      </c>
    </row>
    <row r="21" spans="1:8" s="33" customFormat="1" ht="15.75" customHeight="1">
      <c r="A21" s="293" t="s">
        <v>444</v>
      </c>
      <c r="B21" s="294">
        <v>32245</v>
      </c>
      <c r="C21" s="294">
        <v>-6781</v>
      </c>
      <c r="D21" s="295">
        <v>-17.37559575667504</v>
      </c>
      <c r="E21" s="294">
        <v>-135</v>
      </c>
      <c r="F21" s="295">
        <v>-0.41692402717726995</v>
      </c>
      <c r="G21" s="294">
        <v>8224</v>
      </c>
      <c r="H21" s="296">
        <v>24021</v>
      </c>
    </row>
    <row r="22" spans="1:8" s="33" customFormat="1" ht="15.75" customHeight="1">
      <c r="A22" s="293" t="s">
        <v>445</v>
      </c>
      <c r="B22" s="294">
        <v>59106</v>
      </c>
      <c r="C22" s="294">
        <v>-27145</v>
      </c>
      <c r="D22" s="295">
        <v>-31.472098874215952</v>
      </c>
      <c r="E22" s="294">
        <v>-2689</v>
      </c>
      <c r="F22" s="295">
        <v>-4.3514847479569543</v>
      </c>
      <c r="G22" s="294">
        <v>15376</v>
      </c>
      <c r="H22" s="296">
        <v>43730</v>
      </c>
    </row>
    <row r="23" spans="1:8" s="33" customFormat="1" ht="15.75" customHeight="1">
      <c r="A23" s="293" t="s">
        <v>446</v>
      </c>
      <c r="B23" s="294">
        <v>136700</v>
      </c>
      <c r="C23" s="294">
        <v>-86790</v>
      </c>
      <c r="D23" s="295">
        <v>-38.833952302116423</v>
      </c>
      <c r="E23" s="294">
        <v>5637</v>
      </c>
      <c r="F23" s="295">
        <v>4.3009850224701101</v>
      </c>
      <c r="G23" s="294">
        <v>58531</v>
      </c>
      <c r="H23" s="296">
        <v>78169</v>
      </c>
    </row>
    <row r="24" spans="1:8" s="33" customFormat="1" ht="15.75" customHeight="1">
      <c r="A24" s="293" t="s">
        <v>447</v>
      </c>
      <c r="B24" s="294">
        <v>33837</v>
      </c>
      <c r="C24" s="294">
        <v>-21719</v>
      </c>
      <c r="D24" s="295">
        <v>-39.093887248902007</v>
      </c>
      <c r="E24" s="294">
        <v>663</v>
      </c>
      <c r="F24" s="295">
        <v>1.9985530837402783</v>
      </c>
      <c r="G24" s="294">
        <v>16779</v>
      </c>
      <c r="H24" s="296">
        <v>17058</v>
      </c>
    </row>
    <row r="25" spans="1:8" s="33" customFormat="1" ht="15.75" customHeight="1">
      <c r="A25" s="293" t="s">
        <v>448</v>
      </c>
      <c r="B25" s="294">
        <v>22050</v>
      </c>
      <c r="C25" s="294">
        <v>-6806</v>
      </c>
      <c r="D25" s="295">
        <v>-23.586082617133354</v>
      </c>
      <c r="E25" s="294">
        <v>1687</v>
      </c>
      <c r="F25" s="295">
        <v>8.2846338948092129</v>
      </c>
      <c r="G25" s="294">
        <v>4314</v>
      </c>
      <c r="H25" s="296">
        <v>17736</v>
      </c>
    </row>
    <row r="26" spans="1:8" s="33" customFormat="1" ht="15.75" customHeight="1">
      <c r="A26" s="293" t="s">
        <v>449</v>
      </c>
      <c r="B26" s="294">
        <v>45913</v>
      </c>
      <c r="C26" s="294">
        <v>-32830</v>
      </c>
      <c r="D26" s="295">
        <v>-41.692594897324206</v>
      </c>
      <c r="E26" s="294">
        <v>-2053</v>
      </c>
      <c r="F26" s="295">
        <v>-4.2801150815160742</v>
      </c>
      <c r="G26" s="294">
        <v>9539</v>
      </c>
      <c r="H26" s="296">
        <v>36374</v>
      </c>
    </row>
    <row r="27" spans="1:8" s="33" customFormat="1" ht="15.75" customHeight="1">
      <c r="A27" s="293" t="s">
        <v>450</v>
      </c>
      <c r="B27" s="294">
        <v>8656</v>
      </c>
      <c r="C27" s="294">
        <v>-2554</v>
      </c>
      <c r="D27" s="295">
        <v>-22.783229259589653</v>
      </c>
      <c r="E27" s="294">
        <v>-649</v>
      </c>
      <c r="F27" s="295">
        <v>-6.9747447608812463</v>
      </c>
      <c r="G27" s="294">
        <v>2361</v>
      </c>
      <c r="H27" s="296">
        <v>6295</v>
      </c>
    </row>
    <row r="28" spans="1:8" s="33" customFormat="1" ht="15.75" customHeight="1">
      <c r="A28" s="293" t="s">
        <v>451</v>
      </c>
      <c r="B28" s="294">
        <v>1193</v>
      </c>
      <c r="C28" s="294">
        <v>-583</v>
      </c>
      <c r="D28" s="295">
        <v>-32.826576576576578</v>
      </c>
      <c r="E28" s="294">
        <v>113</v>
      </c>
      <c r="F28" s="295">
        <v>10.462962962962962</v>
      </c>
      <c r="G28" s="294">
        <v>465</v>
      </c>
      <c r="H28" s="296">
        <v>728</v>
      </c>
    </row>
    <row r="29" spans="1:8" s="33" customFormat="1" ht="15.75" customHeight="1">
      <c r="A29" s="293" t="s">
        <v>452</v>
      </c>
      <c r="B29" s="294">
        <v>1261</v>
      </c>
      <c r="C29" s="294">
        <v>-1157</v>
      </c>
      <c r="D29" s="295">
        <v>-47.8494623655914</v>
      </c>
      <c r="E29" s="294">
        <v>78</v>
      </c>
      <c r="F29" s="295">
        <v>6.593406593406594</v>
      </c>
      <c r="G29" s="294">
        <v>516</v>
      </c>
      <c r="H29" s="296">
        <v>745</v>
      </c>
    </row>
    <row r="30" spans="1:8" s="33" customFormat="1" ht="15.75" customHeight="1">
      <c r="A30" s="297" t="s">
        <v>453</v>
      </c>
      <c r="B30" s="298">
        <v>377</v>
      </c>
      <c r="C30" s="298">
        <v>-102</v>
      </c>
      <c r="D30" s="299">
        <v>-21.294363256784969</v>
      </c>
      <c r="E30" s="300">
        <v>-94</v>
      </c>
      <c r="F30" s="299">
        <v>-19.957537154989385</v>
      </c>
      <c r="G30" s="300">
        <v>287</v>
      </c>
      <c r="H30" s="301">
        <v>90</v>
      </c>
    </row>
    <row r="31" spans="1:8" s="33" customFormat="1" ht="15.75" customHeight="1"/>
    <row r="32" spans="1:8">
      <c r="A32" s="119" t="s">
        <v>136</v>
      </c>
    </row>
    <row r="33" spans="1:4" s="133" customFormat="1" ht="12.75">
      <c r="B33" s="119"/>
      <c r="C33" s="119"/>
      <c r="D33" s="119"/>
    </row>
    <row r="34" spans="1:4" s="133" customFormat="1" ht="12.75">
      <c r="A34" s="119"/>
      <c r="B34" s="121" t="s">
        <v>62</v>
      </c>
      <c r="D34" s="122"/>
    </row>
  </sheetData>
  <mergeCells count="8">
    <mergeCell ref="A5:G5"/>
    <mergeCell ref="B6:F6"/>
    <mergeCell ref="G6:G7"/>
    <mergeCell ref="H6:H7"/>
    <mergeCell ref="A7:A8"/>
    <mergeCell ref="B7:B8"/>
    <mergeCell ref="C7:D7"/>
    <mergeCell ref="E7:F7"/>
  </mergeCells>
  <hyperlinks>
    <hyperlink ref="G2" location="ÍNDICE!A1" display="VOLVER AL ÍNDICE" xr:uid="{9836A658-A894-472D-9BF3-3A7F07FD20B6}"/>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42CB7-1237-4FF3-B94D-001812F7B4C7}">
  <sheetPr codeName="Hoja33"/>
  <dimension ref="A1:P89"/>
  <sheetViews>
    <sheetView zoomScaleNormal="100" workbookViewId="0"/>
  </sheetViews>
  <sheetFormatPr baseColWidth="10" defaultColWidth="11.42578125" defaultRowHeight="15"/>
  <cols>
    <col min="1" max="1" width="21.140625" style="10" customWidth="1"/>
    <col min="2" max="2" width="6.85546875" style="10" customWidth="1"/>
    <col min="3" max="3" width="6.140625" style="10" customWidth="1"/>
    <col min="4" max="4" width="5" style="10" customWidth="1"/>
    <col min="5" max="5" width="7" style="10" customWidth="1"/>
    <col min="6" max="6" width="5.140625" style="10" customWidth="1"/>
    <col min="7" max="8" width="6.85546875" style="10" customWidth="1"/>
    <col min="9" max="9" width="5" style="10" customWidth="1"/>
    <col min="10" max="10" width="6.85546875" style="10" customWidth="1"/>
    <col min="11" max="11" width="5.28515625" style="10" customWidth="1"/>
    <col min="12" max="12" width="7.140625" style="10" customWidth="1"/>
    <col min="13" max="13" width="6.28515625" style="10" customWidth="1"/>
    <col min="14" max="14" width="4.7109375" style="10" customWidth="1"/>
    <col min="15" max="15" width="6.42578125" style="10" customWidth="1"/>
    <col min="16" max="16" width="5.28515625" style="10" customWidth="1"/>
    <col min="17" max="16384" width="11.42578125" style="1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0" customHeight="1">
      <c r="A5" s="254" t="s">
        <v>33</v>
      </c>
      <c r="B5" s="254"/>
      <c r="C5" s="254"/>
      <c r="D5" s="254"/>
      <c r="E5" s="254"/>
      <c r="F5" s="254"/>
      <c r="G5" s="254"/>
      <c r="H5" s="254"/>
      <c r="I5" s="254"/>
      <c r="J5" s="254"/>
      <c r="K5" s="254"/>
      <c r="L5" s="1"/>
      <c r="M5" s="1"/>
      <c r="N5" s="1"/>
      <c r="O5" s="1"/>
      <c r="P5" s="1"/>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ht="7.5" customHeight="1"/>
    <row r="10" spans="1:16" s="33" customFormat="1" ht="14.25" customHeight="1">
      <c r="A10" s="44" t="s">
        <v>64</v>
      </c>
      <c r="B10" s="45">
        <v>115858</v>
      </c>
      <c r="C10" s="45">
        <v>-66885</v>
      </c>
      <c r="D10" s="47">
        <v>-36.600581144010988</v>
      </c>
      <c r="E10" s="45">
        <v>3255</v>
      </c>
      <c r="F10" s="47">
        <v>2.8906867490208965</v>
      </c>
      <c r="G10" s="45">
        <v>55234</v>
      </c>
      <c r="H10" s="45">
        <v>-35868</v>
      </c>
      <c r="I10" s="47">
        <v>-39.371254198590591</v>
      </c>
      <c r="J10" s="45">
        <v>2189</v>
      </c>
      <c r="K10" s="47">
        <v>4.126684890187577</v>
      </c>
      <c r="L10" s="45">
        <v>60624</v>
      </c>
      <c r="M10" s="45">
        <v>-31017</v>
      </c>
      <c r="N10" s="47">
        <v>-33.846204209906048</v>
      </c>
      <c r="O10" s="45">
        <v>1066</v>
      </c>
      <c r="P10" s="47">
        <v>1.7898519090634339</v>
      </c>
    </row>
    <row r="11" spans="1:16" s="33" customFormat="1" ht="12.75" customHeight="1">
      <c r="A11" s="48" t="s">
        <v>72</v>
      </c>
      <c r="B11" s="49">
        <v>55582</v>
      </c>
      <c r="C11" s="49">
        <v>-32380</v>
      </c>
      <c r="D11" s="51">
        <v>-36.811350355835472</v>
      </c>
      <c r="E11" s="49">
        <v>1526</v>
      </c>
      <c r="F11" s="51">
        <v>2.8229983720586058</v>
      </c>
      <c r="G11" s="49">
        <v>23941</v>
      </c>
      <c r="H11" s="49">
        <v>-17445</v>
      </c>
      <c r="I11" s="51">
        <v>-42.151935437104335</v>
      </c>
      <c r="J11" s="49">
        <v>1101</v>
      </c>
      <c r="K11" s="51">
        <v>4.8204903677758315</v>
      </c>
      <c r="L11" s="49">
        <v>31641</v>
      </c>
      <c r="M11" s="49">
        <v>-14935</v>
      </c>
      <c r="N11" s="51">
        <v>-32.065870834764688</v>
      </c>
      <c r="O11" s="49">
        <v>425</v>
      </c>
      <c r="P11" s="51">
        <v>1.3614812916453101</v>
      </c>
    </row>
    <row r="12" spans="1:16" s="33" customFormat="1" ht="12.75" customHeight="1">
      <c r="A12" s="52" t="s">
        <v>73</v>
      </c>
      <c r="B12" s="53">
        <v>52416</v>
      </c>
      <c r="C12" s="53">
        <v>-31142</v>
      </c>
      <c r="D12" s="55">
        <v>-37.26992029488499</v>
      </c>
      <c r="E12" s="53">
        <v>2137</v>
      </c>
      <c r="F12" s="55">
        <v>4.2502834185246323</v>
      </c>
      <c r="G12" s="53">
        <v>22362</v>
      </c>
      <c r="H12" s="53">
        <v>-16774</v>
      </c>
      <c r="I12" s="55">
        <v>-42.860793131643497</v>
      </c>
      <c r="J12" s="53">
        <v>1414</v>
      </c>
      <c r="K12" s="55">
        <v>6.7500477372541532</v>
      </c>
      <c r="L12" s="53">
        <v>30054</v>
      </c>
      <c r="M12" s="53">
        <v>-14368</v>
      </c>
      <c r="N12" s="55">
        <v>-32.344333888613747</v>
      </c>
      <c r="O12" s="53">
        <v>723</v>
      </c>
      <c r="P12" s="55">
        <v>2.4649688043367086</v>
      </c>
    </row>
    <row r="13" spans="1:16" s="33" customFormat="1" ht="12.75" customHeight="1">
      <c r="A13" s="52" t="s">
        <v>74</v>
      </c>
      <c r="B13" s="53">
        <v>3166</v>
      </c>
      <c r="C13" s="53">
        <v>-1238</v>
      </c>
      <c r="D13" s="55">
        <v>-28.110808356039964</v>
      </c>
      <c r="E13" s="53">
        <v>-611</v>
      </c>
      <c r="F13" s="55">
        <v>-16.176859941752713</v>
      </c>
      <c r="G13" s="53">
        <v>1579</v>
      </c>
      <c r="H13" s="53">
        <v>-671</v>
      </c>
      <c r="I13" s="55">
        <v>-29.822222222222223</v>
      </c>
      <c r="J13" s="53">
        <v>-313</v>
      </c>
      <c r="K13" s="55">
        <v>-16.543340380549683</v>
      </c>
      <c r="L13" s="53">
        <v>1587</v>
      </c>
      <c r="M13" s="53">
        <v>-567</v>
      </c>
      <c r="N13" s="55">
        <v>-26.323119777158773</v>
      </c>
      <c r="O13" s="53">
        <v>-298</v>
      </c>
      <c r="P13" s="55">
        <v>-15.809018567639257</v>
      </c>
    </row>
    <row r="14" spans="1:16" s="33" customFormat="1" ht="12.75" customHeight="1">
      <c r="A14" s="48" t="s">
        <v>75</v>
      </c>
      <c r="B14" s="49">
        <v>60276</v>
      </c>
      <c r="C14" s="49">
        <v>-34505</v>
      </c>
      <c r="D14" s="51">
        <v>-36.404975680779906</v>
      </c>
      <c r="E14" s="49">
        <v>1729</v>
      </c>
      <c r="F14" s="51">
        <v>2.9531829128734177</v>
      </c>
      <c r="G14" s="49">
        <v>31293</v>
      </c>
      <c r="H14" s="49">
        <v>-18423</v>
      </c>
      <c r="I14" s="51">
        <v>-37.056480811006516</v>
      </c>
      <c r="J14" s="49">
        <v>1088</v>
      </c>
      <c r="K14" s="51">
        <v>3.6020526402913426</v>
      </c>
      <c r="L14" s="49">
        <v>28983</v>
      </c>
      <c r="M14" s="49">
        <v>-16082</v>
      </c>
      <c r="N14" s="51">
        <v>-35.686230999667146</v>
      </c>
      <c r="O14" s="49">
        <v>641</v>
      </c>
      <c r="P14" s="51">
        <v>2.2616611389457342</v>
      </c>
    </row>
    <row r="15" spans="1:16" s="33" customFormat="1" ht="21" customHeight="1">
      <c r="A15" s="56" t="s">
        <v>76</v>
      </c>
      <c r="B15" s="57">
        <v>44347</v>
      </c>
      <c r="C15" s="57">
        <v>-29867</v>
      </c>
      <c r="D15" s="59">
        <v>-40.244428274988543</v>
      </c>
      <c r="E15" s="57">
        <v>1355</v>
      </c>
      <c r="F15" s="59">
        <v>3.1517491626349088</v>
      </c>
      <c r="G15" s="57">
        <v>22925</v>
      </c>
      <c r="H15" s="57">
        <v>-15819</v>
      </c>
      <c r="I15" s="59">
        <v>-40.829547800949825</v>
      </c>
      <c r="J15" s="57">
        <v>1017</v>
      </c>
      <c r="K15" s="59">
        <v>4.6421398575862698</v>
      </c>
      <c r="L15" s="57">
        <v>21422</v>
      </c>
      <c r="M15" s="57">
        <v>-14048</v>
      </c>
      <c r="N15" s="59">
        <v>-39.60530025373555</v>
      </c>
      <c r="O15" s="57">
        <v>338</v>
      </c>
      <c r="P15" s="59">
        <v>1.6031113640675394</v>
      </c>
    </row>
    <row r="16" spans="1:16" s="33" customFormat="1" ht="23.1" customHeight="1">
      <c r="A16" s="56" t="s">
        <v>77</v>
      </c>
      <c r="B16" s="57">
        <v>600</v>
      </c>
      <c r="C16" s="57">
        <v>-615</v>
      </c>
      <c r="D16" s="59">
        <v>-50.617283950617285</v>
      </c>
      <c r="E16" s="57">
        <v>-325</v>
      </c>
      <c r="F16" s="59">
        <v>-35.135135135135137</v>
      </c>
      <c r="G16" s="57">
        <v>292</v>
      </c>
      <c r="H16" s="57">
        <v>-258</v>
      </c>
      <c r="I16" s="59">
        <v>-46.909090909090907</v>
      </c>
      <c r="J16" s="57">
        <v>-184</v>
      </c>
      <c r="K16" s="59">
        <v>-38.655462184873947</v>
      </c>
      <c r="L16" s="57">
        <v>308</v>
      </c>
      <c r="M16" s="57">
        <v>-357</v>
      </c>
      <c r="N16" s="59">
        <v>-53.684210526315788</v>
      </c>
      <c r="O16" s="57">
        <v>-141</v>
      </c>
      <c r="P16" s="59">
        <v>-31.403118040089087</v>
      </c>
    </row>
    <row r="17" spans="1:16" s="33" customFormat="1" ht="12.75" customHeight="1">
      <c r="A17" s="60" t="s">
        <v>78</v>
      </c>
      <c r="B17" s="57">
        <v>15329</v>
      </c>
      <c r="C17" s="57">
        <v>-4023</v>
      </c>
      <c r="D17" s="59">
        <v>-20.788548987184786</v>
      </c>
      <c r="E17" s="57">
        <v>699</v>
      </c>
      <c r="F17" s="59">
        <v>4.7778537252221467</v>
      </c>
      <c r="G17" s="57">
        <v>8076</v>
      </c>
      <c r="H17" s="57">
        <v>-2346</v>
      </c>
      <c r="I17" s="59">
        <v>-22.51007484168106</v>
      </c>
      <c r="J17" s="57">
        <v>255</v>
      </c>
      <c r="K17" s="59">
        <v>3.2604526275412353</v>
      </c>
      <c r="L17" s="57">
        <v>7253</v>
      </c>
      <c r="M17" s="57">
        <v>-1677</v>
      </c>
      <c r="N17" s="59">
        <v>-18.779395296752519</v>
      </c>
      <c r="O17" s="57">
        <v>444</v>
      </c>
      <c r="P17" s="59">
        <v>6.5207813188427082</v>
      </c>
    </row>
    <row r="18" spans="1:16" s="33" customFormat="1" ht="12.75" customHeight="1">
      <c r="A18" s="128" t="s">
        <v>64</v>
      </c>
      <c r="B18" s="143">
        <v>115858</v>
      </c>
      <c r="C18" s="143">
        <v>-66885</v>
      </c>
      <c r="D18" s="144">
        <v>-36.600581144010988</v>
      </c>
      <c r="E18" s="143">
        <v>3255</v>
      </c>
      <c r="F18" s="144">
        <v>2.8906867490208965</v>
      </c>
      <c r="G18" s="143">
        <v>55234</v>
      </c>
      <c r="H18" s="143">
        <v>-35868</v>
      </c>
      <c r="I18" s="144">
        <v>-39.371254198590591</v>
      </c>
      <c r="J18" s="143">
        <v>2189</v>
      </c>
      <c r="K18" s="144">
        <v>4.126684890187577</v>
      </c>
      <c r="L18" s="143">
        <v>60624</v>
      </c>
      <c r="M18" s="143">
        <v>-31017</v>
      </c>
      <c r="N18" s="144">
        <v>-33.846204209906048</v>
      </c>
      <c r="O18" s="143">
        <v>1066</v>
      </c>
      <c r="P18" s="144">
        <v>1.7898519090634339</v>
      </c>
    </row>
    <row r="19" spans="1:16" s="33" customFormat="1" ht="12.75" customHeight="1">
      <c r="A19" s="48" t="s">
        <v>79</v>
      </c>
      <c r="B19" s="49">
        <v>69719</v>
      </c>
      <c r="C19" s="49">
        <v>-31826</v>
      </c>
      <c r="D19" s="51">
        <v>-31.341769658771973</v>
      </c>
      <c r="E19" s="49">
        <v>954</v>
      </c>
      <c r="F19" s="51">
        <v>1.3873336726532393</v>
      </c>
      <c r="G19" s="49">
        <v>28487</v>
      </c>
      <c r="H19" s="49">
        <v>-13994</v>
      </c>
      <c r="I19" s="51">
        <v>-32.941785739507075</v>
      </c>
      <c r="J19" s="49">
        <v>695</v>
      </c>
      <c r="K19" s="51">
        <v>2.5007196315486473</v>
      </c>
      <c r="L19" s="49">
        <v>41232</v>
      </c>
      <c r="M19" s="49">
        <v>-17832</v>
      </c>
      <c r="N19" s="51">
        <v>-30.190979276716781</v>
      </c>
      <c r="O19" s="49">
        <v>259</v>
      </c>
      <c r="P19" s="51">
        <v>0.6321235935860201</v>
      </c>
    </row>
    <row r="20" spans="1:16" s="33" customFormat="1" ht="12.75" customHeight="1">
      <c r="A20" s="64" t="s">
        <v>72</v>
      </c>
      <c r="B20" s="65">
        <v>31511</v>
      </c>
      <c r="C20" s="65">
        <v>-12236</v>
      </c>
      <c r="D20" s="67">
        <v>-27.969917937229983</v>
      </c>
      <c r="E20" s="65">
        <v>-50</v>
      </c>
      <c r="F20" s="67">
        <v>-0.15842337061563322</v>
      </c>
      <c r="G20" s="65">
        <v>11037</v>
      </c>
      <c r="H20" s="65">
        <v>-4596</v>
      </c>
      <c r="I20" s="67">
        <v>-29.39934753406256</v>
      </c>
      <c r="J20" s="65">
        <v>214</v>
      </c>
      <c r="K20" s="67">
        <v>1.977270627367643</v>
      </c>
      <c r="L20" s="65">
        <v>20474</v>
      </c>
      <c r="M20" s="65">
        <v>-7640</v>
      </c>
      <c r="N20" s="67">
        <v>-27.175072917407697</v>
      </c>
      <c r="O20" s="65">
        <v>-264</v>
      </c>
      <c r="P20" s="67">
        <v>-1.2730253640659659</v>
      </c>
    </row>
    <row r="21" spans="1:16" s="33" customFormat="1" ht="12.75" customHeight="1">
      <c r="A21" s="64" t="s">
        <v>75</v>
      </c>
      <c r="B21" s="65">
        <v>38208</v>
      </c>
      <c r="C21" s="65">
        <v>-19590</v>
      </c>
      <c r="D21" s="67">
        <v>-33.893906363541994</v>
      </c>
      <c r="E21" s="65">
        <v>1004</v>
      </c>
      <c r="F21" s="67">
        <v>2.6986345554241478</v>
      </c>
      <c r="G21" s="65">
        <v>17450</v>
      </c>
      <c r="H21" s="65">
        <v>-9398</v>
      </c>
      <c r="I21" s="67">
        <v>-35.004469606674611</v>
      </c>
      <c r="J21" s="65">
        <v>481</v>
      </c>
      <c r="K21" s="67">
        <v>2.8345807059932819</v>
      </c>
      <c r="L21" s="65">
        <v>20758</v>
      </c>
      <c r="M21" s="65">
        <v>-10192</v>
      </c>
      <c r="N21" s="67">
        <v>-32.93053311793215</v>
      </c>
      <c r="O21" s="65">
        <v>523</v>
      </c>
      <c r="P21" s="67">
        <v>2.5846305905609093</v>
      </c>
    </row>
    <row r="22" spans="1:16" s="33" customFormat="1" ht="12.75" customHeight="1">
      <c r="A22" s="68" t="s">
        <v>80</v>
      </c>
      <c r="B22" s="69">
        <v>36882</v>
      </c>
      <c r="C22" s="69">
        <v>-26854</v>
      </c>
      <c r="D22" s="71">
        <v>-42.133174344169703</v>
      </c>
      <c r="E22" s="69">
        <v>651</v>
      </c>
      <c r="F22" s="71">
        <v>1.7968038420137451</v>
      </c>
      <c r="G22" s="69">
        <v>22495</v>
      </c>
      <c r="H22" s="69">
        <v>-17787</v>
      </c>
      <c r="I22" s="71">
        <v>-44.156198798470783</v>
      </c>
      <c r="J22" s="69">
        <v>711</v>
      </c>
      <c r="K22" s="71">
        <v>3.2638633859713551</v>
      </c>
      <c r="L22" s="69">
        <v>14387</v>
      </c>
      <c r="M22" s="69">
        <v>-9067</v>
      </c>
      <c r="N22" s="71">
        <v>-38.658650976379299</v>
      </c>
      <c r="O22" s="69">
        <v>-60</v>
      </c>
      <c r="P22" s="71">
        <v>-0.41531113726033086</v>
      </c>
    </row>
    <row r="23" spans="1:16" s="33" customFormat="1" ht="12.75" customHeight="1">
      <c r="A23" s="64" t="s">
        <v>72</v>
      </c>
      <c r="B23" s="65">
        <v>14814</v>
      </c>
      <c r="C23" s="65">
        <v>-11939</v>
      </c>
      <c r="D23" s="67">
        <v>-44.626770829439693</v>
      </c>
      <c r="E23" s="65">
        <v>-74</v>
      </c>
      <c r="F23" s="67">
        <v>-0.49704459967759268</v>
      </c>
      <c r="G23" s="65">
        <v>8652</v>
      </c>
      <c r="H23" s="65">
        <v>-8762</v>
      </c>
      <c r="I23" s="67">
        <v>-50.315837831629722</v>
      </c>
      <c r="J23" s="65">
        <v>104</v>
      </c>
      <c r="K23" s="67">
        <v>1.2166588675713617</v>
      </c>
      <c r="L23" s="65">
        <v>6162</v>
      </c>
      <c r="M23" s="65">
        <v>-3177</v>
      </c>
      <c r="N23" s="67">
        <v>-34.01863154513331</v>
      </c>
      <c r="O23" s="65">
        <v>-178</v>
      </c>
      <c r="P23" s="67">
        <v>-2.8075709779179809</v>
      </c>
    </row>
    <row r="24" spans="1:16" s="33" customFormat="1" ht="12.75" customHeight="1">
      <c r="A24" s="52" t="s">
        <v>75</v>
      </c>
      <c r="B24" s="53">
        <v>22068</v>
      </c>
      <c r="C24" s="53">
        <v>-14915</v>
      </c>
      <c r="D24" s="55">
        <v>-40.329340507800879</v>
      </c>
      <c r="E24" s="53">
        <v>725</v>
      </c>
      <c r="F24" s="55">
        <v>3.3968982804666634</v>
      </c>
      <c r="G24" s="53">
        <v>13843</v>
      </c>
      <c r="H24" s="53">
        <v>-9025</v>
      </c>
      <c r="I24" s="55">
        <v>-39.465628826307501</v>
      </c>
      <c r="J24" s="53">
        <v>607</v>
      </c>
      <c r="K24" s="55">
        <v>4.5859776367482628</v>
      </c>
      <c r="L24" s="53">
        <v>8225</v>
      </c>
      <c r="M24" s="53">
        <v>-5890</v>
      </c>
      <c r="N24" s="55">
        <v>-41.728657456606449</v>
      </c>
      <c r="O24" s="53">
        <v>118</v>
      </c>
      <c r="P24" s="55">
        <v>1.4555322560749968</v>
      </c>
    </row>
    <row r="25" spans="1:16" s="33" customFormat="1" ht="12.75" customHeight="1">
      <c r="A25" s="72" t="s">
        <v>81</v>
      </c>
      <c r="B25" s="73">
        <v>9257</v>
      </c>
      <c r="C25" s="73">
        <v>-8205</v>
      </c>
      <c r="D25" s="75">
        <v>-46.987744817317605</v>
      </c>
      <c r="E25" s="73">
        <v>1650</v>
      </c>
      <c r="F25" s="75">
        <v>21.690548179308532</v>
      </c>
      <c r="G25" s="73">
        <v>4252</v>
      </c>
      <c r="H25" s="73">
        <v>-4087</v>
      </c>
      <c r="I25" s="75">
        <v>-49.010672742535078</v>
      </c>
      <c r="J25" s="73">
        <v>783</v>
      </c>
      <c r="K25" s="75">
        <v>22.571346209282215</v>
      </c>
      <c r="L25" s="73">
        <v>5005</v>
      </c>
      <c r="M25" s="73">
        <v>-4118</v>
      </c>
      <c r="N25" s="75">
        <v>-45.138660528334981</v>
      </c>
      <c r="O25" s="73">
        <v>867</v>
      </c>
      <c r="P25" s="75">
        <v>20.952150797486709</v>
      </c>
    </row>
    <row r="26" spans="1:16" s="33" customFormat="1" ht="14.25" customHeight="1">
      <c r="A26" s="89" t="s">
        <v>64</v>
      </c>
      <c r="B26" s="77">
        <v>115858</v>
      </c>
      <c r="C26" s="77">
        <v>-66885</v>
      </c>
      <c r="D26" s="79">
        <v>-36.600581144010988</v>
      </c>
      <c r="E26" s="77">
        <v>3255</v>
      </c>
      <c r="F26" s="79">
        <v>2.8906867490208965</v>
      </c>
      <c r="G26" s="77">
        <v>55234</v>
      </c>
      <c r="H26" s="77">
        <v>-35868</v>
      </c>
      <c r="I26" s="79">
        <v>-39.371254198590591</v>
      </c>
      <c r="J26" s="77">
        <v>2189</v>
      </c>
      <c r="K26" s="79">
        <v>4.126684890187577</v>
      </c>
      <c r="L26" s="77">
        <v>60624</v>
      </c>
      <c r="M26" s="77">
        <v>-31017</v>
      </c>
      <c r="N26" s="79">
        <v>-33.846204209906048</v>
      </c>
      <c r="O26" s="77">
        <v>1066</v>
      </c>
      <c r="P26" s="79">
        <v>1.7898519090634339</v>
      </c>
    </row>
    <row r="27" spans="1:16" s="33" customFormat="1" ht="12.75" customHeight="1">
      <c r="A27" s="68" t="s">
        <v>82</v>
      </c>
      <c r="B27" s="69">
        <v>7501</v>
      </c>
      <c r="C27" s="69">
        <v>-7765</v>
      </c>
      <c r="D27" s="71">
        <v>-50.86466657932661</v>
      </c>
      <c r="E27" s="69">
        <v>392</v>
      </c>
      <c r="F27" s="71">
        <v>5.5141370094246733</v>
      </c>
      <c r="G27" s="69">
        <v>3075</v>
      </c>
      <c r="H27" s="69">
        <v>-3381</v>
      </c>
      <c r="I27" s="71">
        <v>-52.369888475836433</v>
      </c>
      <c r="J27" s="69">
        <v>130</v>
      </c>
      <c r="K27" s="71">
        <v>4.4142614601018675</v>
      </c>
      <c r="L27" s="69">
        <v>4426</v>
      </c>
      <c r="M27" s="69">
        <v>-4384</v>
      </c>
      <c r="N27" s="71">
        <v>-49.761634506242906</v>
      </c>
      <c r="O27" s="69">
        <v>262</v>
      </c>
      <c r="P27" s="71">
        <v>6.2920268972142175</v>
      </c>
    </row>
    <row r="28" spans="1:16" s="33" customFormat="1" ht="12.75" customHeight="1">
      <c r="A28" s="80" t="s">
        <v>83</v>
      </c>
      <c r="B28" s="65">
        <v>22049</v>
      </c>
      <c r="C28" s="65">
        <v>-17174</v>
      </c>
      <c r="D28" s="67">
        <v>-43.78553399790939</v>
      </c>
      <c r="E28" s="65">
        <v>799</v>
      </c>
      <c r="F28" s="67">
        <v>3.76</v>
      </c>
      <c r="G28" s="65">
        <v>10349</v>
      </c>
      <c r="H28" s="65">
        <v>-8812</v>
      </c>
      <c r="I28" s="67">
        <v>-45.989248995355148</v>
      </c>
      <c r="J28" s="65">
        <v>270</v>
      </c>
      <c r="K28" s="67">
        <v>2.6788371862287925</v>
      </c>
      <c r="L28" s="65">
        <v>11700</v>
      </c>
      <c r="M28" s="65">
        <v>-8362</v>
      </c>
      <c r="N28" s="67">
        <v>-41.680789552387601</v>
      </c>
      <c r="O28" s="65">
        <v>529</v>
      </c>
      <c r="P28" s="67">
        <v>4.7354757855160683</v>
      </c>
    </row>
    <row r="29" spans="1:16" s="33" customFormat="1" ht="12.75" customHeight="1">
      <c r="A29" s="68" t="s">
        <v>84</v>
      </c>
      <c r="B29" s="69">
        <v>18973</v>
      </c>
      <c r="C29" s="69">
        <v>-9452</v>
      </c>
      <c r="D29" s="71">
        <v>-33.252418645558485</v>
      </c>
      <c r="E29" s="69">
        <v>649</v>
      </c>
      <c r="F29" s="71">
        <v>3.5418030997598779</v>
      </c>
      <c r="G29" s="69">
        <v>8948</v>
      </c>
      <c r="H29" s="69">
        <v>-4784</v>
      </c>
      <c r="I29" s="71">
        <v>-34.838333818817361</v>
      </c>
      <c r="J29" s="69">
        <v>347</v>
      </c>
      <c r="K29" s="71">
        <v>4.0344146029531451</v>
      </c>
      <c r="L29" s="69">
        <v>10025</v>
      </c>
      <c r="M29" s="69">
        <v>-4668</v>
      </c>
      <c r="N29" s="71">
        <v>-31.770230722112572</v>
      </c>
      <c r="O29" s="69">
        <v>302</v>
      </c>
      <c r="P29" s="71">
        <v>3.1060372313072095</v>
      </c>
    </row>
    <row r="30" spans="1:16" s="33" customFormat="1" ht="12.75" customHeight="1">
      <c r="A30" s="80" t="s">
        <v>85</v>
      </c>
      <c r="B30" s="65">
        <v>14613</v>
      </c>
      <c r="C30" s="65">
        <v>-6404</v>
      </c>
      <c r="D30" s="67">
        <v>-30.470571442165866</v>
      </c>
      <c r="E30" s="65">
        <v>251</v>
      </c>
      <c r="F30" s="67">
        <v>1.7476674557861023</v>
      </c>
      <c r="G30" s="65">
        <v>6771</v>
      </c>
      <c r="H30" s="65">
        <v>-3356</v>
      </c>
      <c r="I30" s="67">
        <v>-33.13913301076331</v>
      </c>
      <c r="J30" s="65">
        <v>146</v>
      </c>
      <c r="K30" s="67">
        <v>2.2037735849056603</v>
      </c>
      <c r="L30" s="65">
        <v>7842</v>
      </c>
      <c r="M30" s="65">
        <v>-3048</v>
      </c>
      <c r="N30" s="67">
        <v>-27.988980716253444</v>
      </c>
      <c r="O30" s="65">
        <v>105</v>
      </c>
      <c r="P30" s="67">
        <v>1.3571151609150833</v>
      </c>
    </row>
    <row r="31" spans="1:16" s="33" customFormat="1" ht="12.75" customHeight="1">
      <c r="A31" s="68" t="s">
        <v>86</v>
      </c>
      <c r="B31" s="69">
        <v>12073</v>
      </c>
      <c r="C31" s="69">
        <v>-5202</v>
      </c>
      <c r="D31" s="71">
        <v>-30.112879884225759</v>
      </c>
      <c r="E31" s="69">
        <v>273</v>
      </c>
      <c r="F31" s="71">
        <v>2.3135593220338984</v>
      </c>
      <c r="G31" s="69">
        <v>5651</v>
      </c>
      <c r="H31" s="69">
        <v>-2870</v>
      </c>
      <c r="I31" s="71">
        <v>-33.681492782537262</v>
      </c>
      <c r="J31" s="69">
        <v>102</v>
      </c>
      <c r="K31" s="71">
        <v>1.8381690394665706</v>
      </c>
      <c r="L31" s="69">
        <v>6422</v>
      </c>
      <c r="M31" s="69">
        <v>-2332</v>
      </c>
      <c r="N31" s="71">
        <v>-26.639250628284213</v>
      </c>
      <c r="O31" s="69">
        <v>171</v>
      </c>
      <c r="P31" s="71">
        <v>2.735562310030395</v>
      </c>
    </row>
    <row r="32" spans="1:16" s="33" customFormat="1" ht="12.75" customHeight="1">
      <c r="A32" s="80" t="s">
        <v>87</v>
      </c>
      <c r="B32" s="65">
        <v>10996</v>
      </c>
      <c r="C32" s="65">
        <v>-5073</v>
      </c>
      <c r="D32" s="67">
        <v>-31.570103926815609</v>
      </c>
      <c r="E32" s="65">
        <v>14</v>
      </c>
      <c r="F32" s="67">
        <v>0.12748133309051174</v>
      </c>
      <c r="G32" s="65">
        <v>5396</v>
      </c>
      <c r="H32" s="65">
        <v>-2918</v>
      </c>
      <c r="I32" s="67">
        <v>-35.097426028385854</v>
      </c>
      <c r="J32" s="65">
        <v>190</v>
      </c>
      <c r="K32" s="67">
        <v>3.6496350364963503</v>
      </c>
      <c r="L32" s="65">
        <v>5600</v>
      </c>
      <c r="M32" s="65">
        <v>-2155</v>
      </c>
      <c r="N32" s="67">
        <v>-27.788523533204383</v>
      </c>
      <c r="O32" s="65">
        <v>-176</v>
      </c>
      <c r="P32" s="67">
        <v>-3.0470914127423825</v>
      </c>
    </row>
    <row r="33" spans="1:16" s="33" customFormat="1" ht="12.75" customHeight="1">
      <c r="A33" s="68" t="s">
        <v>88</v>
      </c>
      <c r="B33" s="69">
        <v>10532</v>
      </c>
      <c r="C33" s="69">
        <v>-5190</v>
      </c>
      <c r="D33" s="71">
        <v>-33.011067294237371</v>
      </c>
      <c r="E33" s="69">
        <v>30</v>
      </c>
      <c r="F33" s="71">
        <v>0.28565987430965528</v>
      </c>
      <c r="G33" s="69">
        <v>5253</v>
      </c>
      <c r="H33" s="69">
        <v>-3191</v>
      </c>
      <c r="I33" s="71">
        <v>-37.790146849834201</v>
      </c>
      <c r="J33" s="69">
        <v>165</v>
      </c>
      <c r="K33" s="71">
        <v>3.2429245283018866</v>
      </c>
      <c r="L33" s="69">
        <v>5279</v>
      </c>
      <c r="M33" s="69">
        <v>-1999</v>
      </c>
      <c r="N33" s="71">
        <v>-27.466336905743336</v>
      </c>
      <c r="O33" s="69">
        <v>-135</v>
      </c>
      <c r="P33" s="71">
        <v>-2.4935352789065388</v>
      </c>
    </row>
    <row r="34" spans="1:16" s="33" customFormat="1" ht="12.75" customHeight="1">
      <c r="A34" s="80" t="s">
        <v>89</v>
      </c>
      <c r="B34" s="65">
        <v>8481</v>
      </c>
      <c r="C34" s="65">
        <v>-4633</v>
      </c>
      <c r="D34" s="67">
        <v>-35.328656397742868</v>
      </c>
      <c r="E34" s="65">
        <v>214</v>
      </c>
      <c r="F34" s="67">
        <v>2.5886052981734609</v>
      </c>
      <c r="G34" s="65">
        <v>4402</v>
      </c>
      <c r="H34" s="65">
        <v>-2740</v>
      </c>
      <c r="I34" s="67">
        <v>-38.364603752450293</v>
      </c>
      <c r="J34" s="65">
        <v>232</v>
      </c>
      <c r="K34" s="67">
        <v>5.5635491606714629</v>
      </c>
      <c r="L34" s="65">
        <v>4079</v>
      </c>
      <c r="M34" s="65">
        <v>-1893</v>
      </c>
      <c r="N34" s="67">
        <v>-31.697923643670464</v>
      </c>
      <c r="O34" s="65">
        <v>-18</v>
      </c>
      <c r="P34" s="67">
        <v>-0.43934586282645838</v>
      </c>
    </row>
    <row r="35" spans="1:16" s="33" customFormat="1" ht="12.75" customHeight="1">
      <c r="A35" s="68" t="s">
        <v>90</v>
      </c>
      <c r="B35" s="69">
        <v>6036</v>
      </c>
      <c r="C35" s="69">
        <v>-3261</v>
      </c>
      <c r="D35" s="71">
        <v>-35.075830913197805</v>
      </c>
      <c r="E35" s="69">
        <v>161</v>
      </c>
      <c r="F35" s="71">
        <v>2.7404255319148936</v>
      </c>
      <c r="G35" s="69">
        <v>3143</v>
      </c>
      <c r="H35" s="69">
        <v>-1988</v>
      </c>
      <c r="I35" s="71">
        <v>-38.744884038199181</v>
      </c>
      <c r="J35" s="69">
        <v>269</v>
      </c>
      <c r="K35" s="71">
        <v>9.3597773138482943</v>
      </c>
      <c r="L35" s="69">
        <v>2893</v>
      </c>
      <c r="M35" s="69">
        <v>-1273</v>
      </c>
      <c r="N35" s="71">
        <v>-30.55688910225636</v>
      </c>
      <c r="O35" s="69">
        <v>-108</v>
      </c>
      <c r="P35" s="71">
        <v>-3.5988003998667111</v>
      </c>
    </row>
    <row r="36" spans="1:16" s="33" customFormat="1" ht="12.75" customHeight="1">
      <c r="A36" s="80" t="s">
        <v>91</v>
      </c>
      <c r="B36" s="65">
        <v>3458</v>
      </c>
      <c r="C36" s="65">
        <v>-2154</v>
      </c>
      <c r="D36" s="67">
        <v>-38.382038488952247</v>
      </c>
      <c r="E36" s="65">
        <v>207</v>
      </c>
      <c r="F36" s="67">
        <v>6.3672716087357735</v>
      </c>
      <c r="G36" s="65">
        <v>1713</v>
      </c>
      <c r="H36" s="65">
        <v>-1418</v>
      </c>
      <c r="I36" s="67">
        <v>-45.289045033535615</v>
      </c>
      <c r="J36" s="65">
        <v>196</v>
      </c>
      <c r="K36" s="67">
        <v>12.920237310481212</v>
      </c>
      <c r="L36" s="65">
        <v>1745</v>
      </c>
      <c r="M36" s="65">
        <v>-736</v>
      </c>
      <c r="N36" s="67">
        <v>-29.66545747682386</v>
      </c>
      <c r="O36" s="65">
        <v>11</v>
      </c>
      <c r="P36" s="67">
        <v>0.63437139561707034</v>
      </c>
    </row>
    <row r="37" spans="1:16" s="33" customFormat="1" ht="12.75" customHeight="1">
      <c r="A37" s="68" t="s">
        <v>454</v>
      </c>
      <c r="B37" s="69">
        <v>1146</v>
      </c>
      <c r="C37" s="69">
        <v>-577</v>
      </c>
      <c r="D37" s="71">
        <v>-33.488102147417294</v>
      </c>
      <c r="E37" s="69">
        <v>265</v>
      </c>
      <c r="F37" s="71">
        <v>30.079455164585699</v>
      </c>
      <c r="G37" s="69">
        <v>533</v>
      </c>
      <c r="H37" s="69">
        <v>-410</v>
      </c>
      <c r="I37" s="71">
        <v>-43.478260869565219</v>
      </c>
      <c r="J37" s="69">
        <v>142</v>
      </c>
      <c r="K37" s="71">
        <v>36.31713554987212</v>
      </c>
      <c r="L37" s="69">
        <v>613</v>
      </c>
      <c r="M37" s="69">
        <v>-167</v>
      </c>
      <c r="N37" s="71">
        <v>-21.410256410256409</v>
      </c>
      <c r="O37" s="69">
        <v>123</v>
      </c>
      <c r="P37" s="71">
        <v>25.102040816326532</v>
      </c>
    </row>
    <row r="38" spans="1:16" s="33" customFormat="1" ht="12.75" customHeight="1">
      <c r="A38" s="141" t="s">
        <v>93</v>
      </c>
      <c r="B38" s="142">
        <v>29550</v>
      </c>
      <c r="C38" s="143">
        <v>-24939</v>
      </c>
      <c r="D38" s="144">
        <v>-45.768870781258606</v>
      </c>
      <c r="E38" s="143">
        <v>1191</v>
      </c>
      <c r="F38" s="144">
        <v>4.1997249550407281</v>
      </c>
      <c r="G38" s="142">
        <v>13424</v>
      </c>
      <c r="H38" s="143">
        <v>-12193</v>
      </c>
      <c r="I38" s="144">
        <v>-47.597298668852716</v>
      </c>
      <c r="J38" s="143">
        <v>400</v>
      </c>
      <c r="K38" s="144">
        <v>3.0712530712530715</v>
      </c>
      <c r="L38" s="142">
        <v>16126</v>
      </c>
      <c r="M38" s="143">
        <v>-12746</v>
      </c>
      <c r="N38" s="144">
        <v>-44.146577999445832</v>
      </c>
      <c r="O38" s="143">
        <v>791</v>
      </c>
      <c r="P38" s="144">
        <v>5.1581349853276821</v>
      </c>
    </row>
    <row r="39" spans="1:16" s="33" customFormat="1" ht="12.75" customHeight="1">
      <c r="A39" s="145" t="s">
        <v>94</v>
      </c>
      <c r="B39" s="146">
        <v>48523</v>
      </c>
      <c r="C39" s="65">
        <v>-34391</v>
      </c>
      <c r="D39" s="67">
        <v>-41.477916877728731</v>
      </c>
      <c r="E39" s="65">
        <v>1840</v>
      </c>
      <c r="F39" s="67">
        <v>3.9414776256881519</v>
      </c>
      <c r="G39" s="146">
        <v>22372</v>
      </c>
      <c r="H39" s="65">
        <v>-16977</v>
      </c>
      <c r="I39" s="67">
        <v>-43.144679661490763</v>
      </c>
      <c r="J39" s="65">
        <v>747</v>
      </c>
      <c r="K39" s="67">
        <v>3.4543352601156068</v>
      </c>
      <c r="L39" s="146">
        <v>26151</v>
      </c>
      <c r="M39" s="65">
        <v>-17414</v>
      </c>
      <c r="N39" s="67">
        <v>-39.972454952370022</v>
      </c>
      <c r="O39" s="65">
        <v>1093</v>
      </c>
      <c r="P39" s="67">
        <v>4.361880437385266</v>
      </c>
    </row>
    <row r="40" spans="1:16" s="33" customFormat="1" ht="12.75" customHeight="1">
      <c r="A40" s="108" t="s">
        <v>95</v>
      </c>
      <c r="B40" s="109">
        <v>56695</v>
      </c>
      <c r="C40" s="69">
        <v>-26502</v>
      </c>
      <c r="D40" s="71">
        <v>-31.854513984879262</v>
      </c>
      <c r="E40" s="69">
        <v>782</v>
      </c>
      <c r="F40" s="71">
        <v>1.3986013986013985</v>
      </c>
      <c r="G40" s="109">
        <v>27473</v>
      </c>
      <c r="H40" s="69">
        <v>-15075</v>
      </c>
      <c r="I40" s="71">
        <v>-35.430572529848639</v>
      </c>
      <c r="J40" s="69">
        <v>835</v>
      </c>
      <c r="K40" s="71">
        <v>3.1346197161949094</v>
      </c>
      <c r="L40" s="109">
        <v>29222</v>
      </c>
      <c r="M40" s="69">
        <v>-11427</v>
      </c>
      <c r="N40" s="71">
        <v>-28.111392654185835</v>
      </c>
      <c r="O40" s="69">
        <v>-53</v>
      </c>
      <c r="P40" s="71">
        <v>-0.18104184457728437</v>
      </c>
    </row>
    <row r="41" spans="1:16" s="33" customFormat="1" ht="12.75" customHeight="1">
      <c r="A41" s="145" t="s">
        <v>96</v>
      </c>
      <c r="B41" s="146">
        <v>9494</v>
      </c>
      <c r="C41" s="65">
        <v>-5415</v>
      </c>
      <c r="D41" s="67">
        <v>-36.32034341672815</v>
      </c>
      <c r="E41" s="65">
        <v>368</v>
      </c>
      <c r="F41" s="67">
        <v>4.0324348016655707</v>
      </c>
      <c r="G41" s="146">
        <v>4856</v>
      </c>
      <c r="H41" s="65">
        <v>-3406</v>
      </c>
      <c r="I41" s="67">
        <v>-41.224885015734692</v>
      </c>
      <c r="J41" s="65">
        <v>465</v>
      </c>
      <c r="K41" s="67">
        <v>10.589842860396265</v>
      </c>
      <c r="L41" s="146">
        <v>4638</v>
      </c>
      <c r="M41" s="65">
        <v>-2009</v>
      </c>
      <c r="N41" s="67">
        <v>-30.224161275763503</v>
      </c>
      <c r="O41" s="65">
        <v>-97</v>
      </c>
      <c r="P41" s="67">
        <v>-2.0485744456177404</v>
      </c>
    </row>
    <row r="42" spans="1:16" s="33" customFormat="1" ht="12.75" customHeight="1">
      <c r="A42" s="108" t="s">
        <v>97</v>
      </c>
      <c r="B42" s="109">
        <v>114712</v>
      </c>
      <c r="C42" s="69">
        <v>-66308</v>
      </c>
      <c r="D42" s="71">
        <v>-36.630206607004752</v>
      </c>
      <c r="E42" s="69">
        <v>2990</v>
      </c>
      <c r="F42" s="71">
        <v>2.6762857807772864</v>
      </c>
      <c r="G42" s="109">
        <v>54701</v>
      </c>
      <c r="H42" s="69">
        <v>-35458</v>
      </c>
      <c r="I42" s="71">
        <v>-39.328297785024233</v>
      </c>
      <c r="J42" s="69">
        <v>2047</v>
      </c>
      <c r="K42" s="71">
        <v>3.8876438637140578</v>
      </c>
      <c r="L42" s="109">
        <v>60011</v>
      </c>
      <c r="M42" s="69">
        <v>-30850</v>
      </c>
      <c r="N42" s="71">
        <v>-33.952961116430593</v>
      </c>
      <c r="O42" s="69">
        <v>943</v>
      </c>
      <c r="P42" s="71">
        <v>1.5964650910814655</v>
      </c>
    </row>
    <row r="43" spans="1:16" s="33" customFormat="1" ht="12.75" customHeight="1">
      <c r="A43" s="147" t="s">
        <v>98</v>
      </c>
      <c r="B43" s="148">
        <v>115858</v>
      </c>
      <c r="C43" s="99">
        <v>-66885</v>
      </c>
      <c r="D43" s="101">
        <v>-36.600581144010988</v>
      </c>
      <c r="E43" s="99">
        <v>3255</v>
      </c>
      <c r="F43" s="101">
        <v>2.8906867490208965</v>
      </c>
      <c r="G43" s="148">
        <v>55234</v>
      </c>
      <c r="H43" s="99">
        <v>-35868</v>
      </c>
      <c r="I43" s="101">
        <v>-39.371254198590591</v>
      </c>
      <c r="J43" s="99">
        <v>2189</v>
      </c>
      <c r="K43" s="101">
        <v>4.126684890187577</v>
      </c>
      <c r="L43" s="148">
        <v>60624</v>
      </c>
      <c r="M43" s="99">
        <v>-31017</v>
      </c>
      <c r="N43" s="101">
        <v>-33.846204209906048</v>
      </c>
      <c r="O43" s="99">
        <v>1066</v>
      </c>
      <c r="P43" s="101">
        <v>1.7898519090634339</v>
      </c>
    </row>
    <row r="44" spans="1:16" s="33" customFormat="1" ht="14.25" customHeight="1">
      <c r="A44" s="89" t="s">
        <v>64</v>
      </c>
      <c r="B44" s="77">
        <v>115858</v>
      </c>
      <c r="C44" s="77">
        <v>-66885</v>
      </c>
      <c r="D44" s="79">
        <v>-36.600581144010988</v>
      </c>
      <c r="E44" s="77">
        <v>3255</v>
      </c>
      <c r="F44" s="79">
        <v>2.8906867490208965</v>
      </c>
      <c r="G44" s="77">
        <v>55234</v>
      </c>
      <c r="H44" s="77">
        <v>-35868</v>
      </c>
      <c r="I44" s="79">
        <v>-39.371254198590591</v>
      </c>
      <c r="J44" s="77">
        <v>2189</v>
      </c>
      <c r="K44" s="79">
        <v>4.126684890187577</v>
      </c>
      <c r="L44" s="77">
        <v>60624</v>
      </c>
      <c r="M44" s="77">
        <v>-31017</v>
      </c>
      <c r="N44" s="79">
        <v>-33.846204209906048</v>
      </c>
      <c r="O44" s="77">
        <v>1066</v>
      </c>
      <c r="P44" s="79">
        <v>1.7898519090634339</v>
      </c>
    </row>
    <row r="45" spans="1:16" s="33" customFormat="1" ht="23.25" customHeight="1">
      <c r="A45" s="68" t="s">
        <v>175</v>
      </c>
      <c r="B45" s="69">
        <v>38112</v>
      </c>
      <c r="C45" s="69">
        <v>-21322</v>
      </c>
      <c r="D45" s="71">
        <v>-35.875088333277247</v>
      </c>
      <c r="E45" s="69">
        <v>2653</v>
      </c>
      <c r="F45" s="71">
        <v>7.4818804816830706</v>
      </c>
      <c r="G45" s="69">
        <v>16973</v>
      </c>
      <c r="H45" s="69">
        <v>-10881</v>
      </c>
      <c r="I45" s="71">
        <v>-39.064407266460833</v>
      </c>
      <c r="J45" s="69">
        <v>1289</v>
      </c>
      <c r="K45" s="71">
        <v>8.2185666921703646</v>
      </c>
      <c r="L45" s="69">
        <v>21139</v>
      </c>
      <c r="M45" s="69">
        <v>-10441</v>
      </c>
      <c r="N45" s="71">
        <v>-33.062064597846735</v>
      </c>
      <c r="O45" s="69">
        <v>1364</v>
      </c>
      <c r="P45" s="71">
        <v>6.8975979772439953</v>
      </c>
    </row>
    <row r="46" spans="1:16" s="33" customFormat="1" ht="12.75" customHeight="1">
      <c r="A46" s="80" t="s">
        <v>176</v>
      </c>
      <c r="B46" s="65">
        <v>50795</v>
      </c>
      <c r="C46" s="65">
        <v>-29912</v>
      </c>
      <c r="D46" s="67">
        <v>-37.062460505284548</v>
      </c>
      <c r="E46" s="65">
        <v>-1547</v>
      </c>
      <c r="F46" s="67">
        <v>-2.9555614993695309</v>
      </c>
      <c r="G46" s="65">
        <v>23934</v>
      </c>
      <c r="H46" s="65">
        <v>-15844</v>
      </c>
      <c r="I46" s="67">
        <v>-39.831062396299465</v>
      </c>
      <c r="J46" s="65">
        <v>-624</v>
      </c>
      <c r="K46" s="67">
        <v>-2.540923527974591</v>
      </c>
      <c r="L46" s="65">
        <v>26861</v>
      </c>
      <c r="M46" s="65">
        <v>-14068</v>
      </c>
      <c r="N46" s="67">
        <v>-34.371716875564999</v>
      </c>
      <c r="O46" s="65">
        <v>-923</v>
      </c>
      <c r="P46" s="67">
        <v>-3.3220558594874747</v>
      </c>
    </row>
    <row r="47" spans="1:16" s="33" customFormat="1" ht="12.75" customHeight="1">
      <c r="A47" s="302" t="s">
        <v>177</v>
      </c>
      <c r="B47" s="69">
        <v>5792</v>
      </c>
      <c r="C47" s="69">
        <v>-3532</v>
      </c>
      <c r="D47" s="71">
        <v>-37.880737880737883</v>
      </c>
      <c r="E47" s="69">
        <v>-72</v>
      </c>
      <c r="F47" s="71">
        <v>-1.2278308321964528</v>
      </c>
      <c r="G47" s="69">
        <v>3243</v>
      </c>
      <c r="H47" s="69">
        <v>-1946</v>
      </c>
      <c r="I47" s="71">
        <v>-37.502408941992677</v>
      </c>
      <c r="J47" s="69">
        <v>-44</v>
      </c>
      <c r="K47" s="71">
        <v>-1.3386066321874048</v>
      </c>
      <c r="L47" s="69">
        <v>2549</v>
      </c>
      <c r="M47" s="69">
        <v>-1586</v>
      </c>
      <c r="N47" s="71">
        <v>-38.355501813784763</v>
      </c>
      <c r="O47" s="69">
        <v>-28</v>
      </c>
      <c r="P47" s="71">
        <v>-1.086534730306558</v>
      </c>
    </row>
    <row r="48" spans="1:16" s="33" customFormat="1" ht="12.75" customHeight="1">
      <c r="A48" s="64" t="s">
        <v>178</v>
      </c>
      <c r="B48" s="65">
        <v>45003</v>
      </c>
      <c r="C48" s="65">
        <v>-26380</v>
      </c>
      <c r="D48" s="67">
        <v>-36.955577658546154</v>
      </c>
      <c r="E48" s="65">
        <v>-1475</v>
      </c>
      <c r="F48" s="67">
        <v>-3.1735444726537287</v>
      </c>
      <c r="G48" s="65">
        <v>20691</v>
      </c>
      <c r="H48" s="65">
        <v>-13898</v>
      </c>
      <c r="I48" s="67">
        <v>-40.180404174737632</v>
      </c>
      <c r="J48" s="65">
        <v>-580</v>
      </c>
      <c r="K48" s="67">
        <v>-2.7267171266042971</v>
      </c>
      <c r="L48" s="65">
        <v>24312</v>
      </c>
      <c r="M48" s="65">
        <v>-12482</v>
      </c>
      <c r="N48" s="67">
        <v>-33.924009349350435</v>
      </c>
      <c r="O48" s="65">
        <v>-895</v>
      </c>
      <c r="P48" s="67">
        <v>-3.5506010235252115</v>
      </c>
    </row>
    <row r="49" spans="1:16" s="33" customFormat="1" ht="12.75" customHeight="1">
      <c r="A49" s="68" t="s">
        <v>179</v>
      </c>
      <c r="B49" s="69">
        <v>26423</v>
      </c>
      <c r="C49" s="69">
        <v>-14251</v>
      </c>
      <c r="D49" s="71">
        <v>-35.037124452967497</v>
      </c>
      <c r="E49" s="69">
        <v>1943</v>
      </c>
      <c r="F49" s="71">
        <v>7.9370915032679736</v>
      </c>
      <c r="G49" s="69">
        <v>13842</v>
      </c>
      <c r="H49" s="69">
        <v>-7788</v>
      </c>
      <c r="I49" s="71">
        <v>-36.005547850208046</v>
      </c>
      <c r="J49" s="69">
        <v>1333</v>
      </c>
      <c r="K49" s="71">
        <v>10.656327444240148</v>
      </c>
      <c r="L49" s="69">
        <v>12581</v>
      </c>
      <c r="M49" s="69">
        <v>-6463</v>
      </c>
      <c r="N49" s="71">
        <v>-33.937198067632849</v>
      </c>
      <c r="O49" s="69">
        <v>610</v>
      </c>
      <c r="P49" s="71">
        <v>5.0956478155542557</v>
      </c>
    </row>
    <row r="50" spans="1:16" s="33" customFormat="1" ht="12.75" customHeight="1">
      <c r="A50" s="64" t="s">
        <v>180</v>
      </c>
      <c r="B50" s="65">
        <v>4958</v>
      </c>
      <c r="C50" s="65">
        <v>-4404</v>
      </c>
      <c r="D50" s="67">
        <v>-47.041230506302071</v>
      </c>
      <c r="E50" s="65">
        <v>-1</v>
      </c>
      <c r="F50" s="67">
        <v>-2.0165355918531962E-2</v>
      </c>
      <c r="G50" s="65">
        <v>2320</v>
      </c>
      <c r="H50" s="65">
        <v>-2202</v>
      </c>
      <c r="I50" s="67">
        <v>-48.695267580716497</v>
      </c>
      <c r="J50" s="65">
        <v>27</v>
      </c>
      <c r="K50" s="67">
        <v>1.1774967291757523</v>
      </c>
      <c r="L50" s="65">
        <v>2638</v>
      </c>
      <c r="M50" s="65">
        <v>-2202</v>
      </c>
      <c r="N50" s="67">
        <v>-45.495867768595041</v>
      </c>
      <c r="O50" s="65">
        <v>-28</v>
      </c>
      <c r="P50" s="67">
        <v>-1.0502625656414104</v>
      </c>
    </row>
    <row r="51" spans="1:16" s="33" customFormat="1" ht="12.75" customHeight="1">
      <c r="A51" s="302" t="s">
        <v>181</v>
      </c>
      <c r="B51" s="69">
        <v>21465</v>
      </c>
      <c r="C51" s="69">
        <v>-9847</v>
      </c>
      <c r="D51" s="71">
        <v>-31.448007153806849</v>
      </c>
      <c r="E51" s="69">
        <v>1944</v>
      </c>
      <c r="F51" s="71">
        <v>9.9585062240663902</v>
      </c>
      <c r="G51" s="69">
        <v>11522</v>
      </c>
      <c r="H51" s="69">
        <v>-5586</v>
      </c>
      <c r="I51" s="71">
        <v>-32.651391162029462</v>
      </c>
      <c r="J51" s="69">
        <v>1306</v>
      </c>
      <c r="K51" s="71">
        <v>12.783868441660141</v>
      </c>
      <c r="L51" s="69">
        <v>9943</v>
      </c>
      <c r="M51" s="69">
        <v>-4261</v>
      </c>
      <c r="N51" s="71">
        <v>-29.998591945930723</v>
      </c>
      <c r="O51" s="69">
        <v>638</v>
      </c>
      <c r="P51" s="71">
        <v>6.8565287479849539</v>
      </c>
    </row>
    <row r="52" spans="1:16" s="33" customFormat="1" ht="12.75" customHeight="1">
      <c r="A52" s="98" t="s">
        <v>455</v>
      </c>
      <c r="B52" s="99">
        <v>528</v>
      </c>
      <c r="C52" s="99">
        <v>-1400</v>
      </c>
      <c r="D52" s="101">
        <v>-72.614107883817425</v>
      </c>
      <c r="E52" s="99">
        <v>206</v>
      </c>
      <c r="F52" s="101">
        <v>63.975155279503106</v>
      </c>
      <c r="G52" s="99">
        <v>485</v>
      </c>
      <c r="H52" s="99">
        <v>-1355</v>
      </c>
      <c r="I52" s="101">
        <v>-73.641304347826093</v>
      </c>
      <c r="J52" s="99">
        <v>191</v>
      </c>
      <c r="K52" s="101">
        <v>64.965986394557817</v>
      </c>
      <c r="L52" s="99">
        <v>43</v>
      </c>
      <c r="M52" s="99">
        <v>-45</v>
      </c>
      <c r="N52" s="101">
        <v>-51.136363636363633</v>
      </c>
      <c r="O52" s="99">
        <v>15</v>
      </c>
      <c r="P52" s="101">
        <v>53.571428571428569</v>
      </c>
    </row>
    <row r="53" spans="1:16" s="33" customFormat="1" ht="14.25" customHeight="1">
      <c r="A53" s="89" t="s">
        <v>64</v>
      </c>
      <c r="B53" s="77">
        <v>115858</v>
      </c>
      <c r="C53" s="77">
        <v>-66885</v>
      </c>
      <c r="D53" s="79">
        <v>-36.600581144010988</v>
      </c>
      <c r="E53" s="77">
        <v>3255</v>
      </c>
      <c r="F53" s="79">
        <v>2.8906867490208965</v>
      </c>
      <c r="G53" s="77">
        <v>55234</v>
      </c>
      <c r="H53" s="77">
        <v>-35868</v>
      </c>
      <c r="I53" s="79">
        <v>-39.371254198590591</v>
      </c>
      <c r="J53" s="77">
        <v>2189</v>
      </c>
      <c r="K53" s="79">
        <v>4.126684890187577</v>
      </c>
      <c r="L53" s="77">
        <v>60624</v>
      </c>
      <c r="M53" s="77">
        <v>-31017</v>
      </c>
      <c r="N53" s="79">
        <v>-33.846204209906048</v>
      </c>
      <c r="O53" s="77">
        <v>1066</v>
      </c>
      <c r="P53" s="79">
        <v>1.7898519090634339</v>
      </c>
    </row>
    <row r="54" spans="1:16" s="33" customFormat="1" ht="12.75" customHeight="1">
      <c r="A54" s="68" t="s">
        <v>189</v>
      </c>
      <c r="B54" s="69">
        <v>285</v>
      </c>
      <c r="C54" s="69">
        <v>-130</v>
      </c>
      <c r="D54" s="71">
        <v>-31.325301204819276</v>
      </c>
      <c r="E54" s="69">
        <v>-69</v>
      </c>
      <c r="F54" s="71">
        <v>-19.491525423728813</v>
      </c>
      <c r="G54" s="69">
        <v>43</v>
      </c>
      <c r="H54" s="69">
        <v>-43</v>
      </c>
      <c r="I54" s="71">
        <v>-50</v>
      </c>
      <c r="J54" s="69">
        <v>-35</v>
      </c>
      <c r="K54" s="71">
        <v>-44.871794871794869</v>
      </c>
      <c r="L54" s="69">
        <v>242</v>
      </c>
      <c r="M54" s="69">
        <v>-87</v>
      </c>
      <c r="N54" s="71">
        <v>-26.443768996960486</v>
      </c>
      <c r="O54" s="69">
        <v>-34</v>
      </c>
      <c r="P54" s="71">
        <v>-12.318840579710145</v>
      </c>
    </row>
    <row r="55" spans="1:16" s="33" customFormat="1" ht="12.75" customHeight="1">
      <c r="A55" s="80" t="s">
        <v>141</v>
      </c>
      <c r="B55" s="65">
        <v>6471</v>
      </c>
      <c r="C55" s="65">
        <v>-3863</v>
      </c>
      <c r="D55" s="67">
        <v>-37.381459260692857</v>
      </c>
      <c r="E55" s="65">
        <v>-205</v>
      </c>
      <c r="F55" s="67">
        <v>-3.0707010185739962</v>
      </c>
      <c r="G55" s="65">
        <v>2228</v>
      </c>
      <c r="H55" s="65">
        <v>-1054</v>
      </c>
      <c r="I55" s="67">
        <v>-32.11456429006703</v>
      </c>
      <c r="J55" s="65">
        <v>-30</v>
      </c>
      <c r="K55" s="67">
        <v>-1.328609388839681</v>
      </c>
      <c r="L55" s="65">
        <v>4243</v>
      </c>
      <c r="M55" s="65">
        <v>-2809</v>
      </c>
      <c r="N55" s="67">
        <v>-39.832671582529777</v>
      </c>
      <c r="O55" s="65">
        <v>-175</v>
      </c>
      <c r="P55" s="67">
        <v>-3.9610683567224987</v>
      </c>
    </row>
    <row r="56" spans="1:16" s="33" customFormat="1" ht="12.75" customHeight="1">
      <c r="A56" s="68" t="s">
        <v>143</v>
      </c>
      <c r="B56" s="69">
        <v>7293</v>
      </c>
      <c r="C56" s="69">
        <v>-2833</v>
      </c>
      <c r="D56" s="71">
        <v>-27.977483705313055</v>
      </c>
      <c r="E56" s="69">
        <v>45</v>
      </c>
      <c r="F56" s="71">
        <v>0.62086092715231789</v>
      </c>
      <c r="G56" s="69">
        <v>530</v>
      </c>
      <c r="H56" s="69">
        <v>-332</v>
      </c>
      <c r="I56" s="71">
        <v>-38.515081206496518</v>
      </c>
      <c r="J56" s="69">
        <v>1</v>
      </c>
      <c r="K56" s="71">
        <v>0.1890359168241966</v>
      </c>
      <c r="L56" s="69">
        <v>6763</v>
      </c>
      <c r="M56" s="69">
        <v>-2501</v>
      </c>
      <c r="N56" s="71">
        <v>-26.996977547495682</v>
      </c>
      <c r="O56" s="69">
        <v>44</v>
      </c>
      <c r="P56" s="71">
        <v>0.65485935407054618</v>
      </c>
    </row>
    <row r="57" spans="1:16" s="33" customFormat="1" ht="12.75" customHeight="1">
      <c r="A57" s="98" t="s">
        <v>145</v>
      </c>
      <c r="B57" s="99">
        <v>101809</v>
      </c>
      <c r="C57" s="99">
        <v>-60059</v>
      </c>
      <c r="D57" s="101">
        <v>-37.103689425952012</v>
      </c>
      <c r="E57" s="99">
        <v>3484</v>
      </c>
      <c r="F57" s="101">
        <v>3.5433511314518178</v>
      </c>
      <c r="G57" s="99">
        <v>52433</v>
      </c>
      <c r="H57" s="99">
        <v>-34439</v>
      </c>
      <c r="I57" s="101">
        <v>-39.643383368634311</v>
      </c>
      <c r="J57" s="99">
        <v>2253</v>
      </c>
      <c r="K57" s="101">
        <v>4.4898365882821842</v>
      </c>
      <c r="L57" s="99">
        <v>49376</v>
      </c>
      <c r="M57" s="99">
        <v>-25620</v>
      </c>
      <c r="N57" s="101">
        <v>-34.161821963838072</v>
      </c>
      <c r="O57" s="99">
        <v>1231</v>
      </c>
      <c r="P57" s="101">
        <v>2.5568594869664554</v>
      </c>
    </row>
    <row r="58" spans="1:16" s="33" customFormat="1" ht="11.25" customHeight="1">
      <c r="A58" s="89" t="s">
        <v>64</v>
      </c>
      <c r="B58" s="77">
        <v>115858</v>
      </c>
      <c r="C58" s="77">
        <v>-66885</v>
      </c>
      <c r="D58" s="79">
        <v>-36.600581144010988</v>
      </c>
      <c r="E58" s="77">
        <v>3255</v>
      </c>
      <c r="F58" s="79">
        <v>2.8906867490208965</v>
      </c>
      <c r="G58" s="77">
        <v>55234</v>
      </c>
      <c r="H58" s="77">
        <v>-35868</v>
      </c>
      <c r="I58" s="79">
        <v>-39.371254198590591</v>
      </c>
      <c r="J58" s="77">
        <v>2189</v>
      </c>
      <c r="K58" s="79">
        <v>4.126684890187577</v>
      </c>
      <c r="L58" s="77">
        <v>60624</v>
      </c>
      <c r="M58" s="77">
        <v>-31017</v>
      </c>
      <c r="N58" s="79">
        <v>-33.846204209906048</v>
      </c>
      <c r="O58" s="77">
        <v>1066</v>
      </c>
      <c r="P58" s="79">
        <v>1.7898519090634339</v>
      </c>
    </row>
    <row r="59" spans="1:16" s="33" customFormat="1" ht="12" customHeight="1">
      <c r="A59" s="102" t="s">
        <v>111</v>
      </c>
      <c r="B59" s="69">
        <v>3</v>
      </c>
      <c r="C59" s="69">
        <v>0</v>
      </c>
      <c r="D59" s="71">
        <v>0</v>
      </c>
      <c r="E59" s="69">
        <v>1</v>
      </c>
      <c r="F59" s="71">
        <v>50</v>
      </c>
      <c r="G59" s="69">
        <v>0</v>
      </c>
      <c r="H59" s="69">
        <v>-1</v>
      </c>
      <c r="I59" s="71">
        <v>-100</v>
      </c>
      <c r="J59" s="69">
        <v>0</v>
      </c>
      <c r="K59" s="71" t="s">
        <v>492</v>
      </c>
      <c r="L59" s="69">
        <v>3</v>
      </c>
      <c r="M59" s="69">
        <v>1</v>
      </c>
      <c r="N59" s="71">
        <v>50</v>
      </c>
      <c r="O59" s="69">
        <v>1</v>
      </c>
      <c r="P59" s="71">
        <v>50</v>
      </c>
    </row>
    <row r="60" spans="1:16" s="33" customFormat="1" ht="12.75" customHeight="1">
      <c r="A60" s="103" t="s">
        <v>112</v>
      </c>
      <c r="B60" s="65">
        <v>773</v>
      </c>
      <c r="C60" s="65">
        <v>-289</v>
      </c>
      <c r="D60" s="67">
        <v>-27.21280602636535</v>
      </c>
      <c r="E60" s="65">
        <v>-10</v>
      </c>
      <c r="F60" s="67">
        <v>-1.277139208173691</v>
      </c>
      <c r="G60" s="65">
        <v>307</v>
      </c>
      <c r="H60" s="65">
        <v>-97</v>
      </c>
      <c r="I60" s="67">
        <v>-24.009900990099009</v>
      </c>
      <c r="J60" s="65">
        <v>22</v>
      </c>
      <c r="K60" s="67">
        <v>7.7192982456140351</v>
      </c>
      <c r="L60" s="65">
        <v>466</v>
      </c>
      <c r="M60" s="65">
        <v>-192</v>
      </c>
      <c r="N60" s="67">
        <v>-29.179331306990882</v>
      </c>
      <c r="O60" s="65">
        <v>-32</v>
      </c>
      <c r="P60" s="67">
        <v>-6.4257028112449799</v>
      </c>
    </row>
    <row r="61" spans="1:16" s="33" customFormat="1" ht="24.75" customHeight="1">
      <c r="A61" s="102" t="s">
        <v>113</v>
      </c>
      <c r="B61" s="69">
        <v>14927</v>
      </c>
      <c r="C61" s="69">
        <v>-7534</v>
      </c>
      <c r="D61" s="71">
        <v>-33.542584924981078</v>
      </c>
      <c r="E61" s="69">
        <v>473</v>
      </c>
      <c r="F61" s="71">
        <v>3.2724505327245055</v>
      </c>
      <c r="G61" s="69">
        <v>7748</v>
      </c>
      <c r="H61" s="69">
        <v>-3826</v>
      </c>
      <c r="I61" s="71">
        <v>-33.05685156385001</v>
      </c>
      <c r="J61" s="69">
        <v>521</v>
      </c>
      <c r="K61" s="71">
        <v>7.2090770720907704</v>
      </c>
      <c r="L61" s="69">
        <v>7179</v>
      </c>
      <c r="M61" s="69">
        <v>-3708</v>
      </c>
      <c r="N61" s="71">
        <v>-34.058969413061448</v>
      </c>
      <c r="O61" s="69">
        <v>-48</v>
      </c>
      <c r="P61" s="71">
        <v>-0.66417600664176002</v>
      </c>
    </row>
    <row r="62" spans="1:16" s="33" customFormat="1" ht="29.25" customHeight="1">
      <c r="A62" s="103" t="s">
        <v>114</v>
      </c>
      <c r="B62" s="65">
        <v>12255</v>
      </c>
      <c r="C62" s="65">
        <v>-8458</v>
      </c>
      <c r="D62" s="67">
        <v>-40.834258678124847</v>
      </c>
      <c r="E62" s="65">
        <v>480</v>
      </c>
      <c r="F62" s="67">
        <v>4.0764331210191083</v>
      </c>
      <c r="G62" s="65">
        <v>5087</v>
      </c>
      <c r="H62" s="65">
        <v>-4739</v>
      </c>
      <c r="I62" s="67">
        <v>-48.229187868919198</v>
      </c>
      <c r="J62" s="65">
        <v>211</v>
      </c>
      <c r="K62" s="67">
        <v>4.3273174733388027</v>
      </c>
      <c r="L62" s="65">
        <v>7168</v>
      </c>
      <c r="M62" s="65">
        <v>-3719</v>
      </c>
      <c r="N62" s="67">
        <v>-34.160007348213469</v>
      </c>
      <c r="O62" s="65">
        <v>269</v>
      </c>
      <c r="P62" s="67">
        <v>3.8991158138860706</v>
      </c>
    </row>
    <row r="63" spans="1:16" s="33" customFormat="1" ht="11.25" customHeight="1">
      <c r="A63" s="102" t="s">
        <v>115</v>
      </c>
      <c r="B63" s="69">
        <v>11009</v>
      </c>
      <c r="C63" s="69">
        <v>-6444</v>
      </c>
      <c r="D63" s="71">
        <v>-36.9220191371111</v>
      </c>
      <c r="E63" s="69">
        <v>-12</v>
      </c>
      <c r="F63" s="71">
        <v>-0.10888304146629163</v>
      </c>
      <c r="G63" s="69">
        <v>6755</v>
      </c>
      <c r="H63" s="69">
        <v>-3912</v>
      </c>
      <c r="I63" s="71">
        <v>-36.673853942064312</v>
      </c>
      <c r="J63" s="69">
        <v>23</v>
      </c>
      <c r="K63" s="71">
        <v>0.34165181224004754</v>
      </c>
      <c r="L63" s="69">
        <v>4254</v>
      </c>
      <c r="M63" s="69">
        <v>-2532</v>
      </c>
      <c r="N63" s="71">
        <v>-37.312113174182137</v>
      </c>
      <c r="O63" s="69">
        <v>-35</v>
      </c>
      <c r="P63" s="71">
        <v>-0.81604103520634186</v>
      </c>
    </row>
    <row r="64" spans="1:16" ht="45">
      <c r="A64" s="103" t="s">
        <v>116</v>
      </c>
      <c r="B64" s="65">
        <v>30384</v>
      </c>
      <c r="C64" s="65">
        <v>-18537</v>
      </c>
      <c r="D64" s="67">
        <v>-37.891702949653521</v>
      </c>
      <c r="E64" s="65">
        <v>-556</v>
      </c>
      <c r="F64" s="67">
        <v>-1.7970265029088559</v>
      </c>
      <c r="G64" s="65">
        <v>17139</v>
      </c>
      <c r="H64" s="65">
        <v>-10352</v>
      </c>
      <c r="I64" s="67">
        <v>-37.655960132406967</v>
      </c>
      <c r="J64" s="65">
        <v>-137</v>
      </c>
      <c r="K64" s="67">
        <v>-0.79300764065755958</v>
      </c>
      <c r="L64" s="65">
        <v>13245</v>
      </c>
      <c r="M64" s="65">
        <v>-8185</v>
      </c>
      <c r="N64" s="67">
        <v>-38.194120391973868</v>
      </c>
      <c r="O64" s="65">
        <v>-419</v>
      </c>
      <c r="P64" s="67">
        <v>-3.0664519906323187</v>
      </c>
    </row>
    <row r="65" spans="1:16" ht="39" customHeight="1">
      <c r="A65" s="102" t="s">
        <v>117</v>
      </c>
      <c r="B65" s="69">
        <v>223</v>
      </c>
      <c r="C65" s="69">
        <v>-402</v>
      </c>
      <c r="D65" s="71">
        <v>-64.319999999999993</v>
      </c>
      <c r="E65" s="69">
        <v>-43</v>
      </c>
      <c r="F65" s="71">
        <v>-16.165413533834588</v>
      </c>
      <c r="G65" s="69">
        <v>43</v>
      </c>
      <c r="H65" s="69">
        <v>-118</v>
      </c>
      <c r="I65" s="71">
        <v>-73.291925465838503</v>
      </c>
      <c r="J65" s="69">
        <v>-5</v>
      </c>
      <c r="K65" s="71">
        <v>-10.416666666666666</v>
      </c>
      <c r="L65" s="69">
        <v>180</v>
      </c>
      <c r="M65" s="69">
        <v>-284</v>
      </c>
      <c r="N65" s="71">
        <v>-61.206896551724135</v>
      </c>
      <c r="O65" s="69">
        <v>-38</v>
      </c>
      <c r="P65" s="71">
        <v>-17.431192660550458</v>
      </c>
    </row>
    <row r="66" spans="1:16" ht="45.75" customHeight="1">
      <c r="A66" s="104" t="s">
        <v>118</v>
      </c>
      <c r="B66" s="57">
        <v>8189</v>
      </c>
      <c r="C66" s="57">
        <v>-3642</v>
      </c>
      <c r="D66" s="59">
        <v>-30.783534781506212</v>
      </c>
      <c r="E66" s="57">
        <v>-264</v>
      </c>
      <c r="F66" s="59">
        <v>-3.1231515438305926</v>
      </c>
      <c r="G66" s="57">
        <v>736</v>
      </c>
      <c r="H66" s="57">
        <v>-378</v>
      </c>
      <c r="I66" s="59">
        <v>-33.931777378815077</v>
      </c>
      <c r="J66" s="57">
        <v>-61</v>
      </c>
      <c r="K66" s="59">
        <v>-7.6537013801756588</v>
      </c>
      <c r="L66" s="57">
        <v>7453</v>
      </c>
      <c r="M66" s="57">
        <v>-3264</v>
      </c>
      <c r="N66" s="59">
        <v>-30.456284407949987</v>
      </c>
      <c r="O66" s="57">
        <v>-203</v>
      </c>
      <c r="P66" s="59">
        <v>-2.6515151515151514</v>
      </c>
    </row>
    <row r="67" spans="1:16" ht="31.5" customHeight="1">
      <c r="A67" s="105" t="s">
        <v>119</v>
      </c>
      <c r="B67" s="49">
        <v>7388</v>
      </c>
      <c r="C67" s="49">
        <v>-1786</v>
      </c>
      <c r="D67" s="51">
        <v>-19.468061914105078</v>
      </c>
      <c r="E67" s="49">
        <v>601</v>
      </c>
      <c r="F67" s="51">
        <v>8.8551642846618535</v>
      </c>
      <c r="G67" s="49">
        <v>1066</v>
      </c>
      <c r="H67" s="49">
        <v>-251</v>
      </c>
      <c r="I67" s="51">
        <v>-19.058466211085801</v>
      </c>
      <c r="J67" s="49">
        <v>254</v>
      </c>
      <c r="K67" s="51">
        <v>31.2807881773399</v>
      </c>
      <c r="L67" s="49">
        <v>6322</v>
      </c>
      <c r="M67" s="49">
        <v>-1535</v>
      </c>
      <c r="N67" s="51">
        <v>-19.536718849433626</v>
      </c>
      <c r="O67" s="49">
        <v>347</v>
      </c>
      <c r="P67" s="51">
        <v>5.8075313807531384</v>
      </c>
    </row>
    <row r="68" spans="1:16" ht="21" customHeight="1">
      <c r="A68" s="106" t="s">
        <v>120</v>
      </c>
      <c r="B68" s="99">
        <v>30707</v>
      </c>
      <c r="C68" s="99">
        <v>-19793</v>
      </c>
      <c r="D68" s="101">
        <v>-39.194059405940592</v>
      </c>
      <c r="E68" s="99">
        <v>2585</v>
      </c>
      <c r="F68" s="101">
        <v>9.1920916008818718</v>
      </c>
      <c r="G68" s="99">
        <v>16353</v>
      </c>
      <c r="H68" s="99">
        <v>-12194</v>
      </c>
      <c r="I68" s="101">
        <v>-42.715521771114304</v>
      </c>
      <c r="J68" s="99">
        <v>1361</v>
      </c>
      <c r="K68" s="101">
        <v>9.0781750266808956</v>
      </c>
      <c r="L68" s="99">
        <v>14354</v>
      </c>
      <c r="M68" s="99">
        <v>-7599</v>
      </c>
      <c r="N68" s="101">
        <v>-34.614859016990842</v>
      </c>
      <c r="O68" s="99">
        <v>1224</v>
      </c>
      <c r="P68" s="101">
        <v>9.3221629855293227</v>
      </c>
    </row>
    <row r="69" spans="1:16" ht="33" customHeight="1">
      <c r="A69" s="89" t="s">
        <v>121</v>
      </c>
      <c r="B69" s="77">
        <v>60276</v>
      </c>
      <c r="C69" s="77">
        <v>-34505</v>
      </c>
      <c r="D69" s="79">
        <v>-36.404975680779906</v>
      </c>
      <c r="E69" s="77">
        <v>1729</v>
      </c>
      <c r="F69" s="79">
        <v>2.9531829128734177</v>
      </c>
      <c r="G69" s="77">
        <v>31293</v>
      </c>
      <c r="H69" s="77">
        <v>-18423</v>
      </c>
      <c r="I69" s="79">
        <v>-37.056480811006516</v>
      </c>
      <c r="J69" s="77">
        <v>1088</v>
      </c>
      <c r="K69" s="79">
        <v>3.6020526402913426</v>
      </c>
      <c r="L69" s="77">
        <v>28983</v>
      </c>
      <c r="M69" s="77">
        <v>-16082</v>
      </c>
      <c r="N69" s="79">
        <v>-35.686230999667146</v>
      </c>
      <c r="O69" s="77">
        <v>641</v>
      </c>
      <c r="P69" s="79">
        <v>2.2616611389457342</v>
      </c>
    </row>
    <row r="70" spans="1:16">
      <c r="A70" s="68" t="s">
        <v>122</v>
      </c>
      <c r="B70" s="69">
        <v>10350</v>
      </c>
      <c r="C70" s="69">
        <v>-2442</v>
      </c>
      <c r="D70" s="71">
        <v>-19.090056285178235</v>
      </c>
      <c r="E70" s="69">
        <v>1241</v>
      </c>
      <c r="F70" s="71">
        <v>13.623888461960698</v>
      </c>
      <c r="G70" s="69">
        <v>6089</v>
      </c>
      <c r="H70" s="69">
        <v>-1827</v>
      </c>
      <c r="I70" s="71">
        <v>-23.079838302172814</v>
      </c>
      <c r="J70" s="69">
        <v>711</v>
      </c>
      <c r="K70" s="71">
        <v>13.220528077352176</v>
      </c>
      <c r="L70" s="69">
        <v>4261</v>
      </c>
      <c r="M70" s="69">
        <v>-615</v>
      </c>
      <c r="N70" s="71">
        <v>-12.612797374897458</v>
      </c>
      <c r="O70" s="69">
        <v>530</v>
      </c>
      <c r="P70" s="71">
        <v>14.205306888233718</v>
      </c>
    </row>
    <row r="71" spans="1:16">
      <c r="A71" s="80" t="s">
        <v>123</v>
      </c>
      <c r="B71" s="65">
        <v>11250</v>
      </c>
      <c r="C71" s="65">
        <v>-9339</v>
      </c>
      <c r="D71" s="67">
        <v>-45.359172373597552</v>
      </c>
      <c r="E71" s="65">
        <v>415</v>
      </c>
      <c r="F71" s="67">
        <v>3.8301799723119521</v>
      </c>
      <c r="G71" s="65">
        <v>4985</v>
      </c>
      <c r="H71" s="65">
        <v>-4628</v>
      </c>
      <c r="I71" s="67">
        <v>-48.143139498595652</v>
      </c>
      <c r="J71" s="65">
        <v>189</v>
      </c>
      <c r="K71" s="67">
        <v>3.9407839866555463</v>
      </c>
      <c r="L71" s="65">
        <v>6265</v>
      </c>
      <c r="M71" s="65">
        <v>-4711</v>
      </c>
      <c r="N71" s="67">
        <v>-42.920918367346935</v>
      </c>
      <c r="O71" s="65">
        <v>226</v>
      </c>
      <c r="P71" s="67">
        <v>3.7423414472594803</v>
      </c>
    </row>
    <row r="72" spans="1:16">
      <c r="A72" s="68" t="s">
        <v>124</v>
      </c>
      <c r="B72" s="69">
        <v>6646</v>
      </c>
      <c r="C72" s="69">
        <v>-1081</v>
      </c>
      <c r="D72" s="71">
        <v>-13.989905526077392</v>
      </c>
      <c r="E72" s="69">
        <v>398</v>
      </c>
      <c r="F72" s="71">
        <v>6.3700384122919331</v>
      </c>
      <c r="G72" s="69">
        <v>3347</v>
      </c>
      <c r="H72" s="69">
        <v>-721</v>
      </c>
      <c r="I72" s="71">
        <v>-17.72369714847591</v>
      </c>
      <c r="J72" s="69">
        <v>155</v>
      </c>
      <c r="K72" s="71">
        <v>4.855889724310777</v>
      </c>
      <c r="L72" s="69">
        <v>3299</v>
      </c>
      <c r="M72" s="69">
        <v>-360</v>
      </c>
      <c r="N72" s="71">
        <v>-9.8387537578573383</v>
      </c>
      <c r="O72" s="69">
        <v>243</v>
      </c>
      <c r="P72" s="71">
        <v>7.9515706806282722</v>
      </c>
    </row>
    <row r="73" spans="1:16">
      <c r="A73" s="80" t="s">
        <v>125</v>
      </c>
      <c r="B73" s="65">
        <v>12147</v>
      </c>
      <c r="C73" s="65">
        <v>-1401</v>
      </c>
      <c r="D73" s="67">
        <v>-10.341009743135519</v>
      </c>
      <c r="E73" s="65">
        <v>29</v>
      </c>
      <c r="F73" s="67">
        <v>0.23931341805578479</v>
      </c>
      <c r="G73" s="65">
        <v>6772</v>
      </c>
      <c r="H73" s="65">
        <v>-620</v>
      </c>
      <c r="I73" s="67">
        <v>-8.387445887445887</v>
      </c>
      <c r="J73" s="65">
        <v>93</v>
      </c>
      <c r="K73" s="67">
        <v>1.3924240155711933</v>
      </c>
      <c r="L73" s="65">
        <v>5375</v>
      </c>
      <c r="M73" s="65">
        <v>-781</v>
      </c>
      <c r="N73" s="67">
        <v>-12.686809616634179</v>
      </c>
      <c r="O73" s="65">
        <v>-64</v>
      </c>
      <c r="P73" s="67">
        <v>-1.1766868909726051</v>
      </c>
    </row>
    <row r="74" spans="1:16">
      <c r="A74" s="68" t="s">
        <v>126</v>
      </c>
      <c r="B74" s="69">
        <v>8950</v>
      </c>
      <c r="C74" s="69">
        <v>-5785</v>
      </c>
      <c r="D74" s="71">
        <v>-39.260264675941634</v>
      </c>
      <c r="E74" s="69">
        <v>440</v>
      </c>
      <c r="F74" s="71">
        <v>5.1703877790834314</v>
      </c>
      <c r="G74" s="69">
        <v>4693</v>
      </c>
      <c r="H74" s="69">
        <v>-2996</v>
      </c>
      <c r="I74" s="71">
        <v>-38.964754844583169</v>
      </c>
      <c r="J74" s="69">
        <v>246</v>
      </c>
      <c r="K74" s="71">
        <v>5.5318192039577241</v>
      </c>
      <c r="L74" s="69">
        <v>4257</v>
      </c>
      <c r="M74" s="69">
        <v>-2789</v>
      </c>
      <c r="N74" s="71">
        <v>-39.582741981265968</v>
      </c>
      <c r="O74" s="69">
        <v>194</v>
      </c>
      <c r="P74" s="71">
        <v>4.7747969480679302</v>
      </c>
    </row>
    <row r="75" spans="1:16">
      <c r="A75" s="80" t="s">
        <v>127</v>
      </c>
      <c r="B75" s="65">
        <v>5021</v>
      </c>
      <c r="C75" s="65">
        <v>-9253</v>
      </c>
      <c r="D75" s="67">
        <v>-64.824155807762367</v>
      </c>
      <c r="E75" s="65">
        <v>120</v>
      </c>
      <c r="F75" s="67">
        <v>2.4484799020608041</v>
      </c>
      <c r="G75" s="65">
        <v>2549</v>
      </c>
      <c r="H75" s="65">
        <v>-4964</v>
      </c>
      <c r="I75" s="67">
        <v>-66.072141621189942</v>
      </c>
      <c r="J75" s="65">
        <v>95</v>
      </c>
      <c r="K75" s="67">
        <v>3.8712306438467809</v>
      </c>
      <c r="L75" s="65">
        <v>2472</v>
      </c>
      <c r="M75" s="65">
        <v>-4289</v>
      </c>
      <c r="N75" s="67">
        <v>-63.437361337080311</v>
      </c>
      <c r="O75" s="65">
        <v>25</v>
      </c>
      <c r="P75" s="67">
        <v>1.021659174499387</v>
      </c>
    </row>
    <row r="76" spans="1:16">
      <c r="A76" s="68" t="s">
        <v>128</v>
      </c>
      <c r="B76" s="69">
        <v>4019</v>
      </c>
      <c r="C76" s="69">
        <v>-4456</v>
      </c>
      <c r="D76" s="71">
        <v>-52.578171091445427</v>
      </c>
      <c r="E76" s="69">
        <v>-368</v>
      </c>
      <c r="F76" s="71">
        <v>-8.3884203328014593</v>
      </c>
      <c r="G76" s="69">
        <v>2079</v>
      </c>
      <c r="H76" s="69">
        <v>-2261</v>
      </c>
      <c r="I76" s="71">
        <v>-52.096774193548384</v>
      </c>
      <c r="J76" s="69">
        <v>-86</v>
      </c>
      <c r="K76" s="71">
        <v>-3.9722863741339491</v>
      </c>
      <c r="L76" s="69">
        <v>1940</v>
      </c>
      <c r="M76" s="69">
        <v>-2195</v>
      </c>
      <c r="N76" s="71">
        <v>-53.083434099153564</v>
      </c>
      <c r="O76" s="69">
        <v>-282</v>
      </c>
      <c r="P76" s="71">
        <v>-12.691269126912692</v>
      </c>
    </row>
    <row r="77" spans="1:16">
      <c r="A77" s="107" t="s">
        <v>129</v>
      </c>
      <c r="B77" s="99">
        <v>1893</v>
      </c>
      <c r="C77" s="99">
        <v>-748</v>
      </c>
      <c r="D77" s="101">
        <v>-28.322605073835668</v>
      </c>
      <c r="E77" s="99">
        <v>-546</v>
      </c>
      <c r="F77" s="101">
        <v>-22.386223862238623</v>
      </c>
      <c r="G77" s="99">
        <v>779</v>
      </c>
      <c r="H77" s="99">
        <v>-406</v>
      </c>
      <c r="I77" s="101">
        <v>-34.261603375527429</v>
      </c>
      <c r="J77" s="99">
        <v>-315</v>
      </c>
      <c r="K77" s="101">
        <v>-28.793418647166362</v>
      </c>
      <c r="L77" s="99">
        <v>1114</v>
      </c>
      <c r="M77" s="99">
        <v>-342</v>
      </c>
      <c r="N77" s="101">
        <v>-23.489010989010989</v>
      </c>
      <c r="O77" s="99">
        <v>-231</v>
      </c>
      <c r="P77" s="101">
        <v>-17.174721189591079</v>
      </c>
    </row>
    <row r="78" spans="1:16">
      <c r="A78" s="89" t="s">
        <v>64</v>
      </c>
      <c r="B78" s="77">
        <v>115858</v>
      </c>
      <c r="C78" s="77">
        <v>-66885</v>
      </c>
      <c r="D78" s="79">
        <v>-36.600581144010988</v>
      </c>
      <c r="E78" s="77">
        <v>3255</v>
      </c>
      <c r="F78" s="79">
        <v>2.8906867490208965</v>
      </c>
      <c r="G78" s="77">
        <v>55234</v>
      </c>
      <c r="H78" s="77">
        <v>-35868</v>
      </c>
      <c r="I78" s="79">
        <v>-39.371254198590591</v>
      </c>
      <c r="J78" s="77">
        <v>2189</v>
      </c>
      <c r="K78" s="79">
        <v>4.126684890187577</v>
      </c>
      <c r="L78" s="77">
        <v>60624</v>
      </c>
      <c r="M78" s="77">
        <v>-31017</v>
      </c>
      <c r="N78" s="79">
        <v>-33.846204209906048</v>
      </c>
      <c r="O78" s="77">
        <v>1066</v>
      </c>
      <c r="P78" s="79">
        <v>1.7898519090634339</v>
      </c>
    </row>
    <row r="79" spans="1:16">
      <c r="A79" s="108" t="s">
        <v>364</v>
      </c>
      <c r="B79" s="109">
        <v>80256</v>
      </c>
      <c r="C79" s="69">
        <v>-50116</v>
      </c>
      <c r="D79" s="71">
        <v>-38.440769490381371</v>
      </c>
      <c r="E79" s="69">
        <v>2066</v>
      </c>
      <c r="F79" s="71">
        <v>2.6422816216907532</v>
      </c>
      <c r="G79" s="109">
        <v>38139</v>
      </c>
      <c r="H79" s="69">
        <v>-25967</v>
      </c>
      <c r="I79" s="71">
        <v>-40.50634885970112</v>
      </c>
      <c r="J79" s="69">
        <v>1502</v>
      </c>
      <c r="K79" s="71">
        <v>4.0996806507083008</v>
      </c>
      <c r="L79" s="109">
        <v>42117</v>
      </c>
      <c r="M79" s="69">
        <v>-24149</v>
      </c>
      <c r="N79" s="71">
        <v>-36.442519542450128</v>
      </c>
      <c r="O79" s="69">
        <v>564</v>
      </c>
      <c r="P79" s="71">
        <v>1.357302721825139</v>
      </c>
    </row>
    <row r="80" spans="1:16" ht="22.5">
      <c r="A80" s="110" t="s">
        <v>365</v>
      </c>
      <c r="B80" s="111">
        <v>35602</v>
      </c>
      <c r="C80" s="53">
        <v>-16769</v>
      </c>
      <c r="D80" s="55">
        <v>-32.019629184090434</v>
      </c>
      <c r="E80" s="53">
        <v>1189</v>
      </c>
      <c r="F80" s="55">
        <v>3.4550896463545753</v>
      </c>
      <c r="G80" s="111">
        <v>17095</v>
      </c>
      <c r="H80" s="53">
        <v>-9901</v>
      </c>
      <c r="I80" s="55">
        <v>-36.675803822788559</v>
      </c>
      <c r="J80" s="53">
        <v>687</v>
      </c>
      <c r="K80" s="55">
        <v>4.1869819600195024</v>
      </c>
      <c r="L80" s="111">
        <v>18507</v>
      </c>
      <c r="M80" s="53">
        <v>-6868</v>
      </c>
      <c r="N80" s="55">
        <v>-27.066009852216748</v>
      </c>
      <c r="O80" s="53">
        <v>502</v>
      </c>
      <c r="P80" s="55">
        <v>2.7881144126631492</v>
      </c>
    </row>
    <row r="81" spans="1:16">
      <c r="A81" s="112" t="s">
        <v>64</v>
      </c>
      <c r="B81" s="113">
        <v>115858</v>
      </c>
      <c r="C81" s="113">
        <v>-66885</v>
      </c>
      <c r="D81" s="115">
        <v>-36.600581144010988</v>
      </c>
      <c r="E81" s="113">
        <v>3255</v>
      </c>
      <c r="F81" s="115">
        <v>2.8906867490208965</v>
      </c>
      <c r="G81" s="113">
        <v>55234</v>
      </c>
      <c r="H81" s="113">
        <v>-35868</v>
      </c>
      <c r="I81" s="115">
        <v>-39.371254198590591</v>
      </c>
      <c r="J81" s="113">
        <v>2189</v>
      </c>
      <c r="K81" s="115">
        <v>4.126684890187577</v>
      </c>
      <c r="L81" s="113">
        <v>60624</v>
      </c>
      <c r="M81" s="113">
        <v>-31017</v>
      </c>
      <c r="N81" s="115">
        <v>-33.846204209906048</v>
      </c>
      <c r="O81" s="113">
        <v>1066</v>
      </c>
      <c r="P81" s="115">
        <v>1.7898519090634339</v>
      </c>
    </row>
    <row r="82" spans="1:16" ht="33.75">
      <c r="A82" s="116" t="s">
        <v>366</v>
      </c>
      <c r="B82" s="69">
        <v>762</v>
      </c>
      <c r="C82" s="69">
        <v>-412</v>
      </c>
      <c r="D82" s="71">
        <v>-35.093696763202729</v>
      </c>
      <c r="E82" s="69">
        <v>-75</v>
      </c>
      <c r="F82" s="71">
        <v>-8.9605734767025087</v>
      </c>
      <c r="G82" s="69">
        <v>344</v>
      </c>
      <c r="H82" s="69">
        <v>-138</v>
      </c>
      <c r="I82" s="71">
        <v>-28.630705394190873</v>
      </c>
      <c r="J82" s="69">
        <v>-15</v>
      </c>
      <c r="K82" s="71">
        <v>-4.1782729805013927</v>
      </c>
      <c r="L82" s="69">
        <v>418</v>
      </c>
      <c r="M82" s="69">
        <v>-274</v>
      </c>
      <c r="N82" s="71">
        <v>-39.595375722543352</v>
      </c>
      <c r="O82" s="69">
        <v>-60</v>
      </c>
      <c r="P82" s="71">
        <v>-12.552301255230125</v>
      </c>
    </row>
    <row r="83" spans="1:16" ht="24" customHeight="1">
      <c r="A83" s="303" t="s">
        <v>133</v>
      </c>
      <c r="B83" s="65">
        <v>620</v>
      </c>
      <c r="C83" s="65">
        <v>-371</v>
      </c>
      <c r="D83" s="67">
        <v>-37.436932391523712</v>
      </c>
      <c r="E83" s="65">
        <v>-52</v>
      </c>
      <c r="F83" s="67">
        <v>-7.7380952380952381</v>
      </c>
      <c r="G83" s="65">
        <v>288</v>
      </c>
      <c r="H83" s="65">
        <v>-131</v>
      </c>
      <c r="I83" s="67">
        <v>-31.264916467780431</v>
      </c>
      <c r="J83" s="65">
        <v>4</v>
      </c>
      <c r="K83" s="67">
        <v>1.408450704225352</v>
      </c>
      <c r="L83" s="65">
        <v>332</v>
      </c>
      <c r="M83" s="65">
        <v>-240</v>
      </c>
      <c r="N83" s="67">
        <v>-41.95804195804196</v>
      </c>
      <c r="O83" s="65">
        <v>-56</v>
      </c>
      <c r="P83" s="67">
        <v>-14.43298969072165</v>
      </c>
    </row>
    <row r="84" spans="1:16" ht="25.5" customHeight="1">
      <c r="A84" s="303" t="s">
        <v>367</v>
      </c>
      <c r="B84" s="65">
        <v>142</v>
      </c>
      <c r="C84" s="65">
        <v>-41</v>
      </c>
      <c r="D84" s="67">
        <v>-22.404371584699454</v>
      </c>
      <c r="E84" s="65">
        <v>-23</v>
      </c>
      <c r="F84" s="67">
        <v>-13.939393939393939</v>
      </c>
      <c r="G84" s="65">
        <v>56</v>
      </c>
      <c r="H84" s="65">
        <v>-7</v>
      </c>
      <c r="I84" s="67">
        <v>-11.111111111111111</v>
      </c>
      <c r="J84" s="65">
        <v>-19</v>
      </c>
      <c r="K84" s="67">
        <v>-25.333333333333332</v>
      </c>
      <c r="L84" s="65">
        <v>86</v>
      </c>
      <c r="M84" s="65">
        <v>-34</v>
      </c>
      <c r="N84" s="67">
        <v>-28.333333333333332</v>
      </c>
      <c r="O84" s="65">
        <v>-4</v>
      </c>
      <c r="P84" s="67">
        <v>-4.4444444444444446</v>
      </c>
    </row>
    <row r="85" spans="1:16" ht="28.5" customHeight="1">
      <c r="A85" s="118" t="s">
        <v>368</v>
      </c>
      <c r="B85" s="82">
        <v>115096</v>
      </c>
      <c r="C85" s="82">
        <v>-66473</v>
      </c>
      <c r="D85" s="84">
        <v>-36.610324449658258</v>
      </c>
      <c r="E85" s="82">
        <v>3330</v>
      </c>
      <c r="F85" s="84">
        <v>2.9794391854410107</v>
      </c>
      <c r="G85" s="82">
        <v>54890</v>
      </c>
      <c r="H85" s="82">
        <v>-35730</v>
      </c>
      <c r="I85" s="84">
        <v>-39.428382255572721</v>
      </c>
      <c r="J85" s="82">
        <v>2204</v>
      </c>
      <c r="K85" s="84">
        <v>4.1832744941730251</v>
      </c>
      <c r="L85" s="82">
        <v>60206</v>
      </c>
      <c r="M85" s="82">
        <v>-30743</v>
      </c>
      <c r="N85" s="84">
        <v>-33.802460719744033</v>
      </c>
      <c r="O85" s="82">
        <v>1126</v>
      </c>
      <c r="P85" s="84">
        <v>1.905890318212593</v>
      </c>
    </row>
    <row r="87" spans="1:16" s="120" customFormat="1">
      <c r="A87" s="119" t="s">
        <v>136</v>
      </c>
    </row>
    <row r="88" spans="1:16" s="120" customFormat="1">
      <c r="A88" s="121"/>
      <c r="B88" s="122"/>
    </row>
    <row r="89" spans="1:16">
      <c r="E89"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8D6E1237-FBFA-48DD-8088-7577D19065EF}"/>
  </hyperlinks>
  <pageMargins left="0.51181102362204722" right="0.51181102362204722" top="0.74803149606299213" bottom="0.74803149606299213" header="0.31496062992125984" footer="0.31496062992125984"/>
  <pageSetup paperSize="9" scale="80" orientation="portrait" r:id="rId1"/>
  <rowBreaks count="1" manualBreakCount="1">
    <brk id="52" max="1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C886F-70B5-4D00-9B0A-EC230A7914F0}">
  <sheetPr codeName="Hoja34"/>
  <dimension ref="A1:Q81"/>
  <sheetViews>
    <sheetView zoomScaleNormal="100" workbookViewId="0"/>
  </sheetViews>
  <sheetFormatPr baseColWidth="10" defaultColWidth="9.140625" defaultRowHeight="15"/>
  <cols>
    <col min="1" max="1" width="21" style="120" customWidth="1"/>
    <col min="2" max="2" width="6.28515625" style="120" customWidth="1"/>
    <col min="3" max="3" width="6.28515625" style="120" bestFit="1" customWidth="1"/>
    <col min="4" max="4" width="5.42578125" style="120" customWidth="1"/>
    <col min="5" max="5" width="7.140625" style="120" bestFit="1" customWidth="1"/>
    <col min="6" max="6" width="5.42578125" style="120" customWidth="1"/>
    <col min="7" max="7" width="6.7109375" style="120" customWidth="1"/>
    <col min="8" max="8" width="6.28515625" style="120" bestFit="1" customWidth="1"/>
    <col min="9" max="9" width="5.42578125" style="120" customWidth="1"/>
    <col min="10" max="10" width="6.28515625" style="120" bestFit="1" customWidth="1"/>
    <col min="11" max="11" width="5.42578125" style="120" customWidth="1"/>
    <col min="12" max="12" width="6.5703125" style="120" customWidth="1"/>
    <col min="13" max="13" width="6.28515625" style="120" customWidth="1"/>
    <col min="14" max="14" width="5.42578125" style="120" customWidth="1"/>
    <col min="15" max="15" width="6.28515625" style="120" bestFit="1" customWidth="1"/>
    <col min="16" max="16" width="5.42578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7" s="1" customFormat="1" ht="12"/>
    <row r="2" spans="1:17" s="1" customFormat="1" ht="18" customHeight="1">
      <c r="L2" s="33"/>
      <c r="M2" s="30" t="s">
        <v>63</v>
      </c>
      <c r="O2" s="33"/>
      <c r="P2" s="33"/>
      <c r="Q2" s="33"/>
    </row>
    <row r="3" spans="1:17" s="1" customFormat="1" ht="18.75" customHeight="1">
      <c r="L3" s="33"/>
      <c r="M3" s="33"/>
      <c r="O3" s="33"/>
      <c r="P3" s="33"/>
      <c r="Q3" s="33"/>
    </row>
    <row r="4" spans="1:17" s="1" customFormat="1" ht="18">
      <c r="L4" s="33"/>
      <c r="M4" s="31"/>
      <c r="N4" s="136"/>
      <c r="O4" s="33"/>
      <c r="P4" s="2" t="s">
        <v>491</v>
      </c>
      <c r="Q4" s="33"/>
    </row>
    <row r="5" spans="1:17" s="33" customFormat="1" ht="45.75" customHeight="1">
      <c r="A5" s="32" t="s">
        <v>34</v>
      </c>
      <c r="B5" s="32"/>
      <c r="C5" s="32"/>
      <c r="D5" s="32"/>
      <c r="E5" s="32"/>
      <c r="F5" s="32"/>
      <c r="G5" s="32"/>
      <c r="H5" s="32"/>
      <c r="I5" s="32"/>
      <c r="J5" s="32"/>
      <c r="K5" s="32"/>
      <c r="N5" s="1"/>
    </row>
    <row r="6" spans="1:17" s="33" customFormat="1" ht="19.5" customHeight="1">
      <c r="A6" s="34"/>
      <c r="B6" s="35" t="s">
        <v>64</v>
      </c>
      <c r="C6" s="36"/>
      <c r="D6" s="36"/>
      <c r="E6" s="36"/>
      <c r="F6" s="36"/>
      <c r="G6" s="35" t="s">
        <v>65</v>
      </c>
      <c r="H6" s="36"/>
      <c r="I6" s="36"/>
      <c r="J6" s="36"/>
      <c r="K6" s="36"/>
      <c r="L6" s="35" t="s">
        <v>66</v>
      </c>
      <c r="M6" s="36"/>
      <c r="N6" s="36"/>
      <c r="O6" s="36"/>
      <c r="P6" s="36"/>
    </row>
    <row r="7" spans="1:17"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3" customHeight="1">
      <c r="A9" s="126"/>
      <c r="B9" s="126"/>
      <c r="C9" s="126"/>
      <c r="D9" s="126"/>
      <c r="E9" s="126"/>
      <c r="F9" s="126"/>
      <c r="G9" s="126"/>
      <c r="H9" s="126"/>
      <c r="I9" s="126"/>
      <c r="J9" s="126"/>
      <c r="K9" s="126"/>
      <c r="L9" s="126"/>
      <c r="M9" s="126"/>
      <c r="N9" s="126"/>
      <c r="O9" s="126"/>
      <c r="P9" s="126"/>
    </row>
    <row r="10" spans="1:17" s="33" customFormat="1" ht="15" customHeight="1">
      <c r="A10" s="127" t="s">
        <v>137</v>
      </c>
      <c r="B10" s="127"/>
      <c r="C10" s="127"/>
      <c r="D10" s="127"/>
      <c r="E10" s="127"/>
      <c r="F10" s="127"/>
      <c r="G10" s="127"/>
      <c r="H10" s="127"/>
      <c r="I10" s="127"/>
      <c r="J10" s="127"/>
      <c r="K10" s="127"/>
      <c r="L10" s="127"/>
      <c r="M10" s="127"/>
      <c r="N10" s="127"/>
      <c r="O10" s="127"/>
      <c r="P10" s="127"/>
    </row>
    <row r="11" spans="1:17" s="33" customFormat="1" ht="14.25" customHeight="1">
      <c r="A11" s="44" t="s">
        <v>147</v>
      </c>
      <c r="B11" s="45">
        <v>115858</v>
      </c>
      <c r="C11" s="45">
        <v>-66885</v>
      </c>
      <c r="D11" s="47">
        <v>-36.600581144010988</v>
      </c>
      <c r="E11" s="45">
        <v>3255</v>
      </c>
      <c r="F11" s="47">
        <v>2.8906867490208965</v>
      </c>
      <c r="G11" s="45">
        <v>55234</v>
      </c>
      <c r="H11" s="45">
        <v>-35868</v>
      </c>
      <c r="I11" s="47">
        <v>-39.371254198590591</v>
      </c>
      <c r="J11" s="45">
        <v>2189</v>
      </c>
      <c r="K11" s="47">
        <v>4.126684890187577</v>
      </c>
      <c r="L11" s="45">
        <v>60624</v>
      </c>
      <c r="M11" s="45">
        <v>-31017</v>
      </c>
      <c r="N11" s="47">
        <v>-33.846204209906048</v>
      </c>
      <c r="O11" s="45">
        <v>1066</v>
      </c>
      <c r="P11" s="47">
        <v>1.7898519090634339</v>
      </c>
    </row>
    <row r="12" spans="1:17" s="33" customFormat="1" ht="12.75" customHeight="1">
      <c r="A12" s="48" t="s">
        <v>72</v>
      </c>
      <c r="B12" s="49">
        <v>55582</v>
      </c>
      <c r="C12" s="49">
        <v>-32380</v>
      </c>
      <c r="D12" s="51">
        <v>-36.811350355835472</v>
      </c>
      <c r="E12" s="49">
        <v>1526</v>
      </c>
      <c r="F12" s="51">
        <v>2.8229983720586058</v>
      </c>
      <c r="G12" s="49">
        <v>23941</v>
      </c>
      <c r="H12" s="49">
        <v>-17445</v>
      </c>
      <c r="I12" s="51">
        <v>-42.151935437104335</v>
      </c>
      <c r="J12" s="49">
        <v>1101</v>
      </c>
      <c r="K12" s="51">
        <v>4.8204903677758315</v>
      </c>
      <c r="L12" s="49">
        <v>31641</v>
      </c>
      <c r="M12" s="49">
        <v>-14935</v>
      </c>
      <c r="N12" s="51">
        <v>-32.065870834764688</v>
      </c>
      <c r="O12" s="49">
        <v>425</v>
      </c>
      <c r="P12" s="51">
        <v>1.3614812916453101</v>
      </c>
    </row>
    <row r="13" spans="1:17" s="33" customFormat="1" ht="12.75" customHeight="1">
      <c r="A13" s="52" t="s">
        <v>73</v>
      </c>
      <c r="B13" s="53">
        <v>52416</v>
      </c>
      <c r="C13" s="53">
        <v>-31142</v>
      </c>
      <c r="D13" s="55">
        <v>-37.26992029488499</v>
      </c>
      <c r="E13" s="53">
        <v>2137</v>
      </c>
      <c r="F13" s="55">
        <v>4.2502834185246323</v>
      </c>
      <c r="G13" s="53">
        <v>22362</v>
      </c>
      <c r="H13" s="53">
        <v>-16774</v>
      </c>
      <c r="I13" s="55">
        <v>-42.860793131643497</v>
      </c>
      <c r="J13" s="53">
        <v>1414</v>
      </c>
      <c r="K13" s="55">
        <v>6.7500477372541532</v>
      </c>
      <c r="L13" s="53">
        <v>30054</v>
      </c>
      <c r="M13" s="53">
        <v>-14368</v>
      </c>
      <c r="N13" s="55">
        <v>-32.344333888613747</v>
      </c>
      <c r="O13" s="53">
        <v>723</v>
      </c>
      <c r="P13" s="55">
        <v>2.4649688043367086</v>
      </c>
    </row>
    <row r="14" spans="1:17" s="33" customFormat="1" ht="12.75" customHeight="1">
      <c r="A14" s="52" t="s">
        <v>74</v>
      </c>
      <c r="B14" s="53">
        <v>3166</v>
      </c>
      <c r="C14" s="53">
        <v>-1238</v>
      </c>
      <c r="D14" s="55">
        <v>-28.110808356039964</v>
      </c>
      <c r="E14" s="53">
        <v>-611</v>
      </c>
      <c r="F14" s="55">
        <v>-16.176859941752713</v>
      </c>
      <c r="G14" s="53">
        <v>1579</v>
      </c>
      <c r="H14" s="53">
        <v>-671</v>
      </c>
      <c r="I14" s="55">
        <v>-29.822222222222223</v>
      </c>
      <c r="J14" s="53">
        <v>-313</v>
      </c>
      <c r="K14" s="55">
        <v>-16.543340380549683</v>
      </c>
      <c r="L14" s="53">
        <v>1587</v>
      </c>
      <c r="M14" s="53">
        <v>-567</v>
      </c>
      <c r="N14" s="55">
        <v>-26.323119777158773</v>
      </c>
      <c r="O14" s="53">
        <v>-298</v>
      </c>
      <c r="P14" s="55">
        <v>-15.809018567639257</v>
      </c>
    </row>
    <row r="15" spans="1:17" s="33" customFormat="1" ht="12.75" customHeight="1">
      <c r="A15" s="48" t="s">
        <v>75</v>
      </c>
      <c r="B15" s="49">
        <v>60276</v>
      </c>
      <c r="C15" s="49">
        <v>-34505</v>
      </c>
      <c r="D15" s="51">
        <v>-36.404975680779906</v>
      </c>
      <c r="E15" s="49">
        <v>1729</v>
      </c>
      <c r="F15" s="51">
        <v>2.9531829128734177</v>
      </c>
      <c r="G15" s="49">
        <v>31293</v>
      </c>
      <c r="H15" s="49">
        <v>-18423</v>
      </c>
      <c r="I15" s="51">
        <v>-37.056480811006516</v>
      </c>
      <c r="J15" s="49">
        <v>1088</v>
      </c>
      <c r="K15" s="51">
        <v>3.6020526402913426</v>
      </c>
      <c r="L15" s="49">
        <v>28983</v>
      </c>
      <c r="M15" s="49">
        <v>-16082</v>
      </c>
      <c r="N15" s="51">
        <v>-35.686230999667146</v>
      </c>
      <c r="O15" s="49">
        <v>641</v>
      </c>
      <c r="P15" s="51">
        <v>2.2616611389457342</v>
      </c>
    </row>
    <row r="16" spans="1:17" s="33" customFormat="1" ht="22.5">
      <c r="A16" s="56" t="s">
        <v>76</v>
      </c>
      <c r="B16" s="57">
        <v>44347</v>
      </c>
      <c r="C16" s="57">
        <v>-29867</v>
      </c>
      <c r="D16" s="59">
        <v>-40.244428274988543</v>
      </c>
      <c r="E16" s="57">
        <v>1355</v>
      </c>
      <c r="F16" s="59">
        <v>3.1517491626349088</v>
      </c>
      <c r="G16" s="57">
        <v>22925</v>
      </c>
      <c r="H16" s="57">
        <v>-15819</v>
      </c>
      <c r="I16" s="59">
        <v>-40.829547800949825</v>
      </c>
      <c r="J16" s="57">
        <v>1017</v>
      </c>
      <c r="K16" s="59">
        <v>4.6421398575862698</v>
      </c>
      <c r="L16" s="57">
        <v>21422</v>
      </c>
      <c r="M16" s="57">
        <v>-14048</v>
      </c>
      <c r="N16" s="59">
        <v>-39.60530025373555</v>
      </c>
      <c r="O16" s="57">
        <v>338</v>
      </c>
      <c r="P16" s="59">
        <v>1.6031113640675394</v>
      </c>
    </row>
    <row r="17" spans="1:16" s="33" customFormat="1" ht="17.100000000000001" customHeight="1">
      <c r="A17" s="56" t="s">
        <v>77</v>
      </c>
      <c r="B17" s="57">
        <v>600</v>
      </c>
      <c r="C17" s="57">
        <v>-615</v>
      </c>
      <c r="D17" s="59">
        <v>-50.617283950617285</v>
      </c>
      <c r="E17" s="57">
        <v>-325</v>
      </c>
      <c r="F17" s="59">
        <v>-35.135135135135137</v>
      </c>
      <c r="G17" s="57">
        <v>292</v>
      </c>
      <c r="H17" s="57">
        <v>-258</v>
      </c>
      <c r="I17" s="59">
        <v>-46.909090909090907</v>
      </c>
      <c r="J17" s="57">
        <v>-184</v>
      </c>
      <c r="K17" s="59">
        <v>-38.655462184873947</v>
      </c>
      <c r="L17" s="57">
        <v>308</v>
      </c>
      <c r="M17" s="57">
        <v>-357</v>
      </c>
      <c r="N17" s="59">
        <v>-53.684210526315788</v>
      </c>
      <c r="O17" s="57">
        <v>-141</v>
      </c>
      <c r="P17" s="59">
        <v>-31.403118040089087</v>
      </c>
    </row>
    <row r="18" spans="1:16" s="33" customFormat="1" ht="12.75" customHeight="1">
      <c r="A18" s="60" t="s">
        <v>78</v>
      </c>
      <c r="B18" s="57">
        <v>15329</v>
      </c>
      <c r="C18" s="57">
        <v>-4023</v>
      </c>
      <c r="D18" s="59">
        <v>-20.788548987184786</v>
      </c>
      <c r="E18" s="57">
        <v>699</v>
      </c>
      <c r="F18" s="59">
        <v>4.7778537252221467</v>
      </c>
      <c r="G18" s="57">
        <v>8076</v>
      </c>
      <c r="H18" s="57">
        <v>-2346</v>
      </c>
      <c r="I18" s="59">
        <v>-22.51007484168106</v>
      </c>
      <c r="J18" s="57">
        <v>255</v>
      </c>
      <c r="K18" s="59">
        <v>3.2604526275412353</v>
      </c>
      <c r="L18" s="57">
        <v>7253</v>
      </c>
      <c r="M18" s="57">
        <v>-1677</v>
      </c>
      <c r="N18" s="59">
        <v>-18.779395296752519</v>
      </c>
      <c r="O18" s="57">
        <v>444</v>
      </c>
      <c r="P18" s="59">
        <v>6.5207813188427082</v>
      </c>
    </row>
    <row r="19" spans="1:16" s="33" customFormat="1" ht="12.75" customHeight="1">
      <c r="A19" s="128" t="s">
        <v>147</v>
      </c>
      <c r="B19" s="61">
        <v>115858</v>
      </c>
      <c r="C19" s="61">
        <v>-66885</v>
      </c>
      <c r="D19" s="63">
        <v>-36.600581144010988</v>
      </c>
      <c r="E19" s="61">
        <v>3255</v>
      </c>
      <c r="F19" s="63">
        <v>2.8906867490208965</v>
      </c>
      <c r="G19" s="61">
        <v>55234</v>
      </c>
      <c r="H19" s="61">
        <v>-35868</v>
      </c>
      <c r="I19" s="63">
        <v>-39.371254198590591</v>
      </c>
      <c r="J19" s="61">
        <v>2189</v>
      </c>
      <c r="K19" s="63">
        <v>4.126684890187577</v>
      </c>
      <c r="L19" s="61">
        <v>60624</v>
      </c>
      <c r="M19" s="61">
        <v>-31017</v>
      </c>
      <c r="N19" s="63">
        <v>-33.846204209906048</v>
      </c>
      <c r="O19" s="61">
        <v>1066</v>
      </c>
      <c r="P19" s="63">
        <v>1.7898519090634339</v>
      </c>
    </row>
    <row r="20" spans="1:16" s="33" customFormat="1" ht="12.75" customHeight="1">
      <c r="A20" s="48" t="s">
        <v>79</v>
      </c>
      <c r="B20" s="49">
        <v>69719</v>
      </c>
      <c r="C20" s="49">
        <v>-31826</v>
      </c>
      <c r="D20" s="51">
        <v>-31.341769658771973</v>
      </c>
      <c r="E20" s="49">
        <v>954</v>
      </c>
      <c r="F20" s="51">
        <v>1.3873336726532393</v>
      </c>
      <c r="G20" s="49">
        <v>28487</v>
      </c>
      <c r="H20" s="49">
        <v>-13994</v>
      </c>
      <c r="I20" s="51">
        <v>-32.941785739507075</v>
      </c>
      <c r="J20" s="49">
        <v>695</v>
      </c>
      <c r="K20" s="51">
        <v>2.5007196315486473</v>
      </c>
      <c r="L20" s="49">
        <v>41232</v>
      </c>
      <c r="M20" s="49">
        <v>-17832</v>
      </c>
      <c r="N20" s="51">
        <v>-30.190979276716781</v>
      </c>
      <c r="O20" s="49">
        <v>259</v>
      </c>
      <c r="P20" s="51">
        <v>0.6321235935860201</v>
      </c>
    </row>
    <row r="21" spans="1:16" s="33" customFormat="1" ht="12.75" customHeight="1">
      <c r="A21" s="64" t="s">
        <v>72</v>
      </c>
      <c r="B21" s="65">
        <v>31511</v>
      </c>
      <c r="C21" s="65">
        <v>-12236</v>
      </c>
      <c r="D21" s="67">
        <v>-27.969917937229983</v>
      </c>
      <c r="E21" s="65">
        <v>-50</v>
      </c>
      <c r="F21" s="67">
        <v>-0.15842337061563322</v>
      </c>
      <c r="G21" s="65">
        <v>11037</v>
      </c>
      <c r="H21" s="65">
        <v>-4596</v>
      </c>
      <c r="I21" s="67">
        <v>-29.39934753406256</v>
      </c>
      <c r="J21" s="65">
        <v>214</v>
      </c>
      <c r="K21" s="67">
        <v>1.977270627367643</v>
      </c>
      <c r="L21" s="65">
        <v>20474</v>
      </c>
      <c r="M21" s="65">
        <v>-7640</v>
      </c>
      <c r="N21" s="67">
        <v>-27.175072917407697</v>
      </c>
      <c r="O21" s="65">
        <v>-264</v>
      </c>
      <c r="P21" s="67">
        <v>-1.2730253640659659</v>
      </c>
    </row>
    <row r="22" spans="1:16" s="33" customFormat="1" ht="12.75" customHeight="1">
      <c r="A22" s="64" t="s">
        <v>75</v>
      </c>
      <c r="B22" s="65">
        <v>38208</v>
      </c>
      <c r="C22" s="65">
        <v>-19590</v>
      </c>
      <c r="D22" s="67">
        <v>-33.893906363541994</v>
      </c>
      <c r="E22" s="65">
        <v>1004</v>
      </c>
      <c r="F22" s="67">
        <v>2.6986345554241478</v>
      </c>
      <c r="G22" s="65">
        <v>17450</v>
      </c>
      <c r="H22" s="65">
        <v>-9398</v>
      </c>
      <c r="I22" s="67">
        <v>-35.004469606674611</v>
      </c>
      <c r="J22" s="65">
        <v>481</v>
      </c>
      <c r="K22" s="67">
        <v>2.8345807059932819</v>
      </c>
      <c r="L22" s="65">
        <v>20758</v>
      </c>
      <c r="M22" s="65">
        <v>-10192</v>
      </c>
      <c r="N22" s="67">
        <v>-32.93053311793215</v>
      </c>
      <c r="O22" s="65">
        <v>523</v>
      </c>
      <c r="P22" s="67">
        <v>2.5846305905609093</v>
      </c>
    </row>
    <row r="23" spans="1:16" s="33" customFormat="1" ht="12.75" customHeight="1">
      <c r="A23" s="68" t="s">
        <v>80</v>
      </c>
      <c r="B23" s="69">
        <v>36882</v>
      </c>
      <c r="C23" s="69">
        <v>-26854</v>
      </c>
      <c r="D23" s="71">
        <v>-42.133174344169703</v>
      </c>
      <c r="E23" s="69">
        <v>651</v>
      </c>
      <c r="F23" s="71">
        <v>1.7968038420137451</v>
      </c>
      <c r="G23" s="69">
        <v>22495</v>
      </c>
      <c r="H23" s="69">
        <v>-17787</v>
      </c>
      <c r="I23" s="71">
        <v>-44.156198798470783</v>
      </c>
      <c r="J23" s="69">
        <v>711</v>
      </c>
      <c r="K23" s="71">
        <v>3.2638633859713551</v>
      </c>
      <c r="L23" s="69">
        <v>14387</v>
      </c>
      <c r="M23" s="69">
        <v>-9067</v>
      </c>
      <c r="N23" s="71">
        <v>-38.658650976379299</v>
      </c>
      <c r="O23" s="69">
        <v>-60</v>
      </c>
      <c r="P23" s="71">
        <v>-0.41531113726033086</v>
      </c>
    </row>
    <row r="24" spans="1:16" s="33" customFormat="1" ht="12.75" customHeight="1">
      <c r="A24" s="64" t="s">
        <v>72</v>
      </c>
      <c r="B24" s="65">
        <v>14814</v>
      </c>
      <c r="C24" s="65">
        <v>-11939</v>
      </c>
      <c r="D24" s="67">
        <v>-44.626770829439693</v>
      </c>
      <c r="E24" s="65">
        <v>-74</v>
      </c>
      <c r="F24" s="67">
        <v>-0.49704459967759268</v>
      </c>
      <c r="G24" s="65">
        <v>8652</v>
      </c>
      <c r="H24" s="65">
        <v>-8762</v>
      </c>
      <c r="I24" s="67">
        <v>-50.315837831629722</v>
      </c>
      <c r="J24" s="65">
        <v>104</v>
      </c>
      <c r="K24" s="67">
        <v>1.2166588675713617</v>
      </c>
      <c r="L24" s="65">
        <v>6162</v>
      </c>
      <c r="M24" s="65">
        <v>-3177</v>
      </c>
      <c r="N24" s="67">
        <v>-34.01863154513331</v>
      </c>
      <c r="O24" s="65">
        <v>-178</v>
      </c>
      <c r="P24" s="67">
        <v>-2.8075709779179809</v>
      </c>
    </row>
    <row r="25" spans="1:16" s="33" customFormat="1" ht="12.75" customHeight="1">
      <c r="A25" s="52" t="s">
        <v>75</v>
      </c>
      <c r="B25" s="53">
        <v>22068</v>
      </c>
      <c r="C25" s="53">
        <v>-14915</v>
      </c>
      <c r="D25" s="55">
        <v>-40.329340507800879</v>
      </c>
      <c r="E25" s="53">
        <v>725</v>
      </c>
      <c r="F25" s="55">
        <v>3.3968982804666634</v>
      </c>
      <c r="G25" s="53">
        <v>13843</v>
      </c>
      <c r="H25" s="53">
        <v>-9025</v>
      </c>
      <c r="I25" s="55">
        <v>-39.465628826307501</v>
      </c>
      <c r="J25" s="53">
        <v>607</v>
      </c>
      <c r="K25" s="55">
        <v>4.5859776367482628</v>
      </c>
      <c r="L25" s="53">
        <v>8225</v>
      </c>
      <c r="M25" s="53">
        <v>-5890</v>
      </c>
      <c r="N25" s="55">
        <v>-41.728657456606449</v>
      </c>
      <c r="O25" s="53">
        <v>118</v>
      </c>
      <c r="P25" s="55">
        <v>1.4555322560749968</v>
      </c>
    </row>
    <row r="26" spans="1:16" s="33" customFormat="1" ht="12.75" customHeight="1">
      <c r="A26" s="72" t="s">
        <v>81</v>
      </c>
      <c r="B26" s="73">
        <v>9257</v>
      </c>
      <c r="C26" s="73">
        <v>-8205</v>
      </c>
      <c r="D26" s="75">
        <v>-46.987744817317605</v>
      </c>
      <c r="E26" s="73">
        <v>1650</v>
      </c>
      <c r="F26" s="75">
        <v>21.690548179308532</v>
      </c>
      <c r="G26" s="73">
        <v>4252</v>
      </c>
      <c r="H26" s="73">
        <v>-4087</v>
      </c>
      <c r="I26" s="75">
        <v>-49.010672742535078</v>
      </c>
      <c r="J26" s="73">
        <v>783</v>
      </c>
      <c r="K26" s="75">
        <v>22.571346209282215</v>
      </c>
      <c r="L26" s="73">
        <v>5005</v>
      </c>
      <c r="M26" s="73">
        <v>-4118</v>
      </c>
      <c r="N26" s="75">
        <v>-45.138660528334981</v>
      </c>
      <c r="O26" s="73">
        <v>867</v>
      </c>
      <c r="P26" s="75">
        <v>20.952150797486709</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6471</v>
      </c>
      <c r="C28" s="45">
        <v>-3863</v>
      </c>
      <c r="D28" s="47">
        <v>-37.381459260692857</v>
      </c>
      <c r="E28" s="45">
        <v>-205</v>
      </c>
      <c r="F28" s="47">
        <v>-3.0707010185739962</v>
      </c>
      <c r="G28" s="45">
        <v>2228</v>
      </c>
      <c r="H28" s="45">
        <v>-1054</v>
      </c>
      <c r="I28" s="47">
        <v>-32.11456429006703</v>
      </c>
      <c r="J28" s="45">
        <v>-30</v>
      </c>
      <c r="K28" s="47">
        <v>-1.328609388839681</v>
      </c>
      <c r="L28" s="45">
        <v>4243</v>
      </c>
      <c r="M28" s="45">
        <v>-2809</v>
      </c>
      <c r="N28" s="47">
        <v>-39.832671582529777</v>
      </c>
      <c r="O28" s="45">
        <v>-175</v>
      </c>
      <c r="P28" s="47">
        <v>-3.9610683567224987</v>
      </c>
    </row>
    <row r="29" spans="1:16" s="33" customFormat="1" ht="12.75" customHeight="1">
      <c r="A29" s="48" t="s">
        <v>72</v>
      </c>
      <c r="B29" s="49">
        <v>2370</v>
      </c>
      <c r="C29" s="49">
        <v>-1134</v>
      </c>
      <c r="D29" s="51">
        <v>-32.363013698630134</v>
      </c>
      <c r="E29" s="49">
        <v>-105</v>
      </c>
      <c r="F29" s="51">
        <v>-4.2424242424242422</v>
      </c>
      <c r="G29" s="49">
        <v>808</v>
      </c>
      <c r="H29" s="49">
        <v>-269</v>
      </c>
      <c r="I29" s="51">
        <v>-24.976787372330548</v>
      </c>
      <c r="J29" s="49">
        <v>20</v>
      </c>
      <c r="K29" s="51">
        <v>2.5380710659898478</v>
      </c>
      <c r="L29" s="49">
        <v>1562</v>
      </c>
      <c r="M29" s="49">
        <v>-865</v>
      </c>
      <c r="N29" s="51">
        <v>-35.640708693860731</v>
      </c>
      <c r="O29" s="49">
        <v>-125</v>
      </c>
      <c r="P29" s="51">
        <v>-7.4096028452874929</v>
      </c>
    </row>
    <row r="30" spans="1:16" s="33" customFormat="1" ht="12.75" customHeight="1">
      <c r="A30" s="52" t="s">
        <v>73</v>
      </c>
      <c r="B30" s="53">
        <v>2073</v>
      </c>
      <c r="C30" s="53">
        <v>-1085</v>
      </c>
      <c r="D30" s="55">
        <v>-34.357188093730208</v>
      </c>
      <c r="E30" s="53">
        <v>-44</v>
      </c>
      <c r="F30" s="55">
        <v>-2.0784128483703355</v>
      </c>
      <c r="G30" s="53">
        <v>720</v>
      </c>
      <c r="H30" s="53">
        <v>-245</v>
      </c>
      <c r="I30" s="55">
        <v>-25.388601036269431</v>
      </c>
      <c r="J30" s="53">
        <v>28</v>
      </c>
      <c r="K30" s="55">
        <v>4.0462427745664744</v>
      </c>
      <c r="L30" s="53">
        <v>1353</v>
      </c>
      <c r="M30" s="53">
        <v>-840</v>
      </c>
      <c r="N30" s="55">
        <v>-38.303693570451436</v>
      </c>
      <c r="O30" s="53">
        <v>-72</v>
      </c>
      <c r="P30" s="55">
        <v>-5.0526315789473681</v>
      </c>
    </row>
    <row r="31" spans="1:16" s="33" customFormat="1" ht="12.75" customHeight="1">
      <c r="A31" s="52" t="s">
        <v>74</v>
      </c>
      <c r="B31" s="53">
        <v>297</v>
      </c>
      <c r="C31" s="53">
        <v>-49</v>
      </c>
      <c r="D31" s="55">
        <v>-14.16184971098266</v>
      </c>
      <c r="E31" s="53">
        <v>-61</v>
      </c>
      <c r="F31" s="55">
        <v>-17.039106145251395</v>
      </c>
      <c r="G31" s="53">
        <v>88</v>
      </c>
      <c r="H31" s="53">
        <v>-24</v>
      </c>
      <c r="I31" s="55">
        <v>-21.428571428571427</v>
      </c>
      <c r="J31" s="53">
        <v>-8</v>
      </c>
      <c r="K31" s="55">
        <v>-8.3333333333333339</v>
      </c>
      <c r="L31" s="53">
        <v>209</v>
      </c>
      <c r="M31" s="53">
        <v>-25</v>
      </c>
      <c r="N31" s="55">
        <v>-10.683760683760683</v>
      </c>
      <c r="O31" s="53">
        <v>-53</v>
      </c>
      <c r="P31" s="55">
        <v>-20.229007633587788</v>
      </c>
    </row>
    <row r="32" spans="1:16" s="33" customFormat="1" ht="12.75" customHeight="1">
      <c r="A32" s="48" t="s">
        <v>75</v>
      </c>
      <c r="B32" s="49">
        <v>4101</v>
      </c>
      <c r="C32" s="49">
        <v>-2729</v>
      </c>
      <c r="D32" s="51">
        <v>-39.956076134699856</v>
      </c>
      <c r="E32" s="49">
        <v>-100</v>
      </c>
      <c r="F32" s="51">
        <v>-2.3803856224708402</v>
      </c>
      <c r="G32" s="49">
        <v>1420</v>
      </c>
      <c r="H32" s="49">
        <v>-785</v>
      </c>
      <c r="I32" s="51">
        <v>-35.600907029478456</v>
      </c>
      <c r="J32" s="49">
        <v>-50</v>
      </c>
      <c r="K32" s="51">
        <v>-3.4013605442176869</v>
      </c>
      <c r="L32" s="49">
        <v>2681</v>
      </c>
      <c r="M32" s="49">
        <v>-1944</v>
      </c>
      <c r="N32" s="51">
        <v>-42.032432432432429</v>
      </c>
      <c r="O32" s="49">
        <v>-50</v>
      </c>
      <c r="P32" s="51">
        <v>-1.8308311973636031</v>
      </c>
    </row>
    <row r="33" spans="1:16" s="33" customFormat="1" ht="22.5">
      <c r="A33" s="56" t="s">
        <v>456</v>
      </c>
      <c r="B33" s="57">
        <v>3685</v>
      </c>
      <c r="C33" s="57">
        <v>-2350</v>
      </c>
      <c r="D33" s="59">
        <v>-38.939519469759738</v>
      </c>
      <c r="E33" s="57">
        <v>-86</v>
      </c>
      <c r="F33" s="59">
        <v>-2.2805621850967914</v>
      </c>
      <c r="G33" s="57">
        <v>1278</v>
      </c>
      <c r="H33" s="57">
        <v>-639</v>
      </c>
      <c r="I33" s="59">
        <v>-33.333333333333336</v>
      </c>
      <c r="J33" s="57">
        <v>-55</v>
      </c>
      <c r="K33" s="59">
        <v>-4.1260315078769692</v>
      </c>
      <c r="L33" s="57">
        <v>2407</v>
      </c>
      <c r="M33" s="57">
        <v>-1711</v>
      </c>
      <c r="N33" s="59">
        <v>-41.549295774647888</v>
      </c>
      <c r="O33" s="57">
        <v>-31</v>
      </c>
      <c r="P33" s="59">
        <v>-1.2715340442986054</v>
      </c>
    </row>
    <row r="34" spans="1:16" s="33" customFormat="1" ht="12.75" customHeight="1">
      <c r="A34" s="56" t="s">
        <v>457</v>
      </c>
      <c r="B34" s="57">
        <v>35</v>
      </c>
      <c r="C34" s="57">
        <v>-64</v>
      </c>
      <c r="D34" s="59">
        <v>-64.646464646464651</v>
      </c>
      <c r="E34" s="57">
        <v>-8</v>
      </c>
      <c r="F34" s="59">
        <v>-18.604651162790699</v>
      </c>
      <c r="G34" s="57">
        <v>13</v>
      </c>
      <c r="H34" s="57">
        <v>-22</v>
      </c>
      <c r="I34" s="59">
        <v>-62.857142857142854</v>
      </c>
      <c r="J34" s="57">
        <v>-8</v>
      </c>
      <c r="K34" s="59">
        <v>-38.095238095238095</v>
      </c>
      <c r="L34" s="57">
        <v>22</v>
      </c>
      <c r="M34" s="57">
        <v>-42</v>
      </c>
      <c r="N34" s="59">
        <v>-65.625</v>
      </c>
      <c r="O34" s="57">
        <v>0</v>
      </c>
      <c r="P34" s="59">
        <v>0</v>
      </c>
    </row>
    <row r="35" spans="1:16" s="33" customFormat="1" ht="12.75" customHeight="1">
      <c r="A35" s="56" t="s">
        <v>78</v>
      </c>
      <c r="B35" s="57">
        <v>381</v>
      </c>
      <c r="C35" s="57">
        <v>-315</v>
      </c>
      <c r="D35" s="59">
        <v>-45.258620689655174</v>
      </c>
      <c r="E35" s="57">
        <v>-6</v>
      </c>
      <c r="F35" s="59">
        <v>-1.5503875968992249</v>
      </c>
      <c r="G35" s="57">
        <v>129</v>
      </c>
      <c r="H35" s="57">
        <v>-124</v>
      </c>
      <c r="I35" s="59">
        <v>-49.011857707509883</v>
      </c>
      <c r="J35" s="57">
        <v>13</v>
      </c>
      <c r="K35" s="59">
        <v>11.206896551724139</v>
      </c>
      <c r="L35" s="57">
        <v>252</v>
      </c>
      <c r="M35" s="57">
        <v>-191</v>
      </c>
      <c r="N35" s="59">
        <v>-43.115124153498869</v>
      </c>
      <c r="O35" s="57">
        <v>-19</v>
      </c>
      <c r="P35" s="59">
        <v>-7.0110701107011071</v>
      </c>
    </row>
    <row r="36" spans="1:16" s="33" customFormat="1" ht="12.75" customHeight="1">
      <c r="A36" s="128" t="s">
        <v>142</v>
      </c>
      <c r="B36" s="61">
        <v>6471</v>
      </c>
      <c r="C36" s="61">
        <v>-3863</v>
      </c>
      <c r="D36" s="63">
        <v>-37.381459260692857</v>
      </c>
      <c r="E36" s="61">
        <v>-205</v>
      </c>
      <c r="F36" s="63">
        <v>-3.0707010185739962</v>
      </c>
      <c r="G36" s="61">
        <v>2228</v>
      </c>
      <c r="H36" s="61">
        <v>-1054</v>
      </c>
      <c r="I36" s="63">
        <v>-32.11456429006703</v>
      </c>
      <c r="J36" s="61">
        <v>-30</v>
      </c>
      <c r="K36" s="63">
        <v>-1.328609388839681</v>
      </c>
      <c r="L36" s="61">
        <v>4243</v>
      </c>
      <c r="M36" s="61">
        <v>-2809</v>
      </c>
      <c r="N36" s="63">
        <v>-39.832671582529777</v>
      </c>
      <c r="O36" s="61">
        <v>-175</v>
      </c>
      <c r="P36" s="63">
        <v>-3.9610683567224987</v>
      </c>
    </row>
    <row r="37" spans="1:16" s="33" customFormat="1" ht="12.75" customHeight="1">
      <c r="A37" s="48" t="s">
        <v>79</v>
      </c>
      <c r="B37" s="49">
        <v>5368</v>
      </c>
      <c r="C37" s="49">
        <v>-3191</v>
      </c>
      <c r="D37" s="51">
        <v>-37.282392802897533</v>
      </c>
      <c r="E37" s="49">
        <v>-9</v>
      </c>
      <c r="F37" s="51">
        <v>-0.16737957969127767</v>
      </c>
      <c r="G37" s="49">
        <v>1727</v>
      </c>
      <c r="H37" s="49">
        <v>-871</v>
      </c>
      <c r="I37" s="51">
        <v>-33.525789068514243</v>
      </c>
      <c r="J37" s="49">
        <v>4</v>
      </c>
      <c r="K37" s="51">
        <v>0.23215322112594311</v>
      </c>
      <c r="L37" s="49">
        <v>3641</v>
      </c>
      <c r="M37" s="49">
        <v>-2320</v>
      </c>
      <c r="N37" s="51">
        <v>-38.919644354973997</v>
      </c>
      <c r="O37" s="49">
        <v>-13</v>
      </c>
      <c r="P37" s="51">
        <v>-0.35577449370552816</v>
      </c>
    </row>
    <row r="38" spans="1:16" s="33" customFormat="1" ht="12.75" customHeight="1">
      <c r="A38" s="64" t="s">
        <v>72</v>
      </c>
      <c r="B38" s="65">
        <v>1704</v>
      </c>
      <c r="C38" s="65">
        <v>-1034</v>
      </c>
      <c r="D38" s="67">
        <v>-37.764791818845872</v>
      </c>
      <c r="E38" s="65">
        <v>-22</v>
      </c>
      <c r="F38" s="67">
        <v>-1.2746234067207416</v>
      </c>
      <c r="G38" s="65">
        <v>480</v>
      </c>
      <c r="H38" s="65">
        <v>-267</v>
      </c>
      <c r="I38" s="67">
        <v>-35.742971887550198</v>
      </c>
      <c r="J38" s="65">
        <v>13</v>
      </c>
      <c r="K38" s="67">
        <v>2.78372591006424</v>
      </c>
      <c r="L38" s="65">
        <v>1224</v>
      </c>
      <c r="M38" s="65">
        <v>-767</v>
      </c>
      <c r="N38" s="67">
        <v>-38.52335509794073</v>
      </c>
      <c r="O38" s="65">
        <v>-35</v>
      </c>
      <c r="P38" s="67">
        <v>-2.7799841143764894</v>
      </c>
    </row>
    <row r="39" spans="1:16" s="33" customFormat="1" ht="12.75" customHeight="1">
      <c r="A39" s="64" t="s">
        <v>75</v>
      </c>
      <c r="B39" s="65">
        <v>3664</v>
      </c>
      <c r="C39" s="65">
        <v>-2157</v>
      </c>
      <c r="D39" s="67">
        <v>-37.05548874763786</v>
      </c>
      <c r="E39" s="65">
        <v>13</v>
      </c>
      <c r="F39" s="67">
        <v>0.35606683100520403</v>
      </c>
      <c r="G39" s="65">
        <v>1247</v>
      </c>
      <c r="H39" s="65">
        <v>-604</v>
      </c>
      <c r="I39" s="67">
        <v>-32.631010264721773</v>
      </c>
      <c r="J39" s="65">
        <v>-9</v>
      </c>
      <c r="K39" s="67">
        <v>-0.71656050955414008</v>
      </c>
      <c r="L39" s="65">
        <v>2417</v>
      </c>
      <c r="M39" s="65">
        <v>-1553</v>
      </c>
      <c r="N39" s="67">
        <v>-39.1183879093199</v>
      </c>
      <c r="O39" s="65">
        <v>22</v>
      </c>
      <c r="P39" s="67">
        <v>0.91858037578288099</v>
      </c>
    </row>
    <row r="40" spans="1:16" s="33" customFormat="1" ht="12.75" customHeight="1">
      <c r="A40" s="68" t="s">
        <v>80</v>
      </c>
      <c r="B40" s="69">
        <v>599</v>
      </c>
      <c r="C40" s="69">
        <v>-678</v>
      </c>
      <c r="D40" s="71">
        <v>-53.093187157400159</v>
      </c>
      <c r="E40" s="69">
        <v>-177</v>
      </c>
      <c r="F40" s="71">
        <v>-22.809278350515463</v>
      </c>
      <c r="G40" s="69">
        <v>258</v>
      </c>
      <c r="H40" s="69">
        <v>-213</v>
      </c>
      <c r="I40" s="71">
        <v>-45.222929936305732</v>
      </c>
      <c r="J40" s="69">
        <v>-57</v>
      </c>
      <c r="K40" s="71">
        <v>-18.095238095238095</v>
      </c>
      <c r="L40" s="69">
        <v>341</v>
      </c>
      <c r="M40" s="69">
        <v>-465</v>
      </c>
      <c r="N40" s="71">
        <v>-57.692307692307693</v>
      </c>
      <c r="O40" s="69">
        <v>-120</v>
      </c>
      <c r="P40" s="71">
        <v>-26.030368763557483</v>
      </c>
    </row>
    <row r="41" spans="1:16" s="33" customFormat="1" ht="12.75" customHeight="1">
      <c r="A41" s="64" t="s">
        <v>72</v>
      </c>
      <c r="B41" s="65">
        <v>162</v>
      </c>
      <c r="C41" s="65">
        <v>-106</v>
      </c>
      <c r="D41" s="67">
        <v>-39.552238805970148</v>
      </c>
      <c r="E41" s="65">
        <v>-64</v>
      </c>
      <c r="F41" s="67">
        <v>-28.318584070796462</v>
      </c>
      <c r="G41" s="65">
        <v>85</v>
      </c>
      <c r="H41" s="65">
        <v>-32</v>
      </c>
      <c r="I41" s="67">
        <v>-27.350427350427349</v>
      </c>
      <c r="J41" s="65">
        <v>-16</v>
      </c>
      <c r="K41" s="67">
        <v>-15.841584158415841</v>
      </c>
      <c r="L41" s="65">
        <v>77</v>
      </c>
      <c r="M41" s="65">
        <v>-74</v>
      </c>
      <c r="N41" s="67">
        <v>-49.006622516556291</v>
      </c>
      <c r="O41" s="65">
        <v>-48</v>
      </c>
      <c r="P41" s="67">
        <v>-38.4</v>
      </c>
    </row>
    <row r="42" spans="1:16" s="33" customFormat="1" ht="12.75" customHeight="1">
      <c r="A42" s="52" t="s">
        <v>75</v>
      </c>
      <c r="B42" s="53">
        <v>437</v>
      </c>
      <c r="C42" s="53">
        <v>-572</v>
      </c>
      <c r="D42" s="55">
        <v>-56.689791873141722</v>
      </c>
      <c r="E42" s="53">
        <v>-113</v>
      </c>
      <c r="F42" s="55">
        <v>-20.545454545454547</v>
      </c>
      <c r="G42" s="53">
        <v>173</v>
      </c>
      <c r="H42" s="53">
        <v>-181</v>
      </c>
      <c r="I42" s="55">
        <v>-51.129943502824858</v>
      </c>
      <c r="J42" s="53">
        <v>-41</v>
      </c>
      <c r="K42" s="55">
        <v>-19.158878504672899</v>
      </c>
      <c r="L42" s="53">
        <v>264</v>
      </c>
      <c r="M42" s="53">
        <v>-391</v>
      </c>
      <c r="N42" s="55">
        <v>-59.694656488549619</v>
      </c>
      <c r="O42" s="53">
        <v>-72</v>
      </c>
      <c r="P42" s="55">
        <v>-21.428571428571427</v>
      </c>
    </row>
    <row r="43" spans="1:16" s="33" customFormat="1" ht="12.75" customHeight="1">
      <c r="A43" s="72" t="s">
        <v>81</v>
      </c>
      <c r="B43" s="73">
        <v>504</v>
      </c>
      <c r="C43" s="73">
        <v>6</v>
      </c>
      <c r="D43" s="75">
        <v>1.2048192771084338</v>
      </c>
      <c r="E43" s="73">
        <v>-19</v>
      </c>
      <c r="F43" s="75">
        <v>-3.6328871892925432</v>
      </c>
      <c r="G43" s="73">
        <v>243</v>
      </c>
      <c r="H43" s="73">
        <v>30</v>
      </c>
      <c r="I43" s="75">
        <v>14.084507042253522</v>
      </c>
      <c r="J43" s="73">
        <v>23</v>
      </c>
      <c r="K43" s="75">
        <v>10.454545454545455</v>
      </c>
      <c r="L43" s="73">
        <v>261</v>
      </c>
      <c r="M43" s="73">
        <v>-24</v>
      </c>
      <c r="N43" s="75">
        <v>-8.4210526315789469</v>
      </c>
      <c r="O43" s="73">
        <v>-42</v>
      </c>
      <c r="P43" s="75">
        <v>-13.861386138613861</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c r="A45" s="44" t="s">
        <v>144</v>
      </c>
      <c r="B45" s="45">
        <v>7293</v>
      </c>
      <c r="C45" s="45">
        <v>-2833</v>
      </c>
      <c r="D45" s="47">
        <v>-27.977483705313055</v>
      </c>
      <c r="E45" s="45">
        <v>45</v>
      </c>
      <c r="F45" s="47">
        <v>0.62086092715231789</v>
      </c>
      <c r="G45" s="45">
        <v>530</v>
      </c>
      <c r="H45" s="45">
        <v>-332</v>
      </c>
      <c r="I45" s="47">
        <v>-38.515081206496518</v>
      </c>
      <c r="J45" s="45">
        <v>1</v>
      </c>
      <c r="K45" s="47">
        <v>0.1890359168241966</v>
      </c>
      <c r="L45" s="45">
        <v>6763</v>
      </c>
      <c r="M45" s="45">
        <v>-2501</v>
      </c>
      <c r="N45" s="47">
        <v>-26.996977547495682</v>
      </c>
      <c r="O45" s="45">
        <v>44</v>
      </c>
      <c r="P45" s="47">
        <v>0.65485935407054618</v>
      </c>
    </row>
    <row r="46" spans="1:16" s="33" customFormat="1" ht="12.75" customHeight="1">
      <c r="A46" s="48" t="s">
        <v>72</v>
      </c>
      <c r="B46" s="49">
        <v>6076</v>
      </c>
      <c r="C46" s="49">
        <v>-2235</v>
      </c>
      <c r="D46" s="51">
        <v>-26.892070749608951</v>
      </c>
      <c r="E46" s="49">
        <v>-23</v>
      </c>
      <c r="F46" s="51">
        <v>-0.37711100180357437</v>
      </c>
      <c r="G46" s="49">
        <v>410</v>
      </c>
      <c r="H46" s="49">
        <v>-210</v>
      </c>
      <c r="I46" s="51">
        <v>-33.87096774193548</v>
      </c>
      <c r="J46" s="49">
        <v>6</v>
      </c>
      <c r="K46" s="51">
        <v>1.4851485148514851</v>
      </c>
      <c r="L46" s="49">
        <v>5666</v>
      </c>
      <c r="M46" s="49">
        <v>-2025</v>
      </c>
      <c r="N46" s="51">
        <v>-26.329476010921855</v>
      </c>
      <c r="O46" s="49">
        <v>-29</v>
      </c>
      <c r="P46" s="51">
        <v>-0.50921861281826164</v>
      </c>
    </row>
    <row r="47" spans="1:16" s="33" customFormat="1" ht="12.75" customHeight="1">
      <c r="A47" s="52" t="s">
        <v>73</v>
      </c>
      <c r="B47" s="53">
        <v>5811</v>
      </c>
      <c r="C47" s="53">
        <v>-2196</v>
      </c>
      <c r="D47" s="55">
        <v>-27.426002248032972</v>
      </c>
      <c r="E47" s="53">
        <v>106</v>
      </c>
      <c r="F47" s="55">
        <v>1.8580192813321648</v>
      </c>
      <c r="G47" s="53">
        <v>395</v>
      </c>
      <c r="H47" s="53">
        <v>-183</v>
      </c>
      <c r="I47" s="55">
        <v>-31.660899653979239</v>
      </c>
      <c r="J47" s="53">
        <v>24</v>
      </c>
      <c r="K47" s="55">
        <v>6.4690026954177897</v>
      </c>
      <c r="L47" s="53">
        <v>5416</v>
      </c>
      <c r="M47" s="53">
        <v>-2013</v>
      </c>
      <c r="N47" s="55">
        <v>-27.096513662673306</v>
      </c>
      <c r="O47" s="53">
        <v>82</v>
      </c>
      <c r="P47" s="55">
        <v>1.5373078365204349</v>
      </c>
    </row>
    <row r="48" spans="1:16" s="33" customFormat="1" ht="12.75" customHeight="1">
      <c r="A48" s="52" t="s">
        <v>74</v>
      </c>
      <c r="B48" s="53">
        <v>265</v>
      </c>
      <c r="C48" s="53">
        <v>-39</v>
      </c>
      <c r="D48" s="55">
        <v>-12.828947368421053</v>
      </c>
      <c r="E48" s="53">
        <v>-129</v>
      </c>
      <c r="F48" s="55">
        <v>-32.741116751269033</v>
      </c>
      <c r="G48" s="53">
        <v>15</v>
      </c>
      <c r="H48" s="53">
        <v>-27</v>
      </c>
      <c r="I48" s="55">
        <v>-64.285714285714292</v>
      </c>
      <c r="J48" s="53">
        <v>-18</v>
      </c>
      <c r="K48" s="55">
        <v>-54.545454545454547</v>
      </c>
      <c r="L48" s="53">
        <v>250</v>
      </c>
      <c r="M48" s="53">
        <v>-12</v>
      </c>
      <c r="N48" s="55">
        <v>-4.5801526717557248</v>
      </c>
      <c r="O48" s="53">
        <v>-111</v>
      </c>
      <c r="P48" s="55">
        <v>-30.747922437673129</v>
      </c>
    </row>
    <row r="49" spans="1:16" s="33" customFormat="1" ht="12.75" customHeight="1">
      <c r="A49" s="48" t="s">
        <v>75</v>
      </c>
      <c r="B49" s="49">
        <v>1217</v>
      </c>
      <c r="C49" s="49">
        <v>-598</v>
      </c>
      <c r="D49" s="51">
        <v>-32.947658402203857</v>
      </c>
      <c r="E49" s="49">
        <v>68</v>
      </c>
      <c r="F49" s="51">
        <v>5.918189730200174</v>
      </c>
      <c r="G49" s="49">
        <v>120</v>
      </c>
      <c r="H49" s="49">
        <v>-122</v>
      </c>
      <c r="I49" s="51">
        <v>-50.413223140495866</v>
      </c>
      <c r="J49" s="49">
        <v>-5</v>
      </c>
      <c r="K49" s="51">
        <v>-4</v>
      </c>
      <c r="L49" s="49">
        <v>1097</v>
      </c>
      <c r="M49" s="49">
        <v>-476</v>
      </c>
      <c r="N49" s="51">
        <v>-30.260648442466625</v>
      </c>
      <c r="O49" s="49">
        <v>73</v>
      </c>
      <c r="P49" s="51">
        <v>7.12890625</v>
      </c>
    </row>
    <row r="50" spans="1:16" s="33" customFormat="1" ht="22.5">
      <c r="A50" s="56" t="s">
        <v>456</v>
      </c>
      <c r="B50" s="57">
        <v>1105</v>
      </c>
      <c r="C50" s="57">
        <v>-522</v>
      </c>
      <c r="D50" s="59">
        <v>-32.083589428395818</v>
      </c>
      <c r="E50" s="57">
        <v>65</v>
      </c>
      <c r="F50" s="59">
        <v>6.25</v>
      </c>
      <c r="G50" s="57">
        <v>107</v>
      </c>
      <c r="H50" s="57">
        <v>-84</v>
      </c>
      <c r="I50" s="59">
        <v>-43.97905759162304</v>
      </c>
      <c r="J50" s="57">
        <v>12</v>
      </c>
      <c r="K50" s="59">
        <v>12.631578947368421</v>
      </c>
      <c r="L50" s="57">
        <v>998</v>
      </c>
      <c r="M50" s="57">
        <v>-438</v>
      </c>
      <c r="N50" s="59">
        <v>-30.501392757660167</v>
      </c>
      <c r="O50" s="57">
        <v>53</v>
      </c>
      <c r="P50" s="59">
        <v>5.6084656084656084</v>
      </c>
    </row>
    <row r="51" spans="1:16" s="33" customFormat="1" ht="12.75" customHeight="1">
      <c r="A51" s="56" t="s">
        <v>457</v>
      </c>
      <c r="B51" s="57">
        <v>28</v>
      </c>
      <c r="C51" s="57">
        <v>-36</v>
      </c>
      <c r="D51" s="59">
        <v>-56.25</v>
      </c>
      <c r="E51" s="57">
        <v>7</v>
      </c>
      <c r="F51" s="59">
        <v>33.333333333333336</v>
      </c>
      <c r="G51" s="57">
        <v>2</v>
      </c>
      <c r="H51" s="57">
        <v>-14</v>
      </c>
      <c r="I51" s="59">
        <v>-87.5</v>
      </c>
      <c r="J51" s="57">
        <v>-2</v>
      </c>
      <c r="K51" s="59">
        <v>-50</v>
      </c>
      <c r="L51" s="57">
        <v>26</v>
      </c>
      <c r="M51" s="57">
        <v>-22</v>
      </c>
      <c r="N51" s="59">
        <v>-45.833333333333336</v>
      </c>
      <c r="O51" s="57">
        <v>9</v>
      </c>
      <c r="P51" s="59">
        <v>52.941176470588232</v>
      </c>
    </row>
    <row r="52" spans="1:16" s="33" customFormat="1" ht="12.75" customHeight="1">
      <c r="A52" s="56" t="s">
        <v>78</v>
      </c>
      <c r="B52" s="57">
        <v>84</v>
      </c>
      <c r="C52" s="57">
        <v>-40</v>
      </c>
      <c r="D52" s="59">
        <v>-32.258064516129032</v>
      </c>
      <c r="E52" s="57">
        <v>-4</v>
      </c>
      <c r="F52" s="59">
        <v>-4.5454545454545459</v>
      </c>
      <c r="G52" s="57">
        <v>11</v>
      </c>
      <c r="H52" s="57">
        <v>-24</v>
      </c>
      <c r="I52" s="59">
        <v>-68.571428571428569</v>
      </c>
      <c r="J52" s="57">
        <v>-15</v>
      </c>
      <c r="K52" s="59">
        <v>-57.692307692307693</v>
      </c>
      <c r="L52" s="57">
        <v>73</v>
      </c>
      <c r="M52" s="57">
        <v>-16</v>
      </c>
      <c r="N52" s="59">
        <v>-17.977528089887642</v>
      </c>
      <c r="O52" s="57">
        <v>11</v>
      </c>
      <c r="P52" s="59">
        <v>17.741935483870968</v>
      </c>
    </row>
    <row r="53" spans="1:16" s="33" customFormat="1">
      <c r="A53" s="128" t="s">
        <v>144</v>
      </c>
      <c r="B53" s="61">
        <v>7293</v>
      </c>
      <c r="C53" s="61">
        <v>-2833</v>
      </c>
      <c r="D53" s="63">
        <v>-27.977483705313055</v>
      </c>
      <c r="E53" s="61">
        <v>45</v>
      </c>
      <c r="F53" s="63">
        <v>0.62086092715231789</v>
      </c>
      <c r="G53" s="61">
        <v>530</v>
      </c>
      <c r="H53" s="61">
        <v>-332</v>
      </c>
      <c r="I53" s="63">
        <v>-38.515081206496518</v>
      </c>
      <c r="J53" s="61">
        <v>1</v>
      </c>
      <c r="K53" s="63">
        <v>0.1890359168241966</v>
      </c>
      <c r="L53" s="61">
        <v>6763</v>
      </c>
      <c r="M53" s="61">
        <v>-2501</v>
      </c>
      <c r="N53" s="63">
        <v>-26.996977547495682</v>
      </c>
      <c r="O53" s="61">
        <v>44</v>
      </c>
      <c r="P53" s="63">
        <v>0.65485935407054618</v>
      </c>
    </row>
    <row r="54" spans="1:16" s="33" customFormat="1" ht="12.75" customHeight="1">
      <c r="A54" s="48" t="s">
        <v>79</v>
      </c>
      <c r="B54" s="49">
        <v>6399</v>
      </c>
      <c r="C54" s="49">
        <v>-2400</v>
      </c>
      <c r="D54" s="51">
        <v>-27.275826798499828</v>
      </c>
      <c r="E54" s="49">
        <v>-21</v>
      </c>
      <c r="F54" s="51">
        <v>-0.32710280373831774</v>
      </c>
      <c r="G54" s="49">
        <v>400</v>
      </c>
      <c r="H54" s="49">
        <v>-266</v>
      </c>
      <c r="I54" s="51">
        <v>-39.93993993993994</v>
      </c>
      <c r="J54" s="49">
        <v>12</v>
      </c>
      <c r="K54" s="51">
        <v>3.0927835051546393</v>
      </c>
      <c r="L54" s="49">
        <v>5999</v>
      </c>
      <c r="M54" s="49">
        <v>-2134</v>
      </c>
      <c r="N54" s="51">
        <v>-26.238780277880242</v>
      </c>
      <c r="O54" s="49">
        <v>-33</v>
      </c>
      <c r="P54" s="51">
        <v>-0.54708222811671092</v>
      </c>
    </row>
    <row r="55" spans="1:16" s="33" customFormat="1" ht="12.75" customHeight="1">
      <c r="A55" s="64" t="s">
        <v>72</v>
      </c>
      <c r="B55" s="65">
        <v>5365</v>
      </c>
      <c r="C55" s="65">
        <v>-1887</v>
      </c>
      <c r="D55" s="67">
        <v>-26.020408163265305</v>
      </c>
      <c r="E55" s="65">
        <v>-48</v>
      </c>
      <c r="F55" s="67">
        <v>-0.88675411047478292</v>
      </c>
      <c r="G55" s="65">
        <v>332</v>
      </c>
      <c r="H55" s="65">
        <v>-159</v>
      </c>
      <c r="I55" s="67">
        <v>-32.382892057026474</v>
      </c>
      <c r="J55" s="65">
        <v>22</v>
      </c>
      <c r="K55" s="67">
        <v>7.096774193548387</v>
      </c>
      <c r="L55" s="65">
        <v>5033</v>
      </c>
      <c r="M55" s="65">
        <v>-1728</v>
      </c>
      <c r="N55" s="67">
        <v>-25.558349356604051</v>
      </c>
      <c r="O55" s="65">
        <v>-70</v>
      </c>
      <c r="P55" s="67">
        <v>-1.3717421124828533</v>
      </c>
    </row>
    <row r="56" spans="1:16" s="33" customFormat="1" ht="12.75" customHeight="1">
      <c r="A56" s="64" t="s">
        <v>75</v>
      </c>
      <c r="B56" s="65">
        <v>1034</v>
      </c>
      <c r="C56" s="65">
        <v>-513</v>
      </c>
      <c r="D56" s="67">
        <v>-33.160956690368458</v>
      </c>
      <c r="E56" s="65">
        <v>27</v>
      </c>
      <c r="F56" s="67">
        <v>2.6812313803376364</v>
      </c>
      <c r="G56" s="65">
        <v>68</v>
      </c>
      <c r="H56" s="65">
        <v>-107</v>
      </c>
      <c r="I56" s="67">
        <v>-61.142857142857146</v>
      </c>
      <c r="J56" s="65">
        <v>-10</v>
      </c>
      <c r="K56" s="67">
        <v>-12.820512820512821</v>
      </c>
      <c r="L56" s="65">
        <v>966</v>
      </c>
      <c r="M56" s="65">
        <v>-406</v>
      </c>
      <c r="N56" s="67">
        <v>-29.591836734693878</v>
      </c>
      <c r="O56" s="65">
        <v>37</v>
      </c>
      <c r="P56" s="67">
        <v>3.9827771797631861</v>
      </c>
    </row>
    <row r="57" spans="1:16" s="33" customFormat="1" ht="12.75" customHeight="1">
      <c r="A57" s="68" t="s">
        <v>80</v>
      </c>
      <c r="B57" s="69">
        <v>529</v>
      </c>
      <c r="C57" s="69">
        <v>-292</v>
      </c>
      <c r="D57" s="71">
        <v>-35.566382460414133</v>
      </c>
      <c r="E57" s="69">
        <v>11</v>
      </c>
      <c r="F57" s="71">
        <v>2.1235521235521237</v>
      </c>
      <c r="G57" s="69">
        <v>115</v>
      </c>
      <c r="H57" s="69">
        <v>-59</v>
      </c>
      <c r="I57" s="71">
        <v>-33.908045977011497</v>
      </c>
      <c r="J57" s="69">
        <v>-11</v>
      </c>
      <c r="K57" s="71">
        <v>-8.7301587301587293</v>
      </c>
      <c r="L57" s="69">
        <v>414</v>
      </c>
      <c r="M57" s="69">
        <v>-233</v>
      </c>
      <c r="N57" s="71">
        <v>-36.012364760432767</v>
      </c>
      <c r="O57" s="69">
        <v>22</v>
      </c>
      <c r="P57" s="71">
        <v>5.6122448979591839</v>
      </c>
    </row>
    <row r="58" spans="1:16" s="33" customFormat="1" ht="12.75" customHeight="1">
      <c r="A58" s="64" t="s">
        <v>72</v>
      </c>
      <c r="B58" s="65">
        <v>346</v>
      </c>
      <c r="C58" s="65">
        <v>-207</v>
      </c>
      <c r="D58" s="67">
        <v>-37.43218806509946</v>
      </c>
      <c r="E58" s="65">
        <v>-30</v>
      </c>
      <c r="F58" s="67">
        <v>-7.9787234042553195</v>
      </c>
      <c r="G58" s="65">
        <v>63</v>
      </c>
      <c r="H58" s="65">
        <v>-44</v>
      </c>
      <c r="I58" s="67">
        <v>-41.121495327102807</v>
      </c>
      <c r="J58" s="65">
        <v>-16</v>
      </c>
      <c r="K58" s="67">
        <v>-20.253164556962027</v>
      </c>
      <c r="L58" s="65">
        <v>283</v>
      </c>
      <c r="M58" s="65">
        <v>-163</v>
      </c>
      <c r="N58" s="67">
        <v>-36.54708520179372</v>
      </c>
      <c r="O58" s="65">
        <v>-14</v>
      </c>
      <c r="P58" s="67">
        <v>-4.7138047138047137</v>
      </c>
    </row>
    <row r="59" spans="1:16" s="33" customFormat="1" ht="12.75" customHeight="1">
      <c r="A59" s="52" t="s">
        <v>75</v>
      </c>
      <c r="B59" s="53">
        <v>183</v>
      </c>
      <c r="C59" s="53">
        <v>-85</v>
      </c>
      <c r="D59" s="55">
        <v>-31.71641791044776</v>
      </c>
      <c r="E59" s="53">
        <v>41</v>
      </c>
      <c r="F59" s="55">
        <v>28.87323943661972</v>
      </c>
      <c r="G59" s="53">
        <v>52</v>
      </c>
      <c r="H59" s="53">
        <v>-15</v>
      </c>
      <c r="I59" s="55">
        <v>-22.388059701492537</v>
      </c>
      <c r="J59" s="53">
        <v>5</v>
      </c>
      <c r="K59" s="55">
        <v>10.638297872340425</v>
      </c>
      <c r="L59" s="53">
        <v>131</v>
      </c>
      <c r="M59" s="53">
        <v>-70</v>
      </c>
      <c r="N59" s="55">
        <v>-34.82587064676617</v>
      </c>
      <c r="O59" s="53">
        <v>36</v>
      </c>
      <c r="P59" s="55">
        <v>37.89473684210526</v>
      </c>
    </row>
    <row r="60" spans="1:16" s="33" customFormat="1" ht="12.75" customHeight="1">
      <c r="A60" s="72" t="s">
        <v>81</v>
      </c>
      <c r="B60" s="73">
        <v>365</v>
      </c>
      <c r="C60" s="73">
        <v>-141</v>
      </c>
      <c r="D60" s="75">
        <v>-27.865612648221344</v>
      </c>
      <c r="E60" s="73">
        <v>55</v>
      </c>
      <c r="F60" s="75">
        <v>17.741935483870968</v>
      </c>
      <c r="G60" s="73">
        <v>15</v>
      </c>
      <c r="H60" s="73">
        <v>-7</v>
      </c>
      <c r="I60" s="75">
        <v>-31.818181818181817</v>
      </c>
      <c r="J60" s="73">
        <v>0</v>
      </c>
      <c r="K60" s="75">
        <v>0</v>
      </c>
      <c r="L60" s="73">
        <v>350</v>
      </c>
      <c r="M60" s="73">
        <v>-134</v>
      </c>
      <c r="N60" s="75">
        <v>-27.685950413223139</v>
      </c>
      <c r="O60" s="73">
        <v>55</v>
      </c>
      <c r="P60" s="75">
        <v>18.64406779661017</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101809</v>
      </c>
      <c r="C62" s="45">
        <v>-60059</v>
      </c>
      <c r="D62" s="47">
        <v>-37.103689425952012</v>
      </c>
      <c r="E62" s="45">
        <v>3484</v>
      </c>
      <c r="F62" s="47">
        <v>3.5433511314518178</v>
      </c>
      <c r="G62" s="45">
        <v>52433</v>
      </c>
      <c r="H62" s="45">
        <v>-34439</v>
      </c>
      <c r="I62" s="47">
        <v>-39.643383368634311</v>
      </c>
      <c r="J62" s="45">
        <v>2253</v>
      </c>
      <c r="K62" s="47">
        <v>4.4898365882821842</v>
      </c>
      <c r="L62" s="45">
        <v>49376</v>
      </c>
      <c r="M62" s="45">
        <v>-25620</v>
      </c>
      <c r="N62" s="47">
        <v>-34.161821963838072</v>
      </c>
      <c r="O62" s="45">
        <v>1231</v>
      </c>
      <c r="P62" s="47">
        <v>2.5568594869664554</v>
      </c>
    </row>
    <row r="63" spans="1:16" s="33" customFormat="1" ht="12.75" customHeight="1">
      <c r="A63" s="48" t="s">
        <v>72</v>
      </c>
      <c r="B63" s="49">
        <v>46992</v>
      </c>
      <c r="C63" s="49">
        <v>-28907</v>
      </c>
      <c r="D63" s="51">
        <v>-38.086140792368809</v>
      </c>
      <c r="E63" s="49">
        <v>1640</v>
      </c>
      <c r="F63" s="51">
        <v>3.6161580525665902</v>
      </c>
      <c r="G63" s="49">
        <v>22698</v>
      </c>
      <c r="H63" s="49">
        <v>-16945</v>
      </c>
      <c r="I63" s="51">
        <v>-42.743990111747344</v>
      </c>
      <c r="J63" s="49">
        <v>1074</v>
      </c>
      <c r="K63" s="51">
        <v>4.9667036625971139</v>
      </c>
      <c r="L63" s="49">
        <v>24294</v>
      </c>
      <c r="M63" s="49">
        <v>-11962</v>
      </c>
      <c r="N63" s="51">
        <v>-32.993159752868493</v>
      </c>
      <c r="O63" s="49">
        <v>566</v>
      </c>
      <c r="P63" s="51">
        <v>2.3853674983142281</v>
      </c>
    </row>
    <row r="64" spans="1:16" s="33" customFormat="1" ht="12.75" customHeight="1">
      <c r="A64" s="52" t="s">
        <v>73</v>
      </c>
      <c r="B64" s="53">
        <v>44397</v>
      </c>
      <c r="C64" s="53">
        <v>-27753</v>
      </c>
      <c r="D64" s="55">
        <v>-38.465696465696467</v>
      </c>
      <c r="E64" s="53">
        <v>2066</v>
      </c>
      <c r="F64" s="55">
        <v>4.8805839691951522</v>
      </c>
      <c r="G64" s="53">
        <v>21223</v>
      </c>
      <c r="H64" s="53">
        <v>-16325</v>
      </c>
      <c r="I64" s="55">
        <v>-43.477681900500691</v>
      </c>
      <c r="J64" s="53">
        <v>1361</v>
      </c>
      <c r="K64" s="55">
        <v>6.8522807370858922</v>
      </c>
      <c r="L64" s="53">
        <v>23174</v>
      </c>
      <c r="M64" s="53">
        <v>-11428</v>
      </c>
      <c r="N64" s="55">
        <v>-33.026992659383851</v>
      </c>
      <c r="O64" s="53">
        <v>705</v>
      </c>
      <c r="P64" s="55">
        <v>3.1376563264942812</v>
      </c>
    </row>
    <row r="65" spans="1:16" s="33" customFormat="1" ht="12.75" customHeight="1">
      <c r="A65" s="52" t="s">
        <v>74</v>
      </c>
      <c r="B65" s="53">
        <v>2595</v>
      </c>
      <c r="C65" s="53">
        <v>-1154</v>
      </c>
      <c r="D65" s="55">
        <v>-30.781541744465191</v>
      </c>
      <c r="E65" s="53">
        <v>-426</v>
      </c>
      <c r="F65" s="55">
        <v>-14.101290963257199</v>
      </c>
      <c r="G65" s="53">
        <v>1475</v>
      </c>
      <c r="H65" s="53">
        <v>-620</v>
      </c>
      <c r="I65" s="55">
        <v>-29.594272076372317</v>
      </c>
      <c r="J65" s="53">
        <v>-287</v>
      </c>
      <c r="K65" s="55">
        <v>-16.288308740068103</v>
      </c>
      <c r="L65" s="53">
        <v>1120</v>
      </c>
      <c r="M65" s="53">
        <v>-534</v>
      </c>
      <c r="N65" s="55">
        <v>-32.285368802902056</v>
      </c>
      <c r="O65" s="53">
        <v>-139</v>
      </c>
      <c r="P65" s="55">
        <v>-11.040508339952343</v>
      </c>
    </row>
    <row r="66" spans="1:16" s="33" customFormat="1" ht="12.75" customHeight="1">
      <c r="A66" s="48" t="s">
        <v>75</v>
      </c>
      <c r="B66" s="49">
        <v>54817</v>
      </c>
      <c r="C66" s="49">
        <v>-31152</v>
      </c>
      <c r="D66" s="51">
        <v>-36.23631774244204</v>
      </c>
      <c r="E66" s="49">
        <v>1844</v>
      </c>
      <c r="F66" s="51">
        <v>3.4810186321333512</v>
      </c>
      <c r="G66" s="49">
        <v>29735</v>
      </c>
      <c r="H66" s="49">
        <v>-17494</v>
      </c>
      <c r="I66" s="51">
        <v>-37.040801202650911</v>
      </c>
      <c r="J66" s="49">
        <v>1179</v>
      </c>
      <c r="K66" s="51">
        <v>4.1287295139375262</v>
      </c>
      <c r="L66" s="49">
        <v>25082</v>
      </c>
      <c r="M66" s="49">
        <v>-13658</v>
      </c>
      <c r="N66" s="51">
        <v>-35.255549819308207</v>
      </c>
      <c r="O66" s="49">
        <v>665</v>
      </c>
      <c r="P66" s="51">
        <v>2.723512306999222</v>
      </c>
    </row>
    <row r="67" spans="1:16" s="33" customFormat="1" ht="22.5">
      <c r="A67" s="56" t="s">
        <v>456</v>
      </c>
      <c r="B67" s="57">
        <v>39421</v>
      </c>
      <c r="C67" s="57">
        <v>-26980</v>
      </c>
      <c r="D67" s="59">
        <v>-40.631918194003106</v>
      </c>
      <c r="E67" s="57">
        <v>1463</v>
      </c>
      <c r="F67" s="59">
        <v>3.8542599715474997</v>
      </c>
      <c r="G67" s="57">
        <v>21523</v>
      </c>
      <c r="H67" s="57">
        <v>-15079</v>
      </c>
      <c r="I67" s="59">
        <v>-41.197202338670017</v>
      </c>
      <c r="J67" s="57">
        <v>1097</v>
      </c>
      <c r="K67" s="59">
        <v>5.3706060902770982</v>
      </c>
      <c r="L67" s="57">
        <v>17898</v>
      </c>
      <c r="M67" s="57">
        <v>-11901</v>
      </c>
      <c r="N67" s="59">
        <v>-39.937581798046914</v>
      </c>
      <c r="O67" s="57">
        <v>366</v>
      </c>
      <c r="P67" s="59">
        <v>2.0876112251882271</v>
      </c>
    </row>
    <row r="68" spans="1:16" s="33" customFormat="1" ht="12.75" customHeight="1">
      <c r="A68" s="56" t="s">
        <v>457</v>
      </c>
      <c r="B68" s="57">
        <v>537</v>
      </c>
      <c r="C68" s="57">
        <v>-514</v>
      </c>
      <c r="D68" s="59">
        <v>-48.905803996194102</v>
      </c>
      <c r="E68" s="57">
        <v>-324</v>
      </c>
      <c r="F68" s="59">
        <v>-37.630662020905923</v>
      </c>
      <c r="G68" s="57">
        <v>277</v>
      </c>
      <c r="H68" s="57">
        <v>-221</v>
      </c>
      <c r="I68" s="59">
        <v>-44.377510040160644</v>
      </c>
      <c r="J68" s="57">
        <v>-174</v>
      </c>
      <c r="K68" s="59">
        <v>-38.580931263858091</v>
      </c>
      <c r="L68" s="57">
        <v>260</v>
      </c>
      <c r="M68" s="57">
        <v>-293</v>
      </c>
      <c r="N68" s="59">
        <v>-52.983725135623871</v>
      </c>
      <c r="O68" s="57">
        <v>-150</v>
      </c>
      <c r="P68" s="59">
        <v>-36.585365853658537</v>
      </c>
    </row>
    <row r="69" spans="1:16" s="33" customFormat="1" ht="12.75" customHeight="1">
      <c r="A69" s="56" t="s">
        <v>78</v>
      </c>
      <c r="B69" s="57">
        <v>14859</v>
      </c>
      <c r="C69" s="57">
        <v>-3658</v>
      </c>
      <c r="D69" s="59">
        <v>-19.75481989523141</v>
      </c>
      <c r="E69" s="57">
        <v>705</v>
      </c>
      <c r="F69" s="59">
        <v>4.9809241203899957</v>
      </c>
      <c r="G69" s="57">
        <v>7935</v>
      </c>
      <c r="H69" s="57">
        <v>-2194</v>
      </c>
      <c r="I69" s="59">
        <v>-21.660578536874322</v>
      </c>
      <c r="J69" s="57">
        <v>256</v>
      </c>
      <c r="K69" s="59">
        <v>3.3337674176325041</v>
      </c>
      <c r="L69" s="57">
        <v>6924</v>
      </c>
      <c r="M69" s="57">
        <v>-1464</v>
      </c>
      <c r="N69" s="59">
        <v>-17.453505007153076</v>
      </c>
      <c r="O69" s="57">
        <v>449</v>
      </c>
      <c r="P69" s="59">
        <v>6.9343629343629347</v>
      </c>
    </row>
    <row r="70" spans="1:16" s="33" customFormat="1" ht="12.75" customHeight="1">
      <c r="A70" s="128" t="s">
        <v>146</v>
      </c>
      <c r="B70" s="61">
        <v>101809</v>
      </c>
      <c r="C70" s="61">
        <v>-60059</v>
      </c>
      <c r="D70" s="63">
        <v>-37.103689425952012</v>
      </c>
      <c r="E70" s="61">
        <v>3484</v>
      </c>
      <c r="F70" s="63">
        <v>3.5433511314518178</v>
      </c>
      <c r="G70" s="61">
        <v>52433</v>
      </c>
      <c r="H70" s="61">
        <v>-34439</v>
      </c>
      <c r="I70" s="63">
        <v>-39.643383368634311</v>
      </c>
      <c r="J70" s="61">
        <v>2253</v>
      </c>
      <c r="K70" s="63">
        <v>4.4898365882821842</v>
      </c>
      <c r="L70" s="61">
        <v>49376</v>
      </c>
      <c r="M70" s="61">
        <v>-25620</v>
      </c>
      <c r="N70" s="63">
        <v>-34.161821963838072</v>
      </c>
      <c r="O70" s="61">
        <v>1231</v>
      </c>
      <c r="P70" s="63">
        <v>2.5568594869664554</v>
      </c>
    </row>
    <row r="71" spans="1:16" s="33" customFormat="1" ht="12.75" customHeight="1">
      <c r="A71" s="48" t="s">
        <v>79</v>
      </c>
      <c r="B71" s="49">
        <v>57768</v>
      </c>
      <c r="C71" s="49">
        <v>-26199</v>
      </c>
      <c r="D71" s="51">
        <v>-31.201543463503519</v>
      </c>
      <c r="E71" s="49">
        <v>1054</v>
      </c>
      <c r="F71" s="51">
        <v>1.8584476496103255</v>
      </c>
      <c r="G71" s="49">
        <v>26333</v>
      </c>
      <c r="H71" s="49">
        <v>-12832</v>
      </c>
      <c r="I71" s="51">
        <v>-32.763947402017109</v>
      </c>
      <c r="J71" s="49">
        <v>708</v>
      </c>
      <c r="K71" s="51">
        <v>2.7629268292682925</v>
      </c>
      <c r="L71" s="49">
        <v>31435</v>
      </c>
      <c r="M71" s="49">
        <v>-13367</v>
      </c>
      <c r="N71" s="51">
        <v>-29.835721619570556</v>
      </c>
      <c r="O71" s="49">
        <v>346</v>
      </c>
      <c r="P71" s="51">
        <v>1.1129338351185307</v>
      </c>
    </row>
    <row r="72" spans="1:16" s="33" customFormat="1" ht="12.75" customHeight="1">
      <c r="A72" s="64" t="s">
        <v>72</v>
      </c>
      <c r="B72" s="65">
        <v>24395</v>
      </c>
      <c r="C72" s="65">
        <v>-9298</v>
      </c>
      <c r="D72" s="67">
        <v>-27.596236607010358</v>
      </c>
      <c r="E72" s="65">
        <v>14</v>
      </c>
      <c r="F72" s="67">
        <v>5.7421762848119437E-2</v>
      </c>
      <c r="G72" s="65">
        <v>10216</v>
      </c>
      <c r="H72" s="65">
        <v>-4164</v>
      </c>
      <c r="I72" s="67">
        <v>-28.956884561891517</v>
      </c>
      <c r="J72" s="65">
        <v>175</v>
      </c>
      <c r="K72" s="67">
        <v>1.742854297380739</v>
      </c>
      <c r="L72" s="65">
        <v>14179</v>
      </c>
      <c r="M72" s="65">
        <v>-5134</v>
      </c>
      <c r="N72" s="67">
        <v>-26.583130533837313</v>
      </c>
      <c r="O72" s="65">
        <v>-161</v>
      </c>
      <c r="P72" s="67">
        <v>-1.1227336122733613</v>
      </c>
    </row>
    <row r="73" spans="1:16" s="33" customFormat="1" ht="12.75" customHeight="1">
      <c r="A73" s="64" t="s">
        <v>75</v>
      </c>
      <c r="B73" s="65">
        <v>33373</v>
      </c>
      <c r="C73" s="65">
        <v>-16901</v>
      </c>
      <c r="D73" s="67">
        <v>-33.617774595218201</v>
      </c>
      <c r="E73" s="65">
        <v>1040</v>
      </c>
      <c r="F73" s="67">
        <v>3.2165280054433549</v>
      </c>
      <c r="G73" s="65">
        <v>16117</v>
      </c>
      <c r="H73" s="65">
        <v>-8668</v>
      </c>
      <c r="I73" s="67">
        <v>-34.972765785757517</v>
      </c>
      <c r="J73" s="65">
        <v>533</v>
      </c>
      <c r="K73" s="67">
        <v>3.4201745379876796</v>
      </c>
      <c r="L73" s="65">
        <v>17256</v>
      </c>
      <c r="M73" s="65">
        <v>-8233</v>
      </c>
      <c r="N73" s="67">
        <v>-32.300207932833771</v>
      </c>
      <c r="O73" s="65">
        <v>507</v>
      </c>
      <c r="P73" s="67">
        <v>3.027046390829303</v>
      </c>
    </row>
    <row r="74" spans="1:16" s="33" customFormat="1" ht="12.75" customHeight="1">
      <c r="A74" s="68" t="s">
        <v>80</v>
      </c>
      <c r="B74" s="69">
        <v>35742</v>
      </c>
      <c r="C74" s="69">
        <v>-25858</v>
      </c>
      <c r="D74" s="71">
        <v>-41.977272727272727</v>
      </c>
      <c r="E74" s="69">
        <v>829</v>
      </c>
      <c r="F74" s="71">
        <v>2.3744736917480593</v>
      </c>
      <c r="G74" s="69">
        <v>22120</v>
      </c>
      <c r="H74" s="69">
        <v>-17509</v>
      </c>
      <c r="I74" s="71">
        <v>-44.182290746675413</v>
      </c>
      <c r="J74" s="69">
        <v>783</v>
      </c>
      <c r="K74" s="71">
        <v>3.669681773445189</v>
      </c>
      <c r="L74" s="69">
        <v>13622</v>
      </c>
      <c r="M74" s="69">
        <v>-8349</v>
      </c>
      <c r="N74" s="71">
        <v>-38.000091029083791</v>
      </c>
      <c r="O74" s="69">
        <v>46</v>
      </c>
      <c r="P74" s="71">
        <v>0.33883323512080143</v>
      </c>
    </row>
    <row r="75" spans="1:16" s="33" customFormat="1" ht="12.75" customHeight="1">
      <c r="A75" s="64" t="s">
        <v>72</v>
      </c>
      <c r="B75" s="65">
        <v>14298</v>
      </c>
      <c r="C75" s="65">
        <v>-11607</v>
      </c>
      <c r="D75" s="67">
        <v>-44.806022003474233</v>
      </c>
      <c r="E75" s="65">
        <v>25</v>
      </c>
      <c r="F75" s="67">
        <v>0.17515588874097948</v>
      </c>
      <c r="G75" s="65">
        <v>8502</v>
      </c>
      <c r="H75" s="65">
        <v>-8683</v>
      </c>
      <c r="I75" s="67">
        <v>-50.526622054116963</v>
      </c>
      <c r="J75" s="65">
        <v>137</v>
      </c>
      <c r="K75" s="67">
        <v>1.6377764494919307</v>
      </c>
      <c r="L75" s="65">
        <v>5796</v>
      </c>
      <c r="M75" s="65">
        <v>-2924</v>
      </c>
      <c r="N75" s="67">
        <v>-33.532110091743121</v>
      </c>
      <c r="O75" s="65">
        <v>-112</v>
      </c>
      <c r="P75" s="67">
        <v>-1.8957345971563981</v>
      </c>
    </row>
    <row r="76" spans="1:16" s="33" customFormat="1" ht="12.75" customHeight="1">
      <c r="A76" s="52" t="s">
        <v>75</v>
      </c>
      <c r="B76" s="53">
        <v>21444</v>
      </c>
      <c r="C76" s="53">
        <v>-14251</v>
      </c>
      <c r="D76" s="55">
        <v>-39.924359153943129</v>
      </c>
      <c r="E76" s="53">
        <v>804</v>
      </c>
      <c r="F76" s="55">
        <v>3.8953488372093021</v>
      </c>
      <c r="G76" s="53">
        <v>13618</v>
      </c>
      <c r="H76" s="53">
        <v>-8826</v>
      </c>
      <c r="I76" s="55">
        <v>-39.324541080021383</v>
      </c>
      <c r="J76" s="53">
        <v>646</v>
      </c>
      <c r="K76" s="55">
        <v>4.9799568300955901</v>
      </c>
      <c r="L76" s="53">
        <v>7826</v>
      </c>
      <c r="M76" s="53">
        <v>-5425</v>
      </c>
      <c r="N76" s="55">
        <v>-40.940306391970417</v>
      </c>
      <c r="O76" s="53">
        <v>158</v>
      </c>
      <c r="P76" s="55">
        <v>2.0605112154407927</v>
      </c>
    </row>
    <row r="77" spans="1:16" s="33" customFormat="1" ht="12.75" customHeight="1">
      <c r="A77" s="72" t="s">
        <v>81</v>
      </c>
      <c r="B77" s="73">
        <v>8299</v>
      </c>
      <c r="C77" s="73">
        <v>-8002</v>
      </c>
      <c r="D77" s="75">
        <v>-49.089012943991165</v>
      </c>
      <c r="E77" s="73">
        <v>1601</v>
      </c>
      <c r="F77" s="75">
        <v>23.90265750970439</v>
      </c>
      <c r="G77" s="73">
        <v>3980</v>
      </c>
      <c r="H77" s="73">
        <v>-4098</v>
      </c>
      <c r="I77" s="75">
        <v>-50.730378806635308</v>
      </c>
      <c r="J77" s="73">
        <v>762</v>
      </c>
      <c r="K77" s="75">
        <v>23.679303915475451</v>
      </c>
      <c r="L77" s="73">
        <v>4319</v>
      </c>
      <c r="M77" s="73">
        <v>-3904</v>
      </c>
      <c r="N77" s="75">
        <v>-47.476590052292352</v>
      </c>
      <c r="O77" s="73">
        <v>839</v>
      </c>
      <c r="P77" s="75">
        <v>24.109195402298852</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4:4">
      <c r="D81" s="121" t="s">
        <v>62</v>
      </c>
    </row>
  </sheetData>
  <mergeCells count="18">
    <mergeCell ref="A44:P44"/>
    <mergeCell ref="A61:P61"/>
    <mergeCell ref="J7:K7"/>
    <mergeCell ref="L7:L8"/>
    <mergeCell ref="M7:N7"/>
    <mergeCell ref="O7:P7"/>
    <mergeCell ref="A10:P10"/>
    <mergeCell ref="A27:P27"/>
    <mergeCell ref="A5:K5"/>
    <mergeCell ref="A6:A8"/>
    <mergeCell ref="B6:F6"/>
    <mergeCell ref="G6:K6"/>
    <mergeCell ref="L6:P6"/>
    <mergeCell ref="B7:B8"/>
    <mergeCell ref="C7:D7"/>
    <mergeCell ref="E7:F7"/>
    <mergeCell ref="G7:G8"/>
    <mergeCell ref="H7:I7"/>
  </mergeCells>
  <hyperlinks>
    <hyperlink ref="M2" location="ÍNDICE!A1" display="VOLVER AL ÍNDICE" xr:uid="{7D8DE18E-ABC9-421E-95AB-7CA487ADFB7F}"/>
  </hyperlinks>
  <pageMargins left="0.51181102362204722" right="0.51181102362204722" top="0.74803149606299213" bottom="0.74803149606299213" header="0.31496062992125984" footer="0.31496062992125984"/>
  <pageSetup paperSize="9" scale="84" orientation="portrait" r:id="rId1"/>
  <rowBreaks count="1" manualBreakCount="1">
    <brk id="60" max="1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DAAAC-E22E-4D90-ADF4-38FA90378CF5}">
  <sheetPr codeName="Hoja35"/>
  <dimension ref="A1:P72"/>
  <sheetViews>
    <sheetView zoomScaleNormal="100" workbookViewId="0"/>
  </sheetViews>
  <sheetFormatPr baseColWidth="10" defaultColWidth="9.140625" defaultRowHeight="15"/>
  <cols>
    <col min="1" max="1" width="14.140625" style="120" customWidth="1"/>
    <col min="2" max="2" width="6.85546875" style="120" customWidth="1"/>
    <col min="3" max="3" width="6.28515625" style="120" bestFit="1" customWidth="1"/>
    <col min="4" max="4" width="5.7109375" style="120" customWidth="1"/>
    <col min="5" max="5" width="7.42578125" style="120" customWidth="1"/>
    <col min="6" max="6" width="5.7109375" style="120" customWidth="1"/>
    <col min="7" max="7" width="6.85546875" style="120" customWidth="1"/>
    <col min="8" max="8" width="6.28515625" style="120" bestFit="1" customWidth="1"/>
    <col min="9" max="9" width="5.7109375" style="120" customWidth="1"/>
    <col min="10" max="10" width="6.28515625" style="120" bestFit="1" customWidth="1"/>
    <col min="11" max="11" width="5.7109375" style="120" customWidth="1"/>
    <col min="12" max="12" width="6.28515625" style="120" customWidth="1"/>
    <col min="13" max="13" width="6" style="120" customWidth="1"/>
    <col min="14" max="14" width="5.7109375" style="120" customWidth="1"/>
    <col min="15" max="15" width="6.28515625" style="120" bestFit="1" customWidth="1"/>
    <col min="16" max="16" width="5.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35</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22.5" customHeight="1">
      <c r="A11" s="89" t="s">
        <v>458</v>
      </c>
      <c r="B11" s="77">
        <v>115858</v>
      </c>
      <c r="C11" s="77">
        <v>-66885</v>
      </c>
      <c r="D11" s="79">
        <v>-36.600581144010988</v>
      </c>
      <c r="E11" s="77">
        <v>3255</v>
      </c>
      <c r="F11" s="79">
        <v>2.8906867490208965</v>
      </c>
      <c r="G11" s="77">
        <v>55234</v>
      </c>
      <c r="H11" s="77">
        <v>-35868</v>
      </c>
      <c r="I11" s="79">
        <v>-39.371254198590591</v>
      </c>
      <c r="J11" s="77">
        <v>2189</v>
      </c>
      <c r="K11" s="79">
        <v>4.126684890187577</v>
      </c>
      <c r="L11" s="77">
        <v>60624</v>
      </c>
      <c r="M11" s="77">
        <v>-31017</v>
      </c>
      <c r="N11" s="79">
        <v>-33.846204209906048</v>
      </c>
      <c r="O11" s="77">
        <v>1066</v>
      </c>
      <c r="P11" s="79">
        <v>1.7898519090634339</v>
      </c>
    </row>
    <row r="12" spans="1:16" s="33" customFormat="1" ht="12.75" customHeight="1">
      <c r="A12" s="68" t="s">
        <v>82</v>
      </c>
      <c r="B12" s="69">
        <v>7501</v>
      </c>
      <c r="C12" s="69">
        <v>-7765</v>
      </c>
      <c r="D12" s="71">
        <v>-50.86466657932661</v>
      </c>
      <c r="E12" s="69">
        <v>392</v>
      </c>
      <c r="F12" s="71">
        <v>5.5141370094246733</v>
      </c>
      <c r="G12" s="69">
        <v>3075</v>
      </c>
      <c r="H12" s="69">
        <v>-3381</v>
      </c>
      <c r="I12" s="71">
        <v>-52.369888475836433</v>
      </c>
      <c r="J12" s="69">
        <v>130</v>
      </c>
      <c r="K12" s="71">
        <v>4.4142614601018675</v>
      </c>
      <c r="L12" s="69">
        <v>4426</v>
      </c>
      <c r="M12" s="69">
        <v>-4384</v>
      </c>
      <c r="N12" s="71">
        <v>-49.761634506242906</v>
      </c>
      <c r="O12" s="69">
        <v>262</v>
      </c>
      <c r="P12" s="71">
        <v>6.2920268972142175</v>
      </c>
    </row>
    <row r="13" spans="1:16" s="33" customFormat="1" ht="12.75" customHeight="1">
      <c r="A13" s="80" t="s">
        <v>83</v>
      </c>
      <c r="B13" s="65">
        <v>22049</v>
      </c>
      <c r="C13" s="65">
        <v>-17174</v>
      </c>
      <c r="D13" s="67">
        <v>-43.78553399790939</v>
      </c>
      <c r="E13" s="65">
        <v>799</v>
      </c>
      <c r="F13" s="67">
        <v>3.76</v>
      </c>
      <c r="G13" s="65">
        <v>10349</v>
      </c>
      <c r="H13" s="65">
        <v>-8812</v>
      </c>
      <c r="I13" s="67">
        <v>-45.989248995355148</v>
      </c>
      <c r="J13" s="65">
        <v>270</v>
      </c>
      <c r="K13" s="67">
        <v>2.6788371862287925</v>
      </c>
      <c r="L13" s="65">
        <v>11700</v>
      </c>
      <c r="M13" s="65">
        <v>-8362</v>
      </c>
      <c r="N13" s="67">
        <v>-41.680789552387601</v>
      </c>
      <c r="O13" s="65">
        <v>529</v>
      </c>
      <c r="P13" s="67">
        <v>4.7354757855160683</v>
      </c>
    </row>
    <row r="14" spans="1:16" s="33" customFormat="1" ht="12.75" customHeight="1">
      <c r="A14" s="68" t="s">
        <v>84</v>
      </c>
      <c r="B14" s="69">
        <v>18973</v>
      </c>
      <c r="C14" s="69">
        <v>-9452</v>
      </c>
      <c r="D14" s="71">
        <v>-33.252418645558485</v>
      </c>
      <c r="E14" s="69">
        <v>649</v>
      </c>
      <c r="F14" s="71">
        <v>3.5418030997598779</v>
      </c>
      <c r="G14" s="69">
        <v>8948</v>
      </c>
      <c r="H14" s="69">
        <v>-4784</v>
      </c>
      <c r="I14" s="71">
        <v>-34.838333818817361</v>
      </c>
      <c r="J14" s="69">
        <v>347</v>
      </c>
      <c r="K14" s="71">
        <v>4.0344146029531451</v>
      </c>
      <c r="L14" s="69">
        <v>10025</v>
      </c>
      <c r="M14" s="69">
        <v>-4668</v>
      </c>
      <c r="N14" s="71">
        <v>-31.770230722112572</v>
      </c>
      <c r="O14" s="69">
        <v>302</v>
      </c>
      <c r="P14" s="71">
        <v>3.1060372313072095</v>
      </c>
    </row>
    <row r="15" spans="1:16" s="33" customFormat="1" ht="12.75" customHeight="1">
      <c r="A15" s="80" t="s">
        <v>85</v>
      </c>
      <c r="B15" s="65">
        <v>14613</v>
      </c>
      <c r="C15" s="65">
        <v>-6404</v>
      </c>
      <c r="D15" s="67">
        <v>-30.470571442165866</v>
      </c>
      <c r="E15" s="65">
        <v>251</v>
      </c>
      <c r="F15" s="67">
        <v>1.7476674557861023</v>
      </c>
      <c r="G15" s="65">
        <v>6771</v>
      </c>
      <c r="H15" s="65">
        <v>-3356</v>
      </c>
      <c r="I15" s="67">
        <v>-33.13913301076331</v>
      </c>
      <c r="J15" s="65">
        <v>146</v>
      </c>
      <c r="K15" s="67">
        <v>2.2037735849056603</v>
      </c>
      <c r="L15" s="65">
        <v>7842</v>
      </c>
      <c r="M15" s="65">
        <v>-3048</v>
      </c>
      <c r="N15" s="67">
        <v>-27.988980716253444</v>
      </c>
      <c r="O15" s="65">
        <v>105</v>
      </c>
      <c r="P15" s="67">
        <v>1.3571151609150833</v>
      </c>
    </row>
    <row r="16" spans="1:16" s="33" customFormat="1" ht="12.75" customHeight="1">
      <c r="A16" s="68" t="s">
        <v>86</v>
      </c>
      <c r="B16" s="69">
        <v>12073</v>
      </c>
      <c r="C16" s="69">
        <v>-5202</v>
      </c>
      <c r="D16" s="71">
        <v>-30.112879884225759</v>
      </c>
      <c r="E16" s="69">
        <v>273</v>
      </c>
      <c r="F16" s="71">
        <v>2.3135593220338984</v>
      </c>
      <c r="G16" s="69">
        <v>5651</v>
      </c>
      <c r="H16" s="69">
        <v>-2870</v>
      </c>
      <c r="I16" s="71">
        <v>-33.681492782537262</v>
      </c>
      <c r="J16" s="69">
        <v>102</v>
      </c>
      <c r="K16" s="71">
        <v>1.8381690394665706</v>
      </c>
      <c r="L16" s="69">
        <v>6422</v>
      </c>
      <c r="M16" s="69">
        <v>-2332</v>
      </c>
      <c r="N16" s="71">
        <v>-26.639250628284213</v>
      </c>
      <c r="O16" s="69">
        <v>171</v>
      </c>
      <c r="P16" s="71">
        <v>2.735562310030395</v>
      </c>
    </row>
    <row r="17" spans="1:16" s="33" customFormat="1" ht="12.75" customHeight="1">
      <c r="A17" s="80" t="s">
        <v>87</v>
      </c>
      <c r="B17" s="65">
        <v>10996</v>
      </c>
      <c r="C17" s="65">
        <v>-5073</v>
      </c>
      <c r="D17" s="67">
        <v>-31.570103926815609</v>
      </c>
      <c r="E17" s="65">
        <v>14</v>
      </c>
      <c r="F17" s="67">
        <v>0.12748133309051174</v>
      </c>
      <c r="G17" s="65">
        <v>5396</v>
      </c>
      <c r="H17" s="65">
        <v>-2918</v>
      </c>
      <c r="I17" s="67">
        <v>-35.097426028385854</v>
      </c>
      <c r="J17" s="65">
        <v>190</v>
      </c>
      <c r="K17" s="67">
        <v>3.6496350364963503</v>
      </c>
      <c r="L17" s="65">
        <v>5600</v>
      </c>
      <c r="M17" s="65">
        <v>-2155</v>
      </c>
      <c r="N17" s="67">
        <v>-27.788523533204383</v>
      </c>
      <c r="O17" s="65">
        <v>-176</v>
      </c>
      <c r="P17" s="67">
        <v>-3.0470914127423825</v>
      </c>
    </row>
    <row r="18" spans="1:16" s="33" customFormat="1" ht="12.75" customHeight="1">
      <c r="A18" s="68" t="s">
        <v>88</v>
      </c>
      <c r="B18" s="69">
        <v>10532</v>
      </c>
      <c r="C18" s="69">
        <v>-5190</v>
      </c>
      <c r="D18" s="71">
        <v>-33.011067294237371</v>
      </c>
      <c r="E18" s="69">
        <v>30</v>
      </c>
      <c r="F18" s="71">
        <v>0.28565987430965528</v>
      </c>
      <c r="G18" s="69">
        <v>5253</v>
      </c>
      <c r="H18" s="69">
        <v>-3191</v>
      </c>
      <c r="I18" s="71">
        <v>-37.790146849834201</v>
      </c>
      <c r="J18" s="69">
        <v>165</v>
      </c>
      <c r="K18" s="71">
        <v>3.2429245283018866</v>
      </c>
      <c r="L18" s="69">
        <v>5279</v>
      </c>
      <c r="M18" s="69">
        <v>-1999</v>
      </c>
      <c r="N18" s="71">
        <v>-27.466336905743336</v>
      </c>
      <c r="O18" s="69">
        <v>-135</v>
      </c>
      <c r="P18" s="71">
        <v>-2.4935352789065388</v>
      </c>
    </row>
    <row r="19" spans="1:16" s="33" customFormat="1" ht="12.75" customHeight="1">
      <c r="A19" s="80" t="s">
        <v>89</v>
      </c>
      <c r="B19" s="65">
        <v>8481</v>
      </c>
      <c r="C19" s="65">
        <v>-4633</v>
      </c>
      <c r="D19" s="67">
        <v>-35.328656397742868</v>
      </c>
      <c r="E19" s="65">
        <v>214</v>
      </c>
      <c r="F19" s="67">
        <v>2.5886052981734609</v>
      </c>
      <c r="G19" s="65">
        <v>4402</v>
      </c>
      <c r="H19" s="65">
        <v>-2740</v>
      </c>
      <c r="I19" s="67">
        <v>-38.364603752450293</v>
      </c>
      <c r="J19" s="65">
        <v>232</v>
      </c>
      <c r="K19" s="67">
        <v>5.5635491606714629</v>
      </c>
      <c r="L19" s="65">
        <v>4079</v>
      </c>
      <c r="M19" s="65">
        <v>-1893</v>
      </c>
      <c r="N19" s="67">
        <v>-31.697923643670464</v>
      </c>
      <c r="O19" s="65">
        <v>-18</v>
      </c>
      <c r="P19" s="67">
        <v>-0.43934586282645838</v>
      </c>
    </row>
    <row r="20" spans="1:16" s="33" customFormat="1" ht="12.75" customHeight="1">
      <c r="A20" s="68" t="s">
        <v>90</v>
      </c>
      <c r="B20" s="69">
        <v>6036</v>
      </c>
      <c r="C20" s="69">
        <v>-3261</v>
      </c>
      <c r="D20" s="71">
        <v>-35.075830913197805</v>
      </c>
      <c r="E20" s="69">
        <v>161</v>
      </c>
      <c r="F20" s="71">
        <v>2.7404255319148936</v>
      </c>
      <c r="G20" s="69">
        <v>3143</v>
      </c>
      <c r="H20" s="69">
        <v>-1988</v>
      </c>
      <c r="I20" s="71">
        <v>-38.744884038199181</v>
      </c>
      <c r="J20" s="69">
        <v>269</v>
      </c>
      <c r="K20" s="71">
        <v>9.3597773138482943</v>
      </c>
      <c r="L20" s="69">
        <v>2893</v>
      </c>
      <c r="M20" s="69">
        <v>-1273</v>
      </c>
      <c r="N20" s="71">
        <v>-30.55688910225636</v>
      </c>
      <c r="O20" s="69">
        <v>-108</v>
      </c>
      <c r="P20" s="71">
        <v>-3.5988003998667111</v>
      </c>
    </row>
    <row r="21" spans="1:16" s="33" customFormat="1" ht="12.75" customHeight="1">
      <c r="A21" s="80" t="s">
        <v>91</v>
      </c>
      <c r="B21" s="65">
        <v>3458</v>
      </c>
      <c r="C21" s="65">
        <v>-2154</v>
      </c>
      <c r="D21" s="67">
        <v>-38.382038488952247</v>
      </c>
      <c r="E21" s="65">
        <v>207</v>
      </c>
      <c r="F21" s="67">
        <v>6.3672716087357735</v>
      </c>
      <c r="G21" s="65">
        <v>1713</v>
      </c>
      <c r="H21" s="65">
        <v>-1418</v>
      </c>
      <c r="I21" s="67">
        <v>-45.289045033535615</v>
      </c>
      <c r="J21" s="65">
        <v>196</v>
      </c>
      <c r="K21" s="67">
        <v>12.920237310481212</v>
      </c>
      <c r="L21" s="65">
        <v>1745</v>
      </c>
      <c r="M21" s="65">
        <v>-736</v>
      </c>
      <c r="N21" s="67">
        <v>-29.66545747682386</v>
      </c>
      <c r="O21" s="65">
        <v>11</v>
      </c>
      <c r="P21" s="67">
        <v>0.63437139561707034</v>
      </c>
    </row>
    <row r="22" spans="1:16" s="33" customFormat="1" ht="12.75" customHeight="1">
      <c r="A22" s="68" t="s">
        <v>454</v>
      </c>
      <c r="B22" s="69">
        <v>1146</v>
      </c>
      <c r="C22" s="69">
        <v>-577</v>
      </c>
      <c r="D22" s="71">
        <v>-33.488102147417294</v>
      </c>
      <c r="E22" s="69">
        <v>265</v>
      </c>
      <c r="F22" s="71">
        <v>30.079455164585699</v>
      </c>
      <c r="G22" s="69">
        <v>533</v>
      </c>
      <c r="H22" s="69">
        <v>-410</v>
      </c>
      <c r="I22" s="71">
        <v>-43.478260869565219</v>
      </c>
      <c r="J22" s="69">
        <v>142</v>
      </c>
      <c r="K22" s="71">
        <v>36.31713554987212</v>
      </c>
      <c r="L22" s="69">
        <v>613</v>
      </c>
      <c r="M22" s="69">
        <v>-167</v>
      </c>
      <c r="N22" s="71">
        <v>-21.410256410256409</v>
      </c>
      <c r="O22" s="69">
        <v>123</v>
      </c>
      <c r="P22" s="71">
        <v>25.102040816326532</v>
      </c>
    </row>
    <row r="23" spans="1:16" s="33" customFormat="1" ht="12.75" customHeight="1">
      <c r="A23" s="141" t="s">
        <v>93</v>
      </c>
      <c r="B23" s="142">
        <v>29550</v>
      </c>
      <c r="C23" s="143">
        <v>-24939</v>
      </c>
      <c r="D23" s="144">
        <v>-45.768870781258606</v>
      </c>
      <c r="E23" s="143">
        <v>1191</v>
      </c>
      <c r="F23" s="144">
        <v>4.1997249550407281</v>
      </c>
      <c r="G23" s="142">
        <v>13424</v>
      </c>
      <c r="H23" s="143">
        <v>-12193</v>
      </c>
      <c r="I23" s="144">
        <v>-47.597298668852716</v>
      </c>
      <c r="J23" s="143">
        <v>400</v>
      </c>
      <c r="K23" s="144">
        <v>3.0712530712530715</v>
      </c>
      <c r="L23" s="142">
        <v>16126</v>
      </c>
      <c r="M23" s="143">
        <v>-12746</v>
      </c>
      <c r="N23" s="144">
        <v>-44.146577999445832</v>
      </c>
      <c r="O23" s="143">
        <v>791</v>
      </c>
      <c r="P23" s="144">
        <v>5.1581349853276821</v>
      </c>
    </row>
    <row r="24" spans="1:16" s="33" customFormat="1" ht="12.75" customHeight="1">
      <c r="A24" s="145" t="s">
        <v>94</v>
      </c>
      <c r="B24" s="146">
        <v>48523</v>
      </c>
      <c r="C24" s="65">
        <v>-34391</v>
      </c>
      <c r="D24" s="67">
        <v>-41.477916877728731</v>
      </c>
      <c r="E24" s="65">
        <v>1840</v>
      </c>
      <c r="F24" s="67">
        <v>3.9414776256881519</v>
      </c>
      <c r="G24" s="146">
        <v>22372</v>
      </c>
      <c r="H24" s="65">
        <v>-16977</v>
      </c>
      <c r="I24" s="67">
        <v>-43.144679661490763</v>
      </c>
      <c r="J24" s="65">
        <v>747</v>
      </c>
      <c r="K24" s="67">
        <v>3.4543352601156068</v>
      </c>
      <c r="L24" s="146">
        <v>26151</v>
      </c>
      <c r="M24" s="65">
        <v>-17414</v>
      </c>
      <c r="N24" s="67">
        <v>-39.972454952370022</v>
      </c>
      <c r="O24" s="65">
        <v>1093</v>
      </c>
      <c r="P24" s="67">
        <v>4.361880437385266</v>
      </c>
    </row>
    <row r="25" spans="1:16" s="33" customFormat="1" ht="12.75" customHeight="1">
      <c r="A25" s="108" t="s">
        <v>95</v>
      </c>
      <c r="B25" s="109">
        <v>56695</v>
      </c>
      <c r="C25" s="69">
        <v>-26502</v>
      </c>
      <c r="D25" s="71">
        <v>-31.854513984879262</v>
      </c>
      <c r="E25" s="69">
        <v>782</v>
      </c>
      <c r="F25" s="71">
        <v>1.3986013986013985</v>
      </c>
      <c r="G25" s="109">
        <v>27473</v>
      </c>
      <c r="H25" s="69">
        <v>-15075</v>
      </c>
      <c r="I25" s="71">
        <v>-35.430572529848639</v>
      </c>
      <c r="J25" s="69">
        <v>835</v>
      </c>
      <c r="K25" s="71">
        <v>3.1346197161949094</v>
      </c>
      <c r="L25" s="109">
        <v>29222</v>
      </c>
      <c r="M25" s="69">
        <v>-11427</v>
      </c>
      <c r="N25" s="71">
        <v>-28.111392654185835</v>
      </c>
      <c r="O25" s="69">
        <v>-53</v>
      </c>
      <c r="P25" s="71">
        <v>-0.18104184457728437</v>
      </c>
    </row>
    <row r="26" spans="1:16" s="33" customFormat="1" ht="12.75" customHeight="1">
      <c r="A26" s="145" t="s">
        <v>96</v>
      </c>
      <c r="B26" s="146">
        <v>9494</v>
      </c>
      <c r="C26" s="65">
        <v>-5415</v>
      </c>
      <c r="D26" s="67">
        <v>-36.32034341672815</v>
      </c>
      <c r="E26" s="65">
        <v>368</v>
      </c>
      <c r="F26" s="67">
        <v>4.0324348016655707</v>
      </c>
      <c r="G26" s="146">
        <v>4856</v>
      </c>
      <c r="H26" s="65">
        <v>-3406</v>
      </c>
      <c r="I26" s="67">
        <v>-41.224885015734692</v>
      </c>
      <c r="J26" s="65">
        <v>465</v>
      </c>
      <c r="K26" s="67">
        <v>10.589842860396265</v>
      </c>
      <c r="L26" s="146">
        <v>4638</v>
      </c>
      <c r="M26" s="65">
        <v>-2009</v>
      </c>
      <c r="N26" s="67">
        <v>-30.224161275763503</v>
      </c>
      <c r="O26" s="65">
        <v>-97</v>
      </c>
      <c r="P26" s="67">
        <v>-2.0485744456177404</v>
      </c>
    </row>
    <row r="27" spans="1:16" s="33" customFormat="1" ht="12.75" customHeight="1">
      <c r="A27" s="108" t="s">
        <v>97</v>
      </c>
      <c r="B27" s="109">
        <v>114712</v>
      </c>
      <c r="C27" s="69">
        <v>-66308</v>
      </c>
      <c r="D27" s="71">
        <v>-36.630206607004752</v>
      </c>
      <c r="E27" s="69">
        <v>2990</v>
      </c>
      <c r="F27" s="71">
        <v>2.6762857807772864</v>
      </c>
      <c r="G27" s="109">
        <v>54701</v>
      </c>
      <c r="H27" s="69">
        <v>-35458</v>
      </c>
      <c r="I27" s="71">
        <v>-39.328297785024233</v>
      </c>
      <c r="J27" s="69">
        <v>2047</v>
      </c>
      <c r="K27" s="71">
        <v>3.8876438637140578</v>
      </c>
      <c r="L27" s="109">
        <v>60011</v>
      </c>
      <c r="M27" s="69">
        <v>-30850</v>
      </c>
      <c r="N27" s="71">
        <v>-33.952961116430593</v>
      </c>
      <c r="O27" s="69">
        <v>943</v>
      </c>
      <c r="P27" s="71">
        <v>1.5964650910814655</v>
      </c>
    </row>
    <row r="28" spans="1:16" s="33" customFormat="1" ht="12.75" customHeight="1">
      <c r="A28" s="147" t="s">
        <v>98</v>
      </c>
      <c r="B28" s="148">
        <v>115858</v>
      </c>
      <c r="C28" s="99">
        <v>-66885</v>
      </c>
      <c r="D28" s="101">
        <v>-36.600581144010988</v>
      </c>
      <c r="E28" s="99">
        <v>3255</v>
      </c>
      <c r="F28" s="101">
        <v>2.8906867490208965</v>
      </c>
      <c r="G28" s="148">
        <v>55234</v>
      </c>
      <c r="H28" s="99">
        <v>-35868</v>
      </c>
      <c r="I28" s="101">
        <v>-39.371254198590591</v>
      </c>
      <c r="J28" s="99">
        <v>2189</v>
      </c>
      <c r="K28" s="101">
        <v>4.126684890187577</v>
      </c>
      <c r="L28" s="148">
        <v>60624</v>
      </c>
      <c r="M28" s="99">
        <v>-31017</v>
      </c>
      <c r="N28" s="101">
        <v>-33.846204209906048</v>
      </c>
      <c r="O28" s="99">
        <v>1066</v>
      </c>
      <c r="P28" s="101">
        <v>1.7898519090634339</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2.5">
      <c r="A30" s="89" t="s">
        <v>458</v>
      </c>
      <c r="B30" s="77">
        <v>55582</v>
      </c>
      <c r="C30" s="77">
        <v>-32380</v>
      </c>
      <c r="D30" s="79">
        <v>-36.811350355835472</v>
      </c>
      <c r="E30" s="77">
        <v>1526</v>
      </c>
      <c r="F30" s="79">
        <v>2.8229983720586058</v>
      </c>
      <c r="G30" s="77">
        <v>23941</v>
      </c>
      <c r="H30" s="77">
        <v>-17445</v>
      </c>
      <c r="I30" s="79">
        <v>-42.151935437104335</v>
      </c>
      <c r="J30" s="77">
        <v>1101</v>
      </c>
      <c r="K30" s="79">
        <v>4.8204903677758315</v>
      </c>
      <c r="L30" s="77">
        <v>31641</v>
      </c>
      <c r="M30" s="77">
        <v>-14935</v>
      </c>
      <c r="N30" s="79">
        <v>-32.065870834764688</v>
      </c>
      <c r="O30" s="77">
        <v>425</v>
      </c>
      <c r="P30" s="79">
        <v>1.3614812916453101</v>
      </c>
    </row>
    <row r="31" spans="1:16" s="33" customFormat="1" ht="12.75" customHeight="1">
      <c r="A31" s="68" t="s">
        <v>82</v>
      </c>
      <c r="B31" s="69">
        <v>3462</v>
      </c>
      <c r="C31" s="69">
        <v>-3468</v>
      </c>
      <c r="D31" s="71">
        <v>-50.043290043290042</v>
      </c>
      <c r="E31" s="69">
        <v>137</v>
      </c>
      <c r="F31" s="71">
        <v>4.1203007518796992</v>
      </c>
      <c r="G31" s="69">
        <v>1437</v>
      </c>
      <c r="H31" s="69">
        <v>-1455</v>
      </c>
      <c r="I31" s="71">
        <v>-50.311203319502077</v>
      </c>
      <c r="J31" s="69">
        <v>77</v>
      </c>
      <c r="K31" s="71">
        <v>5.6617647058823533</v>
      </c>
      <c r="L31" s="69">
        <v>2025</v>
      </c>
      <c r="M31" s="69">
        <v>-2013</v>
      </c>
      <c r="N31" s="71">
        <v>-49.851411589895989</v>
      </c>
      <c r="O31" s="69">
        <v>60</v>
      </c>
      <c r="P31" s="71">
        <v>3.053435114503817</v>
      </c>
    </row>
    <row r="32" spans="1:16" s="33" customFormat="1" ht="12.75" customHeight="1">
      <c r="A32" s="80" t="s">
        <v>83</v>
      </c>
      <c r="B32" s="65">
        <v>10484</v>
      </c>
      <c r="C32" s="65">
        <v>-7090</v>
      </c>
      <c r="D32" s="67">
        <v>-40.34368954136793</v>
      </c>
      <c r="E32" s="65">
        <v>824</v>
      </c>
      <c r="F32" s="67">
        <v>8.5300207039337472</v>
      </c>
      <c r="G32" s="65">
        <v>4785</v>
      </c>
      <c r="H32" s="65">
        <v>-3553</v>
      </c>
      <c r="I32" s="67">
        <v>-42.612137203166228</v>
      </c>
      <c r="J32" s="65">
        <v>351</v>
      </c>
      <c r="K32" s="67">
        <v>7.9161028416779429</v>
      </c>
      <c r="L32" s="65">
        <v>5699</v>
      </c>
      <c r="M32" s="65">
        <v>-3537</v>
      </c>
      <c r="N32" s="67">
        <v>-38.295799047206586</v>
      </c>
      <c r="O32" s="65">
        <v>473</v>
      </c>
      <c r="P32" s="67">
        <v>9.0508993494068122</v>
      </c>
    </row>
    <row r="33" spans="1:16" s="33" customFormat="1" ht="12.75" customHeight="1">
      <c r="A33" s="68" t="s">
        <v>84</v>
      </c>
      <c r="B33" s="69">
        <v>9812</v>
      </c>
      <c r="C33" s="69">
        <v>-4657</v>
      </c>
      <c r="D33" s="71">
        <v>-32.186052940769919</v>
      </c>
      <c r="E33" s="69">
        <v>497</v>
      </c>
      <c r="F33" s="71">
        <v>5.3354804079441758</v>
      </c>
      <c r="G33" s="69">
        <v>4323</v>
      </c>
      <c r="H33" s="69">
        <v>-2255</v>
      </c>
      <c r="I33" s="71">
        <v>-34.280936454849495</v>
      </c>
      <c r="J33" s="69">
        <v>199</v>
      </c>
      <c r="K33" s="71">
        <v>4.8254122211445196</v>
      </c>
      <c r="L33" s="69">
        <v>5489</v>
      </c>
      <c r="M33" s="69">
        <v>-2402</v>
      </c>
      <c r="N33" s="71">
        <v>-30.439741477632747</v>
      </c>
      <c r="O33" s="69">
        <v>298</v>
      </c>
      <c r="P33" s="71">
        <v>5.7407050664611825</v>
      </c>
    </row>
    <row r="34" spans="1:16" s="33" customFormat="1" ht="12.75" customHeight="1">
      <c r="A34" s="80" t="s">
        <v>85</v>
      </c>
      <c r="B34" s="65">
        <v>7518</v>
      </c>
      <c r="C34" s="65">
        <v>-3351</v>
      </c>
      <c r="D34" s="67">
        <v>-30.830803201766493</v>
      </c>
      <c r="E34" s="65">
        <v>125</v>
      </c>
      <c r="F34" s="67">
        <v>1.6907885837954821</v>
      </c>
      <c r="G34" s="65">
        <v>3117</v>
      </c>
      <c r="H34" s="65">
        <v>-1793</v>
      </c>
      <c r="I34" s="67">
        <v>-36.5173116089613</v>
      </c>
      <c r="J34" s="65">
        <v>55</v>
      </c>
      <c r="K34" s="67">
        <v>1.7962116263879817</v>
      </c>
      <c r="L34" s="65">
        <v>4401</v>
      </c>
      <c r="M34" s="65">
        <v>-1558</v>
      </c>
      <c r="N34" s="67">
        <v>-26.145326397046485</v>
      </c>
      <c r="O34" s="65">
        <v>70</v>
      </c>
      <c r="P34" s="67">
        <v>1.6162549064881089</v>
      </c>
    </row>
    <row r="35" spans="1:16" s="33" customFormat="1" ht="12.75" customHeight="1">
      <c r="A35" s="68" t="s">
        <v>86</v>
      </c>
      <c r="B35" s="69">
        <v>6130</v>
      </c>
      <c r="C35" s="69">
        <v>-2762</v>
      </c>
      <c r="D35" s="71">
        <v>-31.061628430049481</v>
      </c>
      <c r="E35" s="69">
        <v>67</v>
      </c>
      <c r="F35" s="71">
        <v>1.1050634999175326</v>
      </c>
      <c r="G35" s="69">
        <v>2485</v>
      </c>
      <c r="H35" s="69">
        <v>-1590</v>
      </c>
      <c r="I35" s="71">
        <v>-39.018404907975459</v>
      </c>
      <c r="J35" s="69">
        <v>-7</v>
      </c>
      <c r="K35" s="71">
        <v>-0.2808988764044944</v>
      </c>
      <c r="L35" s="69">
        <v>3645</v>
      </c>
      <c r="M35" s="69">
        <v>-1172</v>
      </c>
      <c r="N35" s="71">
        <v>-24.330496159435334</v>
      </c>
      <c r="O35" s="69">
        <v>74</v>
      </c>
      <c r="P35" s="71">
        <v>2.072248669840381</v>
      </c>
    </row>
    <row r="36" spans="1:16" s="33" customFormat="1" ht="12.75" customHeight="1">
      <c r="A36" s="80" t="s">
        <v>87</v>
      </c>
      <c r="B36" s="65">
        <v>5252</v>
      </c>
      <c r="C36" s="65">
        <v>-2832</v>
      </c>
      <c r="D36" s="67">
        <v>-35.032162295893123</v>
      </c>
      <c r="E36" s="65">
        <v>-191</v>
      </c>
      <c r="F36" s="67">
        <v>-3.5090942494947641</v>
      </c>
      <c r="G36" s="65">
        <v>2206</v>
      </c>
      <c r="H36" s="65">
        <v>-1626</v>
      </c>
      <c r="I36" s="67">
        <v>-42.432150313152398</v>
      </c>
      <c r="J36" s="65">
        <v>-8</v>
      </c>
      <c r="K36" s="67">
        <v>-0.36133694670280037</v>
      </c>
      <c r="L36" s="65">
        <v>3046</v>
      </c>
      <c r="M36" s="65">
        <v>-1206</v>
      </c>
      <c r="N36" s="67">
        <v>-28.363123236124178</v>
      </c>
      <c r="O36" s="65">
        <v>-183</v>
      </c>
      <c r="P36" s="67">
        <v>-5.6673892846082374</v>
      </c>
    </row>
    <row r="37" spans="1:16" s="33" customFormat="1" ht="12.75" customHeight="1">
      <c r="A37" s="68" t="s">
        <v>88</v>
      </c>
      <c r="B37" s="69">
        <v>4897</v>
      </c>
      <c r="C37" s="69">
        <v>-2747</v>
      </c>
      <c r="D37" s="71">
        <v>-35.936682365253795</v>
      </c>
      <c r="E37" s="69">
        <v>-22</v>
      </c>
      <c r="F37" s="71">
        <v>-0.44724537507623502</v>
      </c>
      <c r="G37" s="69">
        <v>2085</v>
      </c>
      <c r="H37" s="69">
        <v>-1716</v>
      </c>
      <c r="I37" s="71">
        <v>-45.14601420678769</v>
      </c>
      <c r="J37" s="69">
        <v>127</v>
      </c>
      <c r="K37" s="71">
        <v>6.4862104187946885</v>
      </c>
      <c r="L37" s="69">
        <v>2812</v>
      </c>
      <c r="M37" s="69">
        <v>-1031</v>
      </c>
      <c r="N37" s="71">
        <v>-26.827998959146502</v>
      </c>
      <c r="O37" s="69">
        <v>-149</v>
      </c>
      <c r="P37" s="71">
        <v>-5.0320837554880109</v>
      </c>
    </row>
    <row r="38" spans="1:16" s="33" customFormat="1" ht="12.75" customHeight="1">
      <c r="A38" s="80" t="s">
        <v>89</v>
      </c>
      <c r="B38" s="65">
        <v>3827</v>
      </c>
      <c r="C38" s="65">
        <v>-2397</v>
      </c>
      <c r="D38" s="67">
        <v>-38.51221079691517</v>
      </c>
      <c r="E38" s="65">
        <v>43</v>
      </c>
      <c r="F38" s="67">
        <v>1.1363636363636365</v>
      </c>
      <c r="G38" s="65">
        <v>1702</v>
      </c>
      <c r="H38" s="65">
        <v>-1431</v>
      </c>
      <c r="I38" s="67">
        <v>-45.675071816150655</v>
      </c>
      <c r="J38" s="65">
        <v>181</v>
      </c>
      <c r="K38" s="67">
        <v>11.900065746219592</v>
      </c>
      <c r="L38" s="65">
        <v>2125</v>
      </c>
      <c r="M38" s="65">
        <v>-966</v>
      </c>
      <c r="N38" s="67">
        <v>-31.252021999352959</v>
      </c>
      <c r="O38" s="65">
        <v>-138</v>
      </c>
      <c r="P38" s="67">
        <v>-6.0980998674326115</v>
      </c>
    </row>
    <row r="39" spans="1:16" s="33" customFormat="1" ht="12.75" customHeight="1">
      <c r="A39" s="68" t="s">
        <v>90</v>
      </c>
      <c r="B39" s="69">
        <v>2593</v>
      </c>
      <c r="C39" s="69">
        <v>-1647</v>
      </c>
      <c r="D39" s="71">
        <v>-38.844339622641506</v>
      </c>
      <c r="E39" s="69">
        <v>16</v>
      </c>
      <c r="F39" s="71">
        <v>0.62087698874660457</v>
      </c>
      <c r="G39" s="69">
        <v>1106</v>
      </c>
      <c r="H39" s="69">
        <v>-1001</v>
      </c>
      <c r="I39" s="71">
        <v>-47.50830564784053</v>
      </c>
      <c r="J39" s="69">
        <v>76</v>
      </c>
      <c r="K39" s="71">
        <v>7.3786407766990294</v>
      </c>
      <c r="L39" s="69">
        <v>1487</v>
      </c>
      <c r="M39" s="69">
        <v>-646</v>
      </c>
      <c r="N39" s="71">
        <v>-30.28598218471636</v>
      </c>
      <c r="O39" s="69">
        <v>-60</v>
      </c>
      <c r="P39" s="71">
        <v>-3.8784744667097608</v>
      </c>
    </row>
    <row r="40" spans="1:16" s="33" customFormat="1" ht="12.75" customHeight="1">
      <c r="A40" s="80" t="s">
        <v>91</v>
      </c>
      <c r="B40" s="65">
        <v>1251</v>
      </c>
      <c r="C40" s="65">
        <v>-1102</v>
      </c>
      <c r="D40" s="67">
        <v>-46.833829154271143</v>
      </c>
      <c r="E40" s="65">
        <v>-2</v>
      </c>
      <c r="F40" s="67">
        <v>-0.15961691939345571</v>
      </c>
      <c r="G40" s="65">
        <v>528</v>
      </c>
      <c r="H40" s="65">
        <v>-794</v>
      </c>
      <c r="I40" s="67">
        <v>-60.060514372163389</v>
      </c>
      <c r="J40" s="65">
        <v>22</v>
      </c>
      <c r="K40" s="67">
        <v>4.3478260869565215</v>
      </c>
      <c r="L40" s="65">
        <v>723</v>
      </c>
      <c r="M40" s="65">
        <v>-308</v>
      </c>
      <c r="N40" s="67">
        <v>-29.873908826382152</v>
      </c>
      <c r="O40" s="65">
        <v>-24</v>
      </c>
      <c r="P40" s="67">
        <v>-3.2128514056224899</v>
      </c>
    </row>
    <row r="41" spans="1:16" s="33" customFormat="1" ht="12.75" customHeight="1">
      <c r="A41" s="68" t="s">
        <v>454</v>
      </c>
      <c r="B41" s="69">
        <v>356</v>
      </c>
      <c r="C41" s="69">
        <v>-327</v>
      </c>
      <c r="D41" s="71">
        <v>-47.87701317715959</v>
      </c>
      <c r="E41" s="69">
        <v>32</v>
      </c>
      <c r="F41" s="71">
        <v>9.8765432098765427</v>
      </c>
      <c r="G41" s="69">
        <v>167</v>
      </c>
      <c r="H41" s="69">
        <v>-231</v>
      </c>
      <c r="I41" s="71">
        <v>-58.040201005025125</v>
      </c>
      <c r="J41" s="69">
        <v>28</v>
      </c>
      <c r="K41" s="71">
        <v>20.14388489208633</v>
      </c>
      <c r="L41" s="69">
        <v>189</v>
      </c>
      <c r="M41" s="69">
        <v>-96</v>
      </c>
      <c r="N41" s="71">
        <v>-33.684210526315788</v>
      </c>
      <c r="O41" s="69">
        <v>4</v>
      </c>
      <c r="P41" s="71">
        <v>2.1621621621621623</v>
      </c>
    </row>
    <row r="42" spans="1:16" s="33" customFormat="1" ht="12.75" customHeight="1">
      <c r="A42" s="141" t="s">
        <v>93</v>
      </c>
      <c r="B42" s="142">
        <v>13946</v>
      </c>
      <c r="C42" s="143">
        <v>-10558</v>
      </c>
      <c r="D42" s="144">
        <v>-43.086842964413975</v>
      </c>
      <c r="E42" s="143">
        <v>961</v>
      </c>
      <c r="F42" s="144">
        <v>7.4008471313053521</v>
      </c>
      <c r="G42" s="142">
        <v>6222</v>
      </c>
      <c r="H42" s="143">
        <v>-5008</v>
      </c>
      <c r="I42" s="144">
        <v>-44.594835262689223</v>
      </c>
      <c r="J42" s="143">
        <v>428</v>
      </c>
      <c r="K42" s="144">
        <v>7.3869520193303417</v>
      </c>
      <c r="L42" s="142">
        <v>7724</v>
      </c>
      <c r="M42" s="143">
        <v>-5550</v>
      </c>
      <c r="N42" s="144">
        <v>-41.811059213500073</v>
      </c>
      <c r="O42" s="143">
        <v>533</v>
      </c>
      <c r="P42" s="144">
        <v>7.4120428313169242</v>
      </c>
    </row>
    <row r="43" spans="1:16" s="33" customFormat="1" ht="12.75" customHeight="1">
      <c r="A43" s="145" t="s">
        <v>94</v>
      </c>
      <c r="B43" s="146">
        <v>23758</v>
      </c>
      <c r="C43" s="65">
        <v>-15215</v>
      </c>
      <c r="D43" s="67">
        <v>-39.03984809996664</v>
      </c>
      <c r="E43" s="65">
        <v>1458</v>
      </c>
      <c r="F43" s="67">
        <v>6.5381165919282509</v>
      </c>
      <c r="G43" s="146">
        <v>10545</v>
      </c>
      <c r="H43" s="65">
        <v>-7263</v>
      </c>
      <c r="I43" s="67">
        <v>-40.785040431266843</v>
      </c>
      <c r="J43" s="65">
        <v>627</v>
      </c>
      <c r="K43" s="67">
        <v>6.3218390804597702</v>
      </c>
      <c r="L43" s="146">
        <v>13213</v>
      </c>
      <c r="M43" s="65">
        <v>-7952</v>
      </c>
      <c r="N43" s="67">
        <v>-37.571462319867706</v>
      </c>
      <c r="O43" s="65">
        <v>831</v>
      </c>
      <c r="P43" s="67">
        <v>6.7113551930221291</v>
      </c>
    </row>
    <row r="44" spans="1:16" s="33" customFormat="1" ht="12.75" customHeight="1">
      <c r="A44" s="108" t="s">
        <v>95</v>
      </c>
      <c r="B44" s="109">
        <v>27624</v>
      </c>
      <c r="C44" s="69">
        <v>-14089</v>
      </c>
      <c r="D44" s="71">
        <v>-33.776041042360895</v>
      </c>
      <c r="E44" s="69">
        <v>22</v>
      </c>
      <c r="F44" s="71">
        <v>7.9704369248605175E-2</v>
      </c>
      <c r="G44" s="109">
        <v>11595</v>
      </c>
      <c r="H44" s="69">
        <v>-8156</v>
      </c>
      <c r="I44" s="71">
        <v>-41.294111690547311</v>
      </c>
      <c r="J44" s="69">
        <v>348</v>
      </c>
      <c r="K44" s="71">
        <v>3.0941584422512669</v>
      </c>
      <c r="L44" s="109">
        <v>16029</v>
      </c>
      <c r="M44" s="69">
        <v>-5933</v>
      </c>
      <c r="N44" s="71">
        <v>-27.014843821145615</v>
      </c>
      <c r="O44" s="69">
        <v>-326</v>
      </c>
      <c r="P44" s="71">
        <v>-1.9932742280648119</v>
      </c>
    </row>
    <row r="45" spans="1:16" s="33" customFormat="1" ht="12.75" customHeight="1">
      <c r="A45" s="145" t="s">
        <v>96</v>
      </c>
      <c r="B45" s="146">
        <v>3844</v>
      </c>
      <c r="C45" s="65">
        <v>-2749</v>
      </c>
      <c r="D45" s="67">
        <v>-41.695737903837404</v>
      </c>
      <c r="E45" s="65">
        <v>14</v>
      </c>
      <c r="F45" s="67">
        <v>0.36553524804177545</v>
      </c>
      <c r="G45" s="146">
        <v>1634</v>
      </c>
      <c r="H45" s="65">
        <v>-1795</v>
      </c>
      <c r="I45" s="67">
        <v>-52.347623213764948</v>
      </c>
      <c r="J45" s="65">
        <v>98</v>
      </c>
      <c r="K45" s="67">
        <v>6.380208333333333</v>
      </c>
      <c r="L45" s="146">
        <v>2210</v>
      </c>
      <c r="M45" s="65">
        <v>-954</v>
      </c>
      <c r="N45" s="67">
        <v>-30.151706700379268</v>
      </c>
      <c r="O45" s="65">
        <v>-84</v>
      </c>
      <c r="P45" s="67">
        <v>-3.6617262423714037</v>
      </c>
    </row>
    <row r="46" spans="1:16" s="33" customFormat="1" ht="12.75" customHeight="1">
      <c r="A46" s="108" t="s">
        <v>97</v>
      </c>
      <c r="B46" s="109">
        <v>55226</v>
      </c>
      <c r="C46" s="69">
        <v>-32053</v>
      </c>
      <c r="D46" s="71">
        <v>-36.724756241478474</v>
      </c>
      <c r="E46" s="69">
        <v>1494</v>
      </c>
      <c r="F46" s="71">
        <v>2.7804660165264647</v>
      </c>
      <c r="G46" s="109">
        <v>23774</v>
      </c>
      <c r="H46" s="69">
        <v>-17214</v>
      </c>
      <c r="I46" s="71">
        <v>-41.997657851078365</v>
      </c>
      <c r="J46" s="69">
        <v>1073</v>
      </c>
      <c r="K46" s="71">
        <v>4.7266640236112947</v>
      </c>
      <c r="L46" s="109">
        <v>31452</v>
      </c>
      <c r="M46" s="69">
        <v>-14839</v>
      </c>
      <c r="N46" s="71">
        <v>-32.055907195783199</v>
      </c>
      <c r="O46" s="69">
        <v>421</v>
      </c>
      <c r="P46" s="71">
        <v>1.3567078083207116</v>
      </c>
    </row>
    <row r="47" spans="1:16" s="33" customFormat="1" ht="12.75" customHeight="1">
      <c r="A47" s="147" t="s">
        <v>98</v>
      </c>
      <c r="B47" s="148">
        <v>55582</v>
      </c>
      <c r="C47" s="99">
        <v>-32380</v>
      </c>
      <c r="D47" s="101">
        <v>-36.811350355835472</v>
      </c>
      <c r="E47" s="99">
        <v>1526</v>
      </c>
      <c r="F47" s="101">
        <v>2.8229983720586058</v>
      </c>
      <c r="G47" s="148">
        <v>23941</v>
      </c>
      <c r="H47" s="99">
        <v>-17445</v>
      </c>
      <c r="I47" s="101">
        <v>-42.151935437104335</v>
      </c>
      <c r="J47" s="99">
        <v>1101</v>
      </c>
      <c r="K47" s="101">
        <v>4.8204903677758315</v>
      </c>
      <c r="L47" s="148">
        <v>31641</v>
      </c>
      <c r="M47" s="99">
        <v>-14935</v>
      </c>
      <c r="N47" s="101">
        <v>-32.065870834764688</v>
      </c>
      <c r="O47" s="99">
        <v>425</v>
      </c>
      <c r="P47" s="101">
        <v>1.3614812916453101</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2.5">
      <c r="A49" s="89" t="s">
        <v>458</v>
      </c>
      <c r="B49" s="77">
        <v>60276</v>
      </c>
      <c r="C49" s="77">
        <v>-34505</v>
      </c>
      <c r="D49" s="79">
        <v>-36.404975680779906</v>
      </c>
      <c r="E49" s="77">
        <v>1729</v>
      </c>
      <c r="F49" s="79">
        <v>2.9531829128734177</v>
      </c>
      <c r="G49" s="77">
        <v>31293</v>
      </c>
      <c r="H49" s="77">
        <v>-18423</v>
      </c>
      <c r="I49" s="79">
        <v>-37.056480811006516</v>
      </c>
      <c r="J49" s="77">
        <v>1088</v>
      </c>
      <c r="K49" s="79">
        <v>3.6020526402913426</v>
      </c>
      <c r="L49" s="77">
        <v>28983</v>
      </c>
      <c r="M49" s="77">
        <v>-16082</v>
      </c>
      <c r="N49" s="79">
        <v>-35.686230999667146</v>
      </c>
      <c r="O49" s="77">
        <v>641</v>
      </c>
      <c r="P49" s="79">
        <v>2.2616611389457342</v>
      </c>
    </row>
    <row r="50" spans="1:16" s="33" customFormat="1" ht="12.75" customHeight="1">
      <c r="A50" s="68" t="s">
        <v>82</v>
      </c>
      <c r="B50" s="69">
        <v>4039</v>
      </c>
      <c r="C50" s="69">
        <v>-4297</v>
      </c>
      <c r="D50" s="71">
        <v>-51.547504798464495</v>
      </c>
      <c r="E50" s="69">
        <v>255</v>
      </c>
      <c r="F50" s="71">
        <v>6.7389006342494717</v>
      </c>
      <c r="G50" s="69">
        <v>1638</v>
      </c>
      <c r="H50" s="69">
        <v>-1926</v>
      </c>
      <c r="I50" s="71">
        <v>-54.040404040404042</v>
      </c>
      <c r="J50" s="69">
        <v>53</v>
      </c>
      <c r="K50" s="71">
        <v>3.3438485804416405</v>
      </c>
      <c r="L50" s="69">
        <v>2401</v>
      </c>
      <c r="M50" s="69">
        <v>-2371</v>
      </c>
      <c r="N50" s="71">
        <v>-49.685666387259012</v>
      </c>
      <c r="O50" s="69">
        <v>202</v>
      </c>
      <c r="P50" s="71">
        <v>9.1859936334697583</v>
      </c>
    </row>
    <row r="51" spans="1:16" s="33" customFormat="1" ht="12.75" customHeight="1">
      <c r="A51" s="80" t="s">
        <v>83</v>
      </c>
      <c r="B51" s="65">
        <v>11565</v>
      </c>
      <c r="C51" s="65">
        <v>-10084</v>
      </c>
      <c r="D51" s="67">
        <v>-46.579518684465796</v>
      </c>
      <c r="E51" s="65">
        <v>-25</v>
      </c>
      <c r="F51" s="67">
        <v>-0.21570319240724764</v>
      </c>
      <c r="G51" s="65">
        <v>5564</v>
      </c>
      <c r="H51" s="65">
        <v>-5259</v>
      </c>
      <c r="I51" s="67">
        <v>-48.590963688441285</v>
      </c>
      <c r="J51" s="65">
        <v>-81</v>
      </c>
      <c r="K51" s="67">
        <v>-1.4348981399468557</v>
      </c>
      <c r="L51" s="65">
        <v>6001</v>
      </c>
      <c r="M51" s="65">
        <v>-4825</v>
      </c>
      <c r="N51" s="67">
        <v>-44.568631073341955</v>
      </c>
      <c r="O51" s="65">
        <v>56</v>
      </c>
      <c r="P51" s="67">
        <v>0.94196804037005888</v>
      </c>
    </row>
    <row r="52" spans="1:16" s="33" customFormat="1" ht="12.75" customHeight="1">
      <c r="A52" s="68" t="s">
        <v>84</v>
      </c>
      <c r="B52" s="69">
        <v>9161</v>
      </c>
      <c r="C52" s="69">
        <v>-4795</v>
      </c>
      <c r="D52" s="71">
        <v>-34.357982229865293</v>
      </c>
      <c r="E52" s="69">
        <v>152</v>
      </c>
      <c r="F52" s="71">
        <v>1.6872016872016873</v>
      </c>
      <c r="G52" s="69">
        <v>4625</v>
      </c>
      <c r="H52" s="69">
        <v>-2529</v>
      </c>
      <c r="I52" s="71">
        <v>-35.350852669835056</v>
      </c>
      <c r="J52" s="69">
        <v>148</v>
      </c>
      <c r="K52" s="71">
        <v>3.3057851239669422</v>
      </c>
      <c r="L52" s="69">
        <v>4536</v>
      </c>
      <c r="M52" s="69">
        <v>-2266</v>
      </c>
      <c r="N52" s="71">
        <v>-33.313731255513083</v>
      </c>
      <c r="O52" s="69">
        <v>4</v>
      </c>
      <c r="P52" s="71">
        <v>8.8261253309797005E-2</v>
      </c>
    </row>
    <row r="53" spans="1:16" s="33" customFormat="1" ht="12.75" customHeight="1">
      <c r="A53" s="80" t="s">
        <v>85</v>
      </c>
      <c r="B53" s="65">
        <v>7095</v>
      </c>
      <c r="C53" s="65">
        <v>-3053</v>
      </c>
      <c r="D53" s="67">
        <v>-30.084745762711865</v>
      </c>
      <c r="E53" s="65">
        <v>126</v>
      </c>
      <c r="F53" s="67">
        <v>1.8080068876452862</v>
      </c>
      <c r="G53" s="65">
        <v>3654</v>
      </c>
      <c r="H53" s="65">
        <v>-1563</v>
      </c>
      <c r="I53" s="67">
        <v>-29.959746981023578</v>
      </c>
      <c r="J53" s="65">
        <v>91</v>
      </c>
      <c r="K53" s="67">
        <v>2.5540275049115913</v>
      </c>
      <c r="L53" s="65">
        <v>3441</v>
      </c>
      <c r="M53" s="65">
        <v>-1490</v>
      </c>
      <c r="N53" s="67">
        <v>-30.216994524437233</v>
      </c>
      <c r="O53" s="65">
        <v>35</v>
      </c>
      <c r="P53" s="67">
        <v>1.0275983558426307</v>
      </c>
    </row>
    <row r="54" spans="1:16" s="33" customFormat="1" ht="12.75" customHeight="1">
      <c r="A54" s="68" t="s">
        <v>86</v>
      </c>
      <c r="B54" s="69">
        <v>5943</v>
      </c>
      <c r="C54" s="69">
        <v>-2440</v>
      </c>
      <c r="D54" s="71">
        <v>-29.106525110342361</v>
      </c>
      <c r="E54" s="69">
        <v>206</v>
      </c>
      <c r="F54" s="71">
        <v>3.5907268607286036</v>
      </c>
      <c r="G54" s="69">
        <v>3166</v>
      </c>
      <c r="H54" s="69">
        <v>-1280</v>
      </c>
      <c r="I54" s="71">
        <v>-28.789923526765634</v>
      </c>
      <c r="J54" s="69">
        <v>109</v>
      </c>
      <c r="K54" s="71">
        <v>3.5655871769708867</v>
      </c>
      <c r="L54" s="69">
        <v>2777</v>
      </c>
      <c r="M54" s="69">
        <v>-1160</v>
      </c>
      <c r="N54" s="71">
        <v>-29.464058928117858</v>
      </c>
      <c r="O54" s="69">
        <v>97</v>
      </c>
      <c r="P54" s="71">
        <v>3.6194029850746268</v>
      </c>
    </row>
    <row r="55" spans="1:16" s="33" customFormat="1" ht="12.75" customHeight="1">
      <c r="A55" s="80" t="s">
        <v>87</v>
      </c>
      <c r="B55" s="65">
        <v>5744</v>
      </c>
      <c r="C55" s="65">
        <v>-2241</v>
      </c>
      <c r="D55" s="67">
        <v>-28.065122103944898</v>
      </c>
      <c r="E55" s="65">
        <v>205</v>
      </c>
      <c r="F55" s="67">
        <v>3.7010290666185233</v>
      </c>
      <c r="G55" s="65">
        <v>3190</v>
      </c>
      <c r="H55" s="65">
        <v>-1292</v>
      </c>
      <c r="I55" s="67">
        <v>-28.826416778224008</v>
      </c>
      <c r="J55" s="65">
        <v>198</v>
      </c>
      <c r="K55" s="67">
        <v>6.617647058823529</v>
      </c>
      <c r="L55" s="65">
        <v>2554</v>
      </c>
      <c r="M55" s="65">
        <v>-949</v>
      </c>
      <c r="N55" s="67">
        <v>-27.09106480159863</v>
      </c>
      <c r="O55" s="65">
        <v>7</v>
      </c>
      <c r="P55" s="67">
        <v>0.27483313702394974</v>
      </c>
    </row>
    <row r="56" spans="1:16" s="33" customFormat="1" ht="12.75" customHeight="1">
      <c r="A56" s="68" t="s">
        <v>88</v>
      </c>
      <c r="B56" s="69">
        <v>5635</v>
      </c>
      <c r="C56" s="69">
        <v>-2443</v>
      </c>
      <c r="D56" s="71">
        <v>-30.24263431542461</v>
      </c>
      <c r="E56" s="69">
        <v>52</v>
      </c>
      <c r="F56" s="71">
        <v>0.93139888948593941</v>
      </c>
      <c r="G56" s="69">
        <v>3168</v>
      </c>
      <c r="H56" s="69">
        <v>-1475</v>
      </c>
      <c r="I56" s="71">
        <v>-31.768253284514323</v>
      </c>
      <c r="J56" s="69">
        <v>38</v>
      </c>
      <c r="K56" s="71">
        <v>1.2140575079872205</v>
      </c>
      <c r="L56" s="69">
        <v>2467</v>
      </c>
      <c r="M56" s="69">
        <v>-968</v>
      </c>
      <c r="N56" s="71">
        <v>-28.180494905385736</v>
      </c>
      <c r="O56" s="69">
        <v>14</v>
      </c>
      <c r="P56" s="71">
        <v>0.57072971871178146</v>
      </c>
    </row>
    <row r="57" spans="1:16" s="33" customFormat="1" ht="12.75" customHeight="1">
      <c r="A57" s="80" t="s">
        <v>89</v>
      </c>
      <c r="B57" s="65">
        <v>4654</v>
      </c>
      <c r="C57" s="65">
        <v>-2236</v>
      </c>
      <c r="D57" s="67">
        <v>-32.452830188679243</v>
      </c>
      <c r="E57" s="65">
        <v>171</v>
      </c>
      <c r="F57" s="67">
        <v>3.8144099933080526</v>
      </c>
      <c r="G57" s="65">
        <v>2700</v>
      </c>
      <c r="H57" s="65">
        <v>-1309</v>
      </c>
      <c r="I57" s="67">
        <v>-32.65153404839112</v>
      </c>
      <c r="J57" s="65">
        <v>51</v>
      </c>
      <c r="K57" s="67">
        <v>1.9252548131370328</v>
      </c>
      <c r="L57" s="65">
        <v>1954</v>
      </c>
      <c r="M57" s="65">
        <v>-927</v>
      </c>
      <c r="N57" s="67">
        <v>-32.176327664005555</v>
      </c>
      <c r="O57" s="65">
        <v>120</v>
      </c>
      <c r="P57" s="67">
        <v>6.5430752453653218</v>
      </c>
    </row>
    <row r="58" spans="1:16" s="33" customFormat="1" ht="12.75" customHeight="1">
      <c r="A58" s="68" t="s">
        <v>90</v>
      </c>
      <c r="B58" s="69">
        <v>3443</v>
      </c>
      <c r="C58" s="69">
        <v>-1614</v>
      </c>
      <c r="D58" s="71">
        <v>-31.916155823610836</v>
      </c>
      <c r="E58" s="69">
        <v>145</v>
      </c>
      <c r="F58" s="71">
        <v>4.3966040024257129</v>
      </c>
      <c r="G58" s="69">
        <v>2037</v>
      </c>
      <c r="H58" s="69">
        <v>-987</v>
      </c>
      <c r="I58" s="71">
        <v>-32.638888888888886</v>
      </c>
      <c r="J58" s="69">
        <v>193</v>
      </c>
      <c r="K58" s="71">
        <v>10.466377440347072</v>
      </c>
      <c r="L58" s="69">
        <v>1406</v>
      </c>
      <c r="M58" s="69">
        <v>-627</v>
      </c>
      <c r="N58" s="71">
        <v>-30.841121495327101</v>
      </c>
      <c r="O58" s="69">
        <v>-48</v>
      </c>
      <c r="P58" s="71">
        <v>-3.3012379642365888</v>
      </c>
    </row>
    <row r="59" spans="1:16" s="33" customFormat="1" ht="12.75" customHeight="1">
      <c r="A59" s="80" t="s">
        <v>91</v>
      </c>
      <c r="B59" s="65">
        <v>2207</v>
      </c>
      <c r="C59" s="65">
        <v>-1052</v>
      </c>
      <c r="D59" s="67">
        <v>-32.279840441853331</v>
      </c>
      <c r="E59" s="65">
        <v>209</v>
      </c>
      <c r="F59" s="67">
        <v>10.46046046046046</v>
      </c>
      <c r="G59" s="65">
        <v>1185</v>
      </c>
      <c r="H59" s="65">
        <v>-624</v>
      </c>
      <c r="I59" s="67">
        <v>-34.494195688225538</v>
      </c>
      <c r="J59" s="65">
        <v>174</v>
      </c>
      <c r="K59" s="67">
        <v>17.210682492581601</v>
      </c>
      <c r="L59" s="65">
        <v>1022</v>
      </c>
      <c r="M59" s="65">
        <v>-428</v>
      </c>
      <c r="N59" s="67">
        <v>-29.517241379310345</v>
      </c>
      <c r="O59" s="65">
        <v>35</v>
      </c>
      <c r="P59" s="67">
        <v>3.5460992907801416</v>
      </c>
    </row>
    <row r="60" spans="1:16" s="33" customFormat="1" ht="12.75" customHeight="1">
      <c r="A60" s="68" t="s">
        <v>454</v>
      </c>
      <c r="B60" s="69">
        <v>790</v>
      </c>
      <c r="C60" s="69">
        <v>-250</v>
      </c>
      <c r="D60" s="71">
        <v>-24.03846153846154</v>
      </c>
      <c r="E60" s="69">
        <v>233</v>
      </c>
      <c r="F60" s="71">
        <v>41.83123877917415</v>
      </c>
      <c r="G60" s="69">
        <v>366</v>
      </c>
      <c r="H60" s="69">
        <v>-179</v>
      </c>
      <c r="I60" s="71">
        <v>-32.844036697247709</v>
      </c>
      <c r="J60" s="69">
        <v>114</v>
      </c>
      <c r="K60" s="71">
        <v>45.238095238095241</v>
      </c>
      <c r="L60" s="69">
        <v>424</v>
      </c>
      <c r="M60" s="69">
        <v>-71</v>
      </c>
      <c r="N60" s="71">
        <v>-14.343434343434344</v>
      </c>
      <c r="O60" s="69">
        <v>119</v>
      </c>
      <c r="P60" s="71">
        <v>39.016393442622949</v>
      </c>
    </row>
    <row r="61" spans="1:16" s="33" customFormat="1" ht="12.75" customHeight="1">
      <c r="A61" s="141" t="s">
        <v>93</v>
      </c>
      <c r="B61" s="142">
        <v>15604</v>
      </c>
      <c r="C61" s="143">
        <v>-14381</v>
      </c>
      <c r="D61" s="144">
        <v>-47.960646990161749</v>
      </c>
      <c r="E61" s="143">
        <v>230</v>
      </c>
      <c r="F61" s="144">
        <v>1.4960322622609601</v>
      </c>
      <c r="G61" s="142">
        <v>7202</v>
      </c>
      <c r="H61" s="143">
        <v>-7185</v>
      </c>
      <c r="I61" s="144">
        <v>-49.940918885104608</v>
      </c>
      <c r="J61" s="143">
        <v>-28</v>
      </c>
      <c r="K61" s="144">
        <v>-0.38727524204702629</v>
      </c>
      <c r="L61" s="142">
        <v>8402</v>
      </c>
      <c r="M61" s="143">
        <v>-7196</v>
      </c>
      <c r="N61" s="144">
        <v>-46.134119758943456</v>
      </c>
      <c r="O61" s="143">
        <v>258</v>
      </c>
      <c r="P61" s="144">
        <v>3.167976424361493</v>
      </c>
    </row>
    <row r="62" spans="1:16" s="33" customFormat="1" ht="12.75" customHeight="1">
      <c r="A62" s="145" t="s">
        <v>94</v>
      </c>
      <c r="B62" s="146">
        <v>24765</v>
      </c>
      <c r="C62" s="65">
        <v>-19176</v>
      </c>
      <c r="D62" s="67">
        <v>-43.640335904963472</v>
      </c>
      <c r="E62" s="65">
        <v>382</v>
      </c>
      <c r="F62" s="67">
        <v>1.5666652995939794</v>
      </c>
      <c r="G62" s="146">
        <v>11827</v>
      </c>
      <c r="H62" s="65">
        <v>-9714</v>
      </c>
      <c r="I62" s="67">
        <v>-45.095399470776655</v>
      </c>
      <c r="J62" s="65">
        <v>120</v>
      </c>
      <c r="K62" s="67">
        <v>1.0250277611685317</v>
      </c>
      <c r="L62" s="146">
        <v>12938</v>
      </c>
      <c r="M62" s="65">
        <v>-9462</v>
      </c>
      <c r="N62" s="67">
        <v>-42.241071428571431</v>
      </c>
      <c r="O62" s="65">
        <v>262</v>
      </c>
      <c r="P62" s="67">
        <v>2.0668980751025559</v>
      </c>
    </row>
    <row r="63" spans="1:16" s="33" customFormat="1" ht="12.75" customHeight="1">
      <c r="A63" s="108" t="s">
        <v>95</v>
      </c>
      <c r="B63" s="109">
        <v>29071</v>
      </c>
      <c r="C63" s="69">
        <v>-12413</v>
      </c>
      <c r="D63" s="71">
        <v>-29.922379712660302</v>
      </c>
      <c r="E63" s="69">
        <v>760</v>
      </c>
      <c r="F63" s="71">
        <v>2.6844689343364769</v>
      </c>
      <c r="G63" s="109">
        <v>15878</v>
      </c>
      <c r="H63" s="69">
        <v>-6919</v>
      </c>
      <c r="I63" s="71">
        <v>-30.350484712900819</v>
      </c>
      <c r="J63" s="69">
        <v>487</v>
      </c>
      <c r="K63" s="71">
        <v>3.1641868624520826</v>
      </c>
      <c r="L63" s="109">
        <v>13193</v>
      </c>
      <c r="M63" s="69">
        <v>-5494</v>
      </c>
      <c r="N63" s="71">
        <v>-29.400117728902444</v>
      </c>
      <c r="O63" s="69">
        <v>273</v>
      </c>
      <c r="P63" s="71">
        <v>2.1130030959752322</v>
      </c>
    </row>
    <row r="64" spans="1:16" s="33" customFormat="1" ht="12.75" customHeight="1">
      <c r="A64" s="145" t="s">
        <v>96</v>
      </c>
      <c r="B64" s="146">
        <v>5650</v>
      </c>
      <c r="C64" s="65">
        <v>-2666</v>
      </c>
      <c r="D64" s="67">
        <v>-32.058682058682059</v>
      </c>
      <c r="E64" s="65">
        <v>354</v>
      </c>
      <c r="F64" s="67">
        <v>6.6842900302114803</v>
      </c>
      <c r="G64" s="146">
        <v>3222</v>
      </c>
      <c r="H64" s="65">
        <v>-1611</v>
      </c>
      <c r="I64" s="67">
        <v>-33.333333333333336</v>
      </c>
      <c r="J64" s="65">
        <v>367</v>
      </c>
      <c r="K64" s="67">
        <v>12.854640980735551</v>
      </c>
      <c r="L64" s="146">
        <v>2428</v>
      </c>
      <c r="M64" s="65">
        <v>-1055</v>
      </c>
      <c r="N64" s="67">
        <v>-30.289979902383003</v>
      </c>
      <c r="O64" s="65">
        <v>-13</v>
      </c>
      <c r="P64" s="67">
        <v>-0.53256861941827116</v>
      </c>
    </row>
    <row r="65" spans="1:16" s="33" customFormat="1" ht="12.75" customHeight="1">
      <c r="A65" s="108" t="s">
        <v>97</v>
      </c>
      <c r="B65" s="109">
        <v>59486</v>
      </c>
      <c r="C65" s="69">
        <v>-34255</v>
      </c>
      <c r="D65" s="71">
        <v>-36.542174715439351</v>
      </c>
      <c r="E65" s="69">
        <v>1496</v>
      </c>
      <c r="F65" s="71">
        <v>2.5797551301948611</v>
      </c>
      <c r="G65" s="109">
        <v>30927</v>
      </c>
      <c r="H65" s="69">
        <v>-18244</v>
      </c>
      <c r="I65" s="71">
        <v>-37.103170568017731</v>
      </c>
      <c r="J65" s="69">
        <v>974</v>
      </c>
      <c r="K65" s="71">
        <v>3.2517610923780591</v>
      </c>
      <c r="L65" s="109">
        <v>28559</v>
      </c>
      <c r="M65" s="69">
        <v>-16011</v>
      </c>
      <c r="N65" s="71">
        <v>-35.923266771370876</v>
      </c>
      <c r="O65" s="69">
        <v>522</v>
      </c>
      <c r="P65" s="71">
        <v>1.8618254449477476</v>
      </c>
    </row>
    <row r="66" spans="1:16" s="33" customFormat="1" ht="12.75" customHeight="1">
      <c r="A66" s="147" t="s">
        <v>98</v>
      </c>
      <c r="B66" s="148">
        <v>60276</v>
      </c>
      <c r="C66" s="99">
        <v>-34505</v>
      </c>
      <c r="D66" s="101">
        <v>-36.404975680779906</v>
      </c>
      <c r="E66" s="99">
        <v>1729</v>
      </c>
      <c r="F66" s="101">
        <v>2.9531829128734177</v>
      </c>
      <c r="G66" s="148">
        <v>31293</v>
      </c>
      <c r="H66" s="99">
        <v>-18423</v>
      </c>
      <c r="I66" s="101">
        <v>-37.056480811006516</v>
      </c>
      <c r="J66" s="99">
        <v>1088</v>
      </c>
      <c r="K66" s="101">
        <v>3.6020526402913426</v>
      </c>
      <c r="L66" s="148">
        <v>28983</v>
      </c>
      <c r="M66" s="99">
        <v>-16082</v>
      </c>
      <c r="N66" s="101">
        <v>-35.686230999667146</v>
      </c>
      <c r="O66" s="99">
        <v>641</v>
      </c>
      <c r="P66" s="101">
        <v>2.2616611389457342</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19"/>
      <c r="D69" s="119"/>
      <c r="E69" s="119"/>
      <c r="F69" s="119"/>
      <c r="G69" s="119"/>
      <c r="H69" s="119"/>
      <c r="I69" s="119"/>
      <c r="J69" s="119"/>
      <c r="K69" s="119"/>
      <c r="L69" s="119"/>
      <c r="M69" s="119"/>
      <c r="N69" s="119"/>
      <c r="O69" s="119"/>
      <c r="P69" s="119"/>
    </row>
    <row r="70" spans="1:16" s="133" customFormat="1" ht="12.75">
      <c r="A70" s="119"/>
      <c r="B70" s="119"/>
      <c r="C70" s="121"/>
      <c r="D70" s="122"/>
      <c r="E70" s="121" t="s">
        <v>62</v>
      </c>
      <c r="F70" s="122"/>
      <c r="G70" s="119"/>
      <c r="H70" s="121"/>
      <c r="I70" s="122"/>
      <c r="J70" s="134"/>
      <c r="K70" s="122"/>
      <c r="L70" s="119"/>
      <c r="M70" s="121"/>
      <c r="N70" s="122"/>
      <c r="O70" s="134"/>
      <c r="P70" s="122"/>
    </row>
    <row r="71" spans="1:16" s="133" customFormat="1" ht="12.75">
      <c r="A71" s="119"/>
      <c r="B71" s="119"/>
      <c r="C71" s="121"/>
      <c r="D71" s="122"/>
      <c r="F71" s="122"/>
      <c r="G71" s="119"/>
      <c r="H71" s="121"/>
      <c r="I71" s="122"/>
      <c r="J71" s="134"/>
      <c r="K71" s="122"/>
      <c r="L71" s="119"/>
      <c r="M71" s="121"/>
      <c r="N71" s="122"/>
      <c r="O71" s="134"/>
      <c r="P71" s="122"/>
    </row>
    <row r="72" spans="1:16" s="133" customFormat="1" ht="12.75">
      <c r="A72" s="119"/>
      <c r="B72" s="119"/>
      <c r="D72" s="122"/>
      <c r="F72" s="122"/>
      <c r="G72" s="119"/>
      <c r="H72" s="121"/>
      <c r="I72" s="122"/>
      <c r="J72" s="134"/>
      <c r="K72" s="122"/>
      <c r="L72" s="119"/>
      <c r="M72" s="121"/>
      <c r="N72" s="122"/>
      <c r="O72" s="134"/>
      <c r="P72" s="122"/>
    </row>
  </sheetData>
  <mergeCells count="17">
    <mergeCell ref="A48:P48"/>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xr:uid="{A06A80E5-DE31-44CD-B101-F12AC5064450}"/>
  </hyperlinks>
  <pageMargins left="0.51181102362204722" right="0.51181102362204722" top="0.35433070866141736" bottom="0.35433070866141736" header="0.31496062992125984" footer="0.31496062992125984"/>
  <pageSetup paperSize="9" scale="83" orientation="portrait" r:id="rId1"/>
  <rowBreaks count="1" manualBreakCount="1">
    <brk id="7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90860-2AA2-4540-944D-0BBF3AF610E8}">
  <sheetPr codeName="Hoja9">
    <pageSetUpPr fitToPage="1"/>
  </sheetPr>
  <dimension ref="A1:P81"/>
  <sheetViews>
    <sheetView zoomScaleNormal="100" workbookViewId="0"/>
  </sheetViews>
  <sheetFormatPr baseColWidth="10" defaultColWidth="9.140625" defaultRowHeight="15"/>
  <cols>
    <col min="1" max="1" width="21.140625" style="120" customWidth="1"/>
    <col min="2" max="2" width="6.5703125" style="120" bestFit="1" customWidth="1"/>
    <col min="3" max="3" width="6.28515625" style="120" customWidth="1"/>
    <col min="4" max="4" width="5.28515625" style="120" customWidth="1"/>
    <col min="5" max="5" width="6.85546875" style="120" customWidth="1"/>
    <col min="6" max="6" width="5.85546875" style="120" customWidth="1"/>
    <col min="7" max="7" width="6.28515625" style="120" customWidth="1"/>
    <col min="8" max="8" width="6" style="120" customWidth="1"/>
    <col min="9" max="9" width="5.28515625" style="120" customWidth="1"/>
    <col min="10" max="10" width="6.28515625" style="120" customWidth="1"/>
    <col min="11" max="11" width="5.140625" style="120" customWidth="1"/>
    <col min="12" max="12" width="6.5703125" style="120" customWidth="1"/>
    <col min="13" max="13" width="6" style="120" customWidth="1"/>
    <col min="14" max="14" width="5.42578125" style="120" customWidth="1"/>
    <col min="15" max="15" width="6" style="120" customWidth="1"/>
    <col min="16" max="16" width="5.28515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L2" s="123"/>
      <c r="M2" s="30" t="s">
        <v>63</v>
      </c>
    </row>
    <row r="3" spans="1:16" s="1" customFormat="1" ht="18.75" customHeight="1"/>
    <row r="4" spans="1:16" s="1" customFormat="1" ht="18">
      <c r="N4" s="31"/>
      <c r="P4" s="2" t="s">
        <v>491</v>
      </c>
    </row>
    <row r="5" spans="1:16" s="33" customFormat="1" ht="43.5" customHeight="1">
      <c r="A5" s="124" t="s">
        <v>8</v>
      </c>
      <c r="B5" s="124"/>
      <c r="C5" s="124"/>
      <c r="D5" s="124"/>
      <c r="E5" s="124"/>
      <c r="F5" s="124"/>
      <c r="G5" s="124"/>
      <c r="H5" s="124"/>
      <c r="I5" s="124"/>
      <c r="J5" s="124"/>
      <c r="K5" s="124"/>
      <c r="L5" s="124"/>
      <c r="M5" s="125"/>
    </row>
    <row r="6" spans="1:16" s="33" customFormat="1" ht="19.5" customHeight="1">
      <c r="A6" s="34"/>
      <c r="B6" s="35" t="s">
        <v>64</v>
      </c>
      <c r="C6" s="36"/>
      <c r="D6" s="36"/>
      <c r="E6" s="36"/>
      <c r="F6" s="36"/>
      <c r="G6" s="35" t="s">
        <v>65</v>
      </c>
      <c r="H6" s="36"/>
      <c r="I6" s="36"/>
      <c r="J6" s="36"/>
      <c r="K6" s="36"/>
      <c r="L6" s="35" t="s">
        <v>66</v>
      </c>
      <c r="M6" s="36"/>
      <c r="N6" s="36"/>
      <c r="O6" s="36"/>
      <c r="P6" s="36"/>
    </row>
    <row r="7" spans="1:16" s="33" customFormat="1" ht="29.25" customHeight="1">
      <c r="A7" s="37"/>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41"/>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9" customHeight="1">
      <c r="A9" s="126"/>
      <c r="B9" s="126"/>
      <c r="C9" s="126"/>
      <c r="D9" s="126"/>
      <c r="E9" s="126"/>
      <c r="F9" s="126"/>
      <c r="G9" s="126"/>
      <c r="H9" s="126"/>
      <c r="I9" s="126"/>
      <c r="J9" s="126"/>
      <c r="K9" s="126"/>
      <c r="L9" s="126"/>
      <c r="M9" s="126"/>
      <c r="N9" s="126"/>
      <c r="O9" s="126"/>
      <c r="P9" s="126"/>
    </row>
    <row r="10" spans="1:16" s="33" customFormat="1" ht="15" customHeight="1">
      <c r="A10" s="127" t="s">
        <v>137</v>
      </c>
      <c r="B10" s="127"/>
      <c r="C10" s="127"/>
      <c r="D10" s="127"/>
      <c r="E10" s="127"/>
      <c r="F10" s="127"/>
      <c r="G10" s="127"/>
      <c r="H10" s="127"/>
      <c r="I10" s="127"/>
      <c r="J10" s="127"/>
      <c r="K10" s="127"/>
      <c r="L10" s="127"/>
      <c r="M10" s="127"/>
      <c r="N10" s="127"/>
      <c r="O10" s="127"/>
      <c r="P10" s="127"/>
    </row>
    <row r="11" spans="1:16" s="33" customFormat="1" ht="23.25" customHeight="1">
      <c r="A11" s="44" t="s">
        <v>138</v>
      </c>
      <c r="B11" s="45">
        <v>136700</v>
      </c>
      <c r="C11" s="45">
        <v>-86790</v>
      </c>
      <c r="D11" s="47">
        <v>-38.833952302116423</v>
      </c>
      <c r="E11" s="45">
        <v>5637</v>
      </c>
      <c r="F11" s="47">
        <v>4.3009850224701101</v>
      </c>
      <c r="G11" s="45">
        <v>64453</v>
      </c>
      <c r="H11" s="45">
        <v>-45341</v>
      </c>
      <c r="I11" s="47">
        <v>-41.296427855802683</v>
      </c>
      <c r="J11" s="45">
        <v>3094</v>
      </c>
      <c r="K11" s="47">
        <v>5.0424550595674633</v>
      </c>
      <c r="L11" s="45">
        <v>72247</v>
      </c>
      <c r="M11" s="45">
        <v>-41449</v>
      </c>
      <c r="N11" s="47">
        <v>-36.455987897551367</v>
      </c>
      <c r="O11" s="45">
        <v>2543</v>
      </c>
      <c r="P11" s="47">
        <v>3.6482841730747158</v>
      </c>
    </row>
    <row r="12" spans="1:16" s="33" customFormat="1" ht="12.75" customHeight="1">
      <c r="A12" s="48" t="s">
        <v>72</v>
      </c>
      <c r="B12" s="49">
        <v>58531</v>
      </c>
      <c r="C12" s="49">
        <v>-35521</v>
      </c>
      <c r="D12" s="51">
        <v>-37.767405265172457</v>
      </c>
      <c r="E12" s="49">
        <v>2078</v>
      </c>
      <c r="F12" s="51">
        <v>3.6809381255203442</v>
      </c>
      <c r="G12" s="49">
        <v>25331</v>
      </c>
      <c r="H12" s="49">
        <v>-19381</v>
      </c>
      <c r="I12" s="51">
        <v>-43.346305242440508</v>
      </c>
      <c r="J12" s="49">
        <v>1483</v>
      </c>
      <c r="K12" s="51">
        <v>6.2185508218718555</v>
      </c>
      <c r="L12" s="49">
        <v>33200</v>
      </c>
      <c r="M12" s="49">
        <v>-16140</v>
      </c>
      <c r="N12" s="51">
        <v>-32.711795703283343</v>
      </c>
      <c r="O12" s="49">
        <v>595</v>
      </c>
      <c r="P12" s="51">
        <v>1.8248734856617084</v>
      </c>
    </row>
    <row r="13" spans="1:16" s="33" customFormat="1" ht="12.75" customHeight="1">
      <c r="A13" s="52" t="s">
        <v>73</v>
      </c>
      <c r="B13" s="53">
        <v>55323</v>
      </c>
      <c r="C13" s="53">
        <v>-34260</v>
      </c>
      <c r="D13" s="55">
        <v>-38.243863232979471</v>
      </c>
      <c r="E13" s="53">
        <v>2677</v>
      </c>
      <c r="F13" s="55">
        <v>5.0849067355544584</v>
      </c>
      <c r="G13" s="53">
        <v>23727</v>
      </c>
      <c r="H13" s="53">
        <v>-18698</v>
      </c>
      <c r="I13" s="55">
        <v>-44.07307012374779</v>
      </c>
      <c r="J13" s="53">
        <v>1788</v>
      </c>
      <c r="K13" s="55">
        <v>8.1498700943525222</v>
      </c>
      <c r="L13" s="53">
        <v>31596</v>
      </c>
      <c r="M13" s="53">
        <v>-15562</v>
      </c>
      <c r="N13" s="55">
        <v>-32.999703125662663</v>
      </c>
      <c r="O13" s="53">
        <v>889</v>
      </c>
      <c r="P13" s="55">
        <v>2.895105350571531</v>
      </c>
    </row>
    <row r="14" spans="1:16" s="33" customFormat="1" ht="21" customHeight="1">
      <c r="A14" s="52" t="s">
        <v>139</v>
      </c>
      <c r="B14" s="53">
        <v>3208</v>
      </c>
      <c r="C14" s="53">
        <v>-1261</v>
      </c>
      <c r="D14" s="55">
        <v>-28.216603266950102</v>
      </c>
      <c r="E14" s="53">
        <v>-599</v>
      </c>
      <c r="F14" s="55">
        <v>-15.734173890202259</v>
      </c>
      <c r="G14" s="53">
        <v>1604</v>
      </c>
      <c r="H14" s="53">
        <v>-683</v>
      </c>
      <c r="I14" s="55">
        <v>-29.864451246174028</v>
      </c>
      <c r="J14" s="53">
        <v>-305</v>
      </c>
      <c r="K14" s="55">
        <v>-15.976951283394447</v>
      </c>
      <c r="L14" s="53">
        <v>1604</v>
      </c>
      <c r="M14" s="53">
        <v>-578</v>
      </c>
      <c r="N14" s="55">
        <v>-26.489459211732356</v>
      </c>
      <c r="O14" s="53">
        <v>-294</v>
      </c>
      <c r="P14" s="55">
        <v>-15.489989462592202</v>
      </c>
    </row>
    <row r="15" spans="1:16" s="33" customFormat="1" ht="12.75" customHeight="1">
      <c r="A15" s="48" t="s">
        <v>75</v>
      </c>
      <c r="B15" s="49">
        <v>78169</v>
      </c>
      <c r="C15" s="49">
        <v>-51269</v>
      </c>
      <c r="D15" s="51">
        <v>-39.608924736167126</v>
      </c>
      <c r="E15" s="49">
        <v>3559</v>
      </c>
      <c r="F15" s="51">
        <v>4.770138051199571</v>
      </c>
      <c r="G15" s="49">
        <v>39122</v>
      </c>
      <c r="H15" s="49">
        <v>-25960</v>
      </c>
      <c r="I15" s="51">
        <v>-39.88814111428659</v>
      </c>
      <c r="J15" s="49">
        <v>1611</v>
      </c>
      <c r="K15" s="51">
        <v>4.294740209538535</v>
      </c>
      <c r="L15" s="49">
        <v>39047</v>
      </c>
      <c r="M15" s="49">
        <v>-25309</v>
      </c>
      <c r="N15" s="51">
        <v>-39.32655851824228</v>
      </c>
      <c r="O15" s="49">
        <v>1948</v>
      </c>
      <c r="P15" s="51">
        <v>5.2508153858594575</v>
      </c>
    </row>
    <row r="16" spans="1:16" s="33" customFormat="1" ht="20.45" customHeight="1">
      <c r="A16" s="56" t="s">
        <v>76</v>
      </c>
      <c r="B16" s="57">
        <v>56363</v>
      </c>
      <c r="C16" s="57">
        <v>-45561</v>
      </c>
      <c r="D16" s="59">
        <v>-44.700953651740512</v>
      </c>
      <c r="E16" s="57">
        <v>1687</v>
      </c>
      <c r="F16" s="59">
        <v>3.0854488258102277</v>
      </c>
      <c r="G16" s="57">
        <v>28337</v>
      </c>
      <c r="H16" s="57">
        <v>-22710</v>
      </c>
      <c r="I16" s="59">
        <v>-44.488412639332381</v>
      </c>
      <c r="J16" s="57">
        <v>1101</v>
      </c>
      <c r="K16" s="59">
        <v>4.0424438243501246</v>
      </c>
      <c r="L16" s="57">
        <v>28026</v>
      </c>
      <c r="M16" s="57">
        <v>-22851</v>
      </c>
      <c r="N16" s="59">
        <v>-44.9142048469839</v>
      </c>
      <c r="O16" s="57">
        <v>586</v>
      </c>
      <c r="P16" s="59">
        <v>2.1355685131195337</v>
      </c>
    </row>
    <row r="17" spans="1:16" s="33" customFormat="1" ht="18.95" customHeight="1">
      <c r="A17" s="56" t="s">
        <v>77</v>
      </c>
      <c r="B17" s="57">
        <v>620</v>
      </c>
      <c r="C17" s="57">
        <v>-618</v>
      </c>
      <c r="D17" s="59">
        <v>-49.919224555735056</v>
      </c>
      <c r="E17" s="57">
        <v>-338</v>
      </c>
      <c r="F17" s="59">
        <v>-35.281837160751564</v>
      </c>
      <c r="G17" s="57">
        <v>302</v>
      </c>
      <c r="H17" s="57">
        <v>-263</v>
      </c>
      <c r="I17" s="59">
        <v>-46.548672566371678</v>
      </c>
      <c r="J17" s="57">
        <v>-194</v>
      </c>
      <c r="K17" s="59">
        <v>-39.112903225806448</v>
      </c>
      <c r="L17" s="57">
        <v>318</v>
      </c>
      <c r="M17" s="57">
        <v>-355</v>
      </c>
      <c r="N17" s="59">
        <v>-52.748885586924217</v>
      </c>
      <c r="O17" s="57">
        <v>-144</v>
      </c>
      <c r="P17" s="59">
        <v>-31.168831168831169</v>
      </c>
    </row>
    <row r="18" spans="1:16" s="33" customFormat="1" ht="12.75" customHeight="1">
      <c r="A18" s="56" t="s">
        <v>78</v>
      </c>
      <c r="B18" s="57">
        <v>21186</v>
      </c>
      <c r="C18" s="57">
        <v>-5090</v>
      </c>
      <c r="D18" s="59">
        <v>-19.37128938955701</v>
      </c>
      <c r="E18" s="57">
        <v>2210</v>
      </c>
      <c r="F18" s="59">
        <v>11.646290050590219</v>
      </c>
      <c r="G18" s="57">
        <v>10483</v>
      </c>
      <c r="H18" s="57">
        <v>-2987</v>
      </c>
      <c r="I18" s="59">
        <v>-22.175204157386787</v>
      </c>
      <c r="J18" s="57">
        <v>704</v>
      </c>
      <c r="K18" s="59">
        <v>7.1991001124859393</v>
      </c>
      <c r="L18" s="57">
        <v>10703</v>
      </c>
      <c r="M18" s="57">
        <v>-2103</v>
      </c>
      <c r="N18" s="59">
        <v>-16.421989692331721</v>
      </c>
      <c r="O18" s="57">
        <v>1506</v>
      </c>
      <c r="P18" s="59">
        <v>16.374904860280527</v>
      </c>
    </row>
    <row r="19" spans="1:16" s="33" customFormat="1" ht="24.75" customHeight="1">
      <c r="A19" s="128" t="s">
        <v>140</v>
      </c>
      <c r="B19" s="61">
        <v>136700</v>
      </c>
      <c r="C19" s="61">
        <v>-86790</v>
      </c>
      <c r="D19" s="63">
        <v>-38.833952302116423</v>
      </c>
      <c r="E19" s="61">
        <v>5637</v>
      </c>
      <c r="F19" s="63">
        <v>4.3009850224701101</v>
      </c>
      <c r="G19" s="61">
        <v>64453</v>
      </c>
      <c r="H19" s="61">
        <v>-45341</v>
      </c>
      <c r="I19" s="63">
        <v>-41.296427855802683</v>
      </c>
      <c r="J19" s="61">
        <v>3094</v>
      </c>
      <c r="K19" s="63">
        <v>5.0424550595674633</v>
      </c>
      <c r="L19" s="61">
        <v>72247</v>
      </c>
      <c r="M19" s="61">
        <v>-41449</v>
      </c>
      <c r="N19" s="63">
        <v>-36.455987897551367</v>
      </c>
      <c r="O19" s="61">
        <v>2543</v>
      </c>
      <c r="P19" s="63">
        <v>3.6482841730747158</v>
      </c>
    </row>
    <row r="20" spans="1:16" s="33" customFormat="1" ht="12.75" customHeight="1">
      <c r="A20" s="48" t="s">
        <v>79</v>
      </c>
      <c r="B20" s="49">
        <v>84856</v>
      </c>
      <c r="C20" s="49">
        <v>-43709</v>
      </c>
      <c r="D20" s="51">
        <v>-33.997588768327304</v>
      </c>
      <c r="E20" s="49">
        <v>2958</v>
      </c>
      <c r="F20" s="51">
        <v>3.6118098122054261</v>
      </c>
      <c r="G20" s="49">
        <v>34523</v>
      </c>
      <c r="H20" s="49">
        <v>-19139</v>
      </c>
      <c r="I20" s="51">
        <v>-35.665834296149974</v>
      </c>
      <c r="J20" s="49">
        <v>1310</v>
      </c>
      <c r="K20" s="51">
        <v>3.9442387017131848</v>
      </c>
      <c r="L20" s="49">
        <v>50333</v>
      </c>
      <c r="M20" s="49">
        <v>-24570</v>
      </c>
      <c r="N20" s="51">
        <v>-32.802424468979879</v>
      </c>
      <c r="O20" s="49">
        <v>1648</v>
      </c>
      <c r="P20" s="51">
        <v>3.3850261887645066</v>
      </c>
    </row>
    <row r="21" spans="1:16" s="33" customFormat="1" ht="12.75" customHeight="1">
      <c r="A21" s="64" t="s">
        <v>72</v>
      </c>
      <c r="B21" s="65">
        <v>32637</v>
      </c>
      <c r="C21" s="65">
        <v>-12745</v>
      </c>
      <c r="D21" s="67">
        <v>-28.083821779560179</v>
      </c>
      <c r="E21" s="65">
        <v>54</v>
      </c>
      <c r="F21" s="67">
        <v>0.16573059570941903</v>
      </c>
      <c r="G21" s="65">
        <v>11372</v>
      </c>
      <c r="H21" s="65">
        <v>-4778</v>
      </c>
      <c r="I21" s="67">
        <v>-29.585139318885449</v>
      </c>
      <c r="J21" s="65">
        <v>264</v>
      </c>
      <c r="K21" s="67">
        <v>2.3766654663305724</v>
      </c>
      <c r="L21" s="65">
        <v>21265</v>
      </c>
      <c r="M21" s="65">
        <v>-7967</v>
      </c>
      <c r="N21" s="67">
        <v>-27.254378762999451</v>
      </c>
      <c r="O21" s="65">
        <v>-210</v>
      </c>
      <c r="P21" s="67">
        <v>-0.97788125727590225</v>
      </c>
    </row>
    <row r="22" spans="1:16" s="33" customFormat="1" ht="12.75" customHeight="1">
      <c r="A22" s="64" t="s">
        <v>75</v>
      </c>
      <c r="B22" s="65">
        <v>52219</v>
      </c>
      <c r="C22" s="65">
        <v>-30964</v>
      </c>
      <c r="D22" s="67">
        <v>-37.223952009425005</v>
      </c>
      <c r="E22" s="65">
        <v>2904</v>
      </c>
      <c r="F22" s="67">
        <v>5.8886748453817299</v>
      </c>
      <c r="G22" s="65">
        <v>23151</v>
      </c>
      <c r="H22" s="65">
        <v>-14361</v>
      </c>
      <c r="I22" s="67">
        <v>-38.283749200255919</v>
      </c>
      <c r="J22" s="65">
        <v>1046</v>
      </c>
      <c r="K22" s="67">
        <v>4.7319610947749382</v>
      </c>
      <c r="L22" s="65">
        <v>29068</v>
      </c>
      <c r="M22" s="65">
        <v>-16603</v>
      </c>
      <c r="N22" s="67">
        <v>-36.35348470583083</v>
      </c>
      <c r="O22" s="65">
        <v>1858</v>
      </c>
      <c r="P22" s="67">
        <v>6.8283719220874675</v>
      </c>
    </row>
    <row r="23" spans="1:16" s="33" customFormat="1" ht="12.75" customHeight="1">
      <c r="A23" s="68" t="s">
        <v>80</v>
      </c>
      <c r="B23" s="69">
        <v>41879</v>
      </c>
      <c r="C23" s="69">
        <v>-33897</v>
      </c>
      <c r="D23" s="71">
        <v>-44.733160895270274</v>
      </c>
      <c r="E23" s="69">
        <v>782</v>
      </c>
      <c r="F23" s="71">
        <v>1.9028152906538189</v>
      </c>
      <c r="G23" s="69">
        <v>25352</v>
      </c>
      <c r="H23" s="69">
        <v>-21711</v>
      </c>
      <c r="I23" s="71">
        <v>-46.131780804453605</v>
      </c>
      <c r="J23" s="69">
        <v>849</v>
      </c>
      <c r="K23" s="71">
        <v>3.4648818512018935</v>
      </c>
      <c r="L23" s="69">
        <v>16527</v>
      </c>
      <c r="M23" s="69">
        <v>-12186</v>
      </c>
      <c r="N23" s="71">
        <v>-42.440706300282102</v>
      </c>
      <c r="O23" s="69">
        <v>-67</v>
      </c>
      <c r="P23" s="71">
        <v>-0.40376039532361097</v>
      </c>
    </row>
    <row r="24" spans="1:16" s="33" customFormat="1" ht="12.75" customHeight="1">
      <c r="A24" s="64" t="s">
        <v>72</v>
      </c>
      <c r="B24" s="65">
        <v>15929</v>
      </c>
      <c r="C24" s="65">
        <v>-13592</v>
      </c>
      <c r="D24" s="67">
        <v>-46.041800752007049</v>
      </c>
      <c r="E24" s="65">
        <v>127</v>
      </c>
      <c r="F24" s="67">
        <v>0.80369573471712441</v>
      </c>
      <c r="G24" s="65">
        <v>9381</v>
      </c>
      <c r="H24" s="65">
        <v>-10112</v>
      </c>
      <c r="I24" s="67">
        <v>-51.875032062791774</v>
      </c>
      <c r="J24" s="65">
        <v>284</v>
      </c>
      <c r="K24" s="67">
        <v>3.1219083214246455</v>
      </c>
      <c r="L24" s="65">
        <v>6548</v>
      </c>
      <c r="M24" s="65">
        <v>-3480</v>
      </c>
      <c r="N24" s="67">
        <v>-34.702832070203428</v>
      </c>
      <c r="O24" s="65">
        <v>-157</v>
      </c>
      <c r="P24" s="67">
        <v>-2.3415361670395227</v>
      </c>
    </row>
    <row r="25" spans="1:16" s="33" customFormat="1" ht="12.75" customHeight="1">
      <c r="A25" s="52" t="s">
        <v>75</v>
      </c>
      <c r="B25" s="53">
        <v>25950</v>
      </c>
      <c r="C25" s="53">
        <v>-20305</v>
      </c>
      <c r="D25" s="55">
        <v>-43.897956977624041</v>
      </c>
      <c r="E25" s="53">
        <v>655</v>
      </c>
      <c r="F25" s="55">
        <v>2.5894445542597353</v>
      </c>
      <c r="G25" s="53">
        <v>15971</v>
      </c>
      <c r="H25" s="53">
        <v>-11599</v>
      </c>
      <c r="I25" s="55">
        <v>-42.071091766412771</v>
      </c>
      <c r="J25" s="53">
        <v>565</v>
      </c>
      <c r="K25" s="55">
        <v>3.6674023107880047</v>
      </c>
      <c r="L25" s="53">
        <v>9979</v>
      </c>
      <c r="M25" s="53">
        <v>-8706</v>
      </c>
      <c r="N25" s="55">
        <v>-46.593524217286593</v>
      </c>
      <c r="O25" s="53">
        <v>90</v>
      </c>
      <c r="P25" s="55">
        <v>0.91010213368389115</v>
      </c>
    </row>
    <row r="26" spans="1:16" s="33" customFormat="1" ht="12.75" customHeight="1">
      <c r="A26" s="72" t="s">
        <v>81</v>
      </c>
      <c r="B26" s="73">
        <v>9965</v>
      </c>
      <c r="C26" s="73">
        <v>-9184</v>
      </c>
      <c r="D26" s="75">
        <v>-47.960729019792154</v>
      </c>
      <c r="E26" s="73">
        <v>1897</v>
      </c>
      <c r="F26" s="75">
        <v>23.5126425384234</v>
      </c>
      <c r="G26" s="73">
        <v>4578</v>
      </c>
      <c r="H26" s="73">
        <v>-4491</v>
      </c>
      <c r="I26" s="75">
        <v>-49.520344029110156</v>
      </c>
      <c r="J26" s="73">
        <v>935</v>
      </c>
      <c r="K26" s="75">
        <v>25.665660170189405</v>
      </c>
      <c r="L26" s="73">
        <v>5387</v>
      </c>
      <c r="M26" s="73">
        <v>-4693</v>
      </c>
      <c r="N26" s="75">
        <v>-46.557539682539684</v>
      </c>
      <c r="O26" s="73">
        <v>962</v>
      </c>
      <c r="P26" s="75">
        <v>21.740112994350284</v>
      </c>
    </row>
    <row r="27" spans="1:16" s="33" customFormat="1" ht="15" customHeight="1">
      <c r="A27" s="127" t="s">
        <v>141</v>
      </c>
      <c r="B27" s="127"/>
      <c r="C27" s="127"/>
      <c r="D27" s="127"/>
      <c r="E27" s="127"/>
      <c r="F27" s="127"/>
      <c r="G27" s="127"/>
      <c r="H27" s="127"/>
      <c r="I27" s="127"/>
      <c r="J27" s="127"/>
      <c r="K27" s="127"/>
      <c r="L27" s="127"/>
      <c r="M27" s="127"/>
      <c r="N27" s="127"/>
      <c r="O27" s="127"/>
      <c r="P27" s="127"/>
    </row>
    <row r="28" spans="1:16" s="33" customFormat="1" ht="12.75" customHeight="1">
      <c r="A28" s="44" t="s">
        <v>142</v>
      </c>
      <c r="B28" s="45">
        <v>7514</v>
      </c>
      <c r="C28" s="45">
        <v>-4656</v>
      </c>
      <c r="D28" s="47">
        <v>-38.258011503697617</v>
      </c>
      <c r="E28" s="45">
        <v>-371</v>
      </c>
      <c r="F28" s="47">
        <v>-4.705136334812936</v>
      </c>
      <c r="G28" s="45">
        <v>2636</v>
      </c>
      <c r="H28" s="45">
        <v>-1326</v>
      </c>
      <c r="I28" s="47">
        <v>-33.467945482079756</v>
      </c>
      <c r="J28" s="45">
        <v>-127</v>
      </c>
      <c r="K28" s="47">
        <v>-4.5964531306550853</v>
      </c>
      <c r="L28" s="45">
        <v>4878</v>
      </c>
      <c r="M28" s="45">
        <v>-3330</v>
      </c>
      <c r="N28" s="47">
        <v>-40.570175438596493</v>
      </c>
      <c r="O28" s="45">
        <v>-244</v>
      </c>
      <c r="P28" s="47">
        <v>-4.7637641546270988</v>
      </c>
    </row>
    <row r="29" spans="1:16" s="33" customFormat="1" ht="12.75" customHeight="1">
      <c r="A29" s="48" t="s">
        <v>72</v>
      </c>
      <c r="B29" s="49">
        <v>2445</v>
      </c>
      <c r="C29" s="49">
        <v>-1171</v>
      </c>
      <c r="D29" s="51">
        <v>-32.383849557522126</v>
      </c>
      <c r="E29" s="49">
        <v>-99</v>
      </c>
      <c r="F29" s="51">
        <v>-3.891509433962264</v>
      </c>
      <c r="G29" s="49">
        <v>834</v>
      </c>
      <c r="H29" s="49">
        <v>-285</v>
      </c>
      <c r="I29" s="51">
        <v>-25.469168900804288</v>
      </c>
      <c r="J29" s="49">
        <v>27</v>
      </c>
      <c r="K29" s="51">
        <v>3.3457249070631971</v>
      </c>
      <c r="L29" s="49">
        <v>1611</v>
      </c>
      <c r="M29" s="49">
        <v>-886</v>
      </c>
      <c r="N29" s="51">
        <v>-35.482579094913895</v>
      </c>
      <c r="O29" s="49">
        <v>-126</v>
      </c>
      <c r="P29" s="51">
        <v>-7.2538860103626943</v>
      </c>
    </row>
    <row r="30" spans="1:16" s="33" customFormat="1" ht="12.75" customHeight="1">
      <c r="A30" s="52" t="s">
        <v>73</v>
      </c>
      <c r="B30" s="53">
        <v>2147</v>
      </c>
      <c r="C30" s="53">
        <v>-1120</v>
      </c>
      <c r="D30" s="55">
        <v>-34.282216100397918</v>
      </c>
      <c r="E30" s="53">
        <v>-39</v>
      </c>
      <c r="F30" s="55">
        <v>-1.7840805123513266</v>
      </c>
      <c r="G30" s="53">
        <v>746</v>
      </c>
      <c r="H30" s="53">
        <v>-260</v>
      </c>
      <c r="I30" s="55">
        <v>-25.844930417495029</v>
      </c>
      <c r="J30" s="53">
        <v>35</v>
      </c>
      <c r="K30" s="55">
        <v>4.9226441631504922</v>
      </c>
      <c r="L30" s="53">
        <v>1401</v>
      </c>
      <c r="M30" s="53">
        <v>-860</v>
      </c>
      <c r="N30" s="55">
        <v>-38.036267138434319</v>
      </c>
      <c r="O30" s="53">
        <v>-74</v>
      </c>
      <c r="P30" s="55">
        <v>-5.0169491525423728</v>
      </c>
    </row>
    <row r="31" spans="1:16" s="33" customFormat="1" ht="23.25" customHeight="1">
      <c r="A31" s="52" t="s">
        <v>139</v>
      </c>
      <c r="B31" s="53">
        <v>298</v>
      </c>
      <c r="C31" s="53">
        <v>-51</v>
      </c>
      <c r="D31" s="55">
        <v>-14.613180515759312</v>
      </c>
      <c r="E31" s="53">
        <v>-60</v>
      </c>
      <c r="F31" s="55">
        <v>-16.759776536312849</v>
      </c>
      <c r="G31" s="53">
        <v>88</v>
      </c>
      <c r="H31" s="53">
        <v>-25</v>
      </c>
      <c r="I31" s="55">
        <v>-22.123893805309734</v>
      </c>
      <c r="J31" s="53">
        <v>-8</v>
      </c>
      <c r="K31" s="55">
        <v>-8.3333333333333339</v>
      </c>
      <c r="L31" s="53">
        <v>210</v>
      </c>
      <c r="M31" s="53">
        <v>-26</v>
      </c>
      <c r="N31" s="55">
        <v>-11.016949152542374</v>
      </c>
      <c r="O31" s="53">
        <v>-52</v>
      </c>
      <c r="P31" s="55">
        <v>-19.847328244274809</v>
      </c>
    </row>
    <row r="32" spans="1:16" s="33" customFormat="1" ht="12.75" customHeight="1">
      <c r="A32" s="48" t="s">
        <v>75</v>
      </c>
      <c r="B32" s="49">
        <v>5069</v>
      </c>
      <c r="C32" s="49">
        <v>-3485</v>
      </c>
      <c r="D32" s="51">
        <v>-40.741173719897127</v>
      </c>
      <c r="E32" s="49">
        <v>-272</v>
      </c>
      <c r="F32" s="51">
        <v>-5.0926792735442801</v>
      </c>
      <c r="G32" s="49">
        <v>1802</v>
      </c>
      <c r="H32" s="49">
        <v>-1041</v>
      </c>
      <c r="I32" s="51">
        <v>-36.616250439676399</v>
      </c>
      <c r="J32" s="49">
        <v>-154</v>
      </c>
      <c r="K32" s="51">
        <v>-7.8732106339468304</v>
      </c>
      <c r="L32" s="49">
        <v>3267</v>
      </c>
      <c r="M32" s="49">
        <v>-2444</v>
      </c>
      <c r="N32" s="51">
        <v>-42.794606898966904</v>
      </c>
      <c r="O32" s="49">
        <v>-118</v>
      </c>
      <c r="P32" s="51">
        <v>-3.4859675036927622</v>
      </c>
    </row>
    <row r="33" spans="1:16" s="33" customFormat="1" ht="23.25" customHeight="1">
      <c r="A33" s="56" t="s">
        <v>76</v>
      </c>
      <c r="B33" s="57">
        <v>4597</v>
      </c>
      <c r="C33" s="57">
        <v>-3041</v>
      </c>
      <c r="D33" s="59">
        <v>-39.814087457449595</v>
      </c>
      <c r="E33" s="57">
        <v>-270</v>
      </c>
      <c r="F33" s="59">
        <v>-5.5475652352578591</v>
      </c>
      <c r="G33" s="57">
        <v>1638</v>
      </c>
      <c r="H33" s="57">
        <v>-880</v>
      </c>
      <c r="I33" s="59">
        <v>-34.948371723590149</v>
      </c>
      <c r="J33" s="57">
        <v>-172</v>
      </c>
      <c r="K33" s="59">
        <v>-9.5027624309392262</v>
      </c>
      <c r="L33" s="57">
        <v>2959</v>
      </c>
      <c r="M33" s="57">
        <v>-2161</v>
      </c>
      <c r="N33" s="59">
        <v>-42.20703125</v>
      </c>
      <c r="O33" s="57">
        <v>-98</v>
      </c>
      <c r="P33" s="59">
        <v>-3.2057572783774941</v>
      </c>
    </row>
    <row r="34" spans="1:16" s="33" customFormat="1" ht="21.6" customHeight="1">
      <c r="A34" s="56" t="s">
        <v>77</v>
      </c>
      <c r="B34" s="57">
        <v>35</v>
      </c>
      <c r="C34" s="57">
        <v>-65</v>
      </c>
      <c r="D34" s="59">
        <v>-65</v>
      </c>
      <c r="E34" s="57">
        <v>-8</v>
      </c>
      <c r="F34" s="59">
        <v>-18.604651162790699</v>
      </c>
      <c r="G34" s="57">
        <v>13</v>
      </c>
      <c r="H34" s="57">
        <v>-22</v>
      </c>
      <c r="I34" s="59">
        <v>-62.857142857142854</v>
      </c>
      <c r="J34" s="57">
        <v>-8</v>
      </c>
      <c r="K34" s="59">
        <v>-38.095238095238095</v>
      </c>
      <c r="L34" s="57">
        <v>22</v>
      </c>
      <c r="M34" s="57">
        <v>-43</v>
      </c>
      <c r="N34" s="59">
        <v>-66.15384615384616</v>
      </c>
      <c r="O34" s="57">
        <v>0</v>
      </c>
      <c r="P34" s="59">
        <v>0</v>
      </c>
    </row>
    <row r="35" spans="1:16" s="33" customFormat="1" ht="12.75" customHeight="1">
      <c r="A35" s="56" t="s">
        <v>78</v>
      </c>
      <c r="B35" s="57">
        <v>437</v>
      </c>
      <c r="C35" s="57">
        <v>-379</v>
      </c>
      <c r="D35" s="59">
        <v>-46.446078431372548</v>
      </c>
      <c r="E35" s="57">
        <v>6</v>
      </c>
      <c r="F35" s="59">
        <v>1.3921113689095128</v>
      </c>
      <c r="G35" s="57">
        <v>151</v>
      </c>
      <c r="H35" s="57">
        <v>-139</v>
      </c>
      <c r="I35" s="59">
        <v>-47.931034482758619</v>
      </c>
      <c r="J35" s="57">
        <v>26</v>
      </c>
      <c r="K35" s="59">
        <v>20.8</v>
      </c>
      <c r="L35" s="57">
        <v>286</v>
      </c>
      <c r="M35" s="57">
        <v>-240</v>
      </c>
      <c r="N35" s="59">
        <v>-45.627376425855516</v>
      </c>
      <c r="O35" s="57">
        <v>-20</v>
      </c>
      <c r="P35" s="59">
        <v>-6.5359477124183005</v>
      </c>
    </row>
    <row r="36" spans="1:16" s="33" customFormat="1" ht="12.75" customHeight="1">
      <c r="A36" s="128" t="s">
        <v>142</v>
      </c>
      <c r="B36" s="61">
        <v>7514</v>
      </c>
      <c r="C36" s="61">
        <v>-4656</v>
      </c>
      <c r="D36" s="63">
        <v>-38.258011503697617</v>
      </c>
      <c r="E36" s="61">
        <v>-371</v>
      </c>
      <c r="F36" s="63">
        <v>-4.705136334812936</v>
      </c>
      <c r="G36" s="61">
        <v>2636</v>
      </c>
      <c r="H36" s="61">
        <v>-1326</v>
      </c>
      <c r="I36" s="63">
        <v>-33.467945482079756</v>
      </c>
      <c r="J36" s="61">
        <v>-127</v>
      </c>
      <c r="K36" s="63">
        <v>-4.5964531306550853</v>
      </c>
      <c r="L36" s="61">
        <v>4878</v>
      </c>
      <c r="M36" s="61">
        <v>-3330</v>
      </c>
      <c r="N36" s="63">
        <v>-40.570175438596493</v>
      </c>
      <c r="O36" s="61">
        <v>-244</v>
      </c>
      <c r="P36" s="63">
        <v>-4.7637641546270988</v>
      </c>
    </row>
    <row r="37" spans="1:16" s="33" customFormat="1" ht="12.75" customHeight="1">
      <c r="A37" s="48" t="s">
        <v>79</v>
      </c>
      <c r="B37" s="49">
        <v>6240</v>
      </c>
      <c r="C37" s="49">
        <v>-3902</v>
      </c>
      <c r="D37" s="51">
        <v>-38.473673831591405</v>
      </c>
      <c r="E37" s="49">
        <v>-151</v>
      </c>
      <c r="F37" s="51">
        <v>-2.3626975434204351</v>
      </c>
      <c r="G37" s="49">
        <v>2068</v>
      </c>
      <c r="H37" s="49">
        <v>-1111</v>
      </c>
      <c r="I37" s="51">
        <v>-34.94809688581315</v>
      </c>
      <c r="J37" s="49">
        <v>-97</v>
      </c>
      <c r="K37" s="51">
        <v>-4.4803695150115477</v>
      </c>
      <c r="L37" s="49">
        <v>4172</v>
      </c>
      <c r="M37" s="49">
        <v>-2791</v>
      </c>
      <c r="N37" s="51">
        <v>-40.083297429268995</v>
      </c>
      <c r="O37" s="49">
        <v>-54</v>
      </c>
      <c r="P37" s="51">
        <v>-1.2778040700425934</v>
      </c>
    </row>
    <row r="38" spans="1:16" s="33" customFormat="1" ht="12.75" customHeight="1">
      <c r="A38" s="64" t="s">
        <v>72</v>
      </c>
      <c r="B38" s="65">
        <v>1723</v>
      </c>
      <c r="C38" s="65">
        <v>-1075</v>
      </c>
      <c r="D38" s="67">
        <v>-38.420300214438882</v>
      </c>
      <c r="E38" s="65">
        <v>-26</v>
      </c>
      <c r="F38" s="67">
        <v>-1.486563750714694</v>
      </c>
      <c r="G38" s="65">
        <v>482</v>
      </c>
      <c r="H38" s="65">
        <v>-281</v>
      </c>
      <c r="I38" s="67">
        <v>-36.828309305373523</v>
      </c>
      <c r="J38" s="65">
        <v>10</v>
      </c>
      <c r="K38" s="67">
        <v>2.1186440677966103</v>
      </c>
      <c r="L38" s="65">
        <v>1241</v>
      </c>
      <c r="M38" s="65">
        <v>-794</v>
      </c>
      <c r="N38" s="67">
        <v>-39.017199017199019</v>
      </c>
      <c r="O38" s="65">
        <v>-36</v>
      </c>
      <c r="P38" s="67">
        <v>-2.8191072826938135</v>
      </c>
    </row>
    <row r="39" spans="1:16" s="33" customFormat="1" ht="12.75" customHeight="1">
      <c r="A39" s="64" t="s">
        <v>75</v>
      </c>
      <c r="B39" s="65">
        <v>4517</v>
      </c>
      <c r="C39" s="65">
        <v>-2827</v>
      </c>
      <c r="D39" s="67">
        <v>-38.494008714596951</v>
      </c>
      <c r="E39" s="65">
        <v>-125</v>
      </c>
      <c r="F39" s="67">
        <v>-2.6928048255062471</v>
      </c>
      <c r="G39" s="65">
        <v>1586</v>
      </c>
      <c r="H39" s="65">
        <v>-830</v>
      </c>
      <c r="I39" s="67">
        <v>-34.354304635761586</v>
      </c>
      <c r="J39" s="65">
        <v>-107</v>
      </c>
      <c r="K39" s="67">
        <v>-6.3201417601890135</v>
      </c>
      <c r="L39" s="65">
        <v>2931</v>
      </c>
      <c r="M39" s="65">
        <v>-1997</v>
      </c>
      <c r="N39" s="67">
        <v>-40.523538961038959</v>
      </c>
      <c r="O39" s="65">
        <v>-18</v>
      </c>
      <c r="P39" s="67">
        <v>-0.61037639877924721</v>
      </c>
    </row>
    <row r="40" spans="1:16" s="33" customFormat="1" ht="12.75" customHeight="1">
      <c r="A40" s="68" t="s">
        <v>80</v>
      </c>
      <c r="B40" s="69">
        <v>724</v>
      </c>
      <c r="C40" s="69">
        <v>-766</v>
      </c>
      <c r="D40" s="71">
        <v>-51.409395973154361</v>
      </c>
      <c r="E40" s="69">
        <v>-208</v>
      </c>
      <c r="F40" s="71">
        <v>-22.317596566523605</v>
      </c>
      <c r="G40" s="69">
        <v>303</v>
      </c>
      <c r="H40" s="69">
        <v>-246</v>
      </c>
      <c r="I40" s="71">
        <v>-44.808743169398909</v>
      </c>
      <c r="J40" s="69">
        <v>-65</v>
      </c>
      <c r="K40" s="71">
        <v>-17.663043478260871</v>
      </c>
      <c r="L40" s="69">
        <v>421</v>
      </c>
      <c r="M40" s="69">
        <v>-520</v>
      </c>
      <c r="N40" s="71">
        <v>-55.260361317747076</v>
      </c>
      <c r="O40" s="69">
        <v>-143</v>
      </c>
      <c r="P40" s="71">
        <v>-25.354609929078013</v>
      </c>
    </row>
    <row r="41" spans="1:16" s="33" customFormat="1" ht="12.75" customHeight="1">
      <c r="A41" s="64" t="s">
        <v>72</v>
      </c>
      <c r="B41" s="65">
        <v>172</v>
      </c>
      <c r="C41" s="65">
        <v>-108</v>
      </c>
      <c r="D41" s="67">
        <v>-38.571428571428569</v>
      </c>
      <c r="E41" s="65">
        <v>-61</v>
      </c>
      <c r="F41" s="67">
        <v>-26.180257510729614</v>
      </c>
      <c r="G41" s="65">
        <v>87</v>
      </c>
      <c r="H41" s="65">
        <v>-35</v>
      </c>
      <c r="I41" s="67">
        <v>-28.688524590163933</v>
      </c>
      <c r="J41" s="65">
        <v>-18</v>
      </c>
      <c r="K41" s="67">
        <v>-17.142857142857142</v>
      </c>
      <c r="L41" s="65">
        <v>85</v>
      </c>
      <c r="M41" s="65">
        <v>-73</v>
      </c>
      <c r="N41" s="67">
        <v>-46.202531645569621</v>
      </c>
      <c r="O41" s="65">
        <v>-43</v>
      </c>
      <c r="P41" s="67">
        <v>-33.59375</v>
      </c>
    </row>
    <row r="42" spans="1:16" s="33" customFormat="1" ht="12.75" customHeight="1">
      <c r="A42" s="52" t="s">
        <v>75</v>
      </c>
      <c r="B42" s="53">
        <v>552</v>
      </c>
      <c r="C42" s="53">
        <v>-658</v>
      </c>
      <c r="D42" s="55">
        <v>-54.380165289256198</v>
      </c>
      <c r="E42" s="53">
        <v>-147</v>
      </c>
      <c r="F42" s="55">
        <v>-21.030042918454935</v>
      </c>
      <c r="G42" s="53">
        <v>216</v>
      </c>
      <c r="H42" s="53">
        <v>-211</v>
      </c>
      <c r="I42" s="55">
        <v>-49.414519906323186</v>
      </c>
      <c r="J42" s="53">
        <v>-47</v>
      </c>
      <c r="K42" s="55">
        <v>-17.870722433460077</v>
      </c>
      <c r="L42" s="53">
        <v>336</v>
      </c>
      <c r="M42" s="53">
        <v>-447</v>
      </c>
      <c r="N42" s="55">
        <v>-57.088122605363985</v>
      </c>
      <c r="O42" s="53">
        <v>-100</v>
      </c>
      <c r="P42" s="55">
        <v>-22.935779816513762</v>
      </c>
    </row>
    <row r="43" spans="1:16" s="33" customFormat="1" ht="12.75" customHeight="1">
      <c r="A43" s="72" t="s">
        <v>81</v>
      </c>
      <c r="B43" s="73">
        <v>550</v>
      </c>
      <c r="C43" s="73">
        <v>12</v>
      </c>
      <c r="D43" s="75">
        <v>2.2304832713754648</v>
      </c>
      <c r="E43" s="73">
        <v>-12</v>
      </c>
      <c r="F43" s="75">
        <v>-2.1352313167259784</v>
      </c>
      <c r="G43" s="73">
        <v>265</v>
      </c>
      <c r="H43" s="73">
        <v>31</v>
      </c>
      <c r="I43" s="75">
        <v>13.247863247863247</v>
      </c>
      <c r="J43" s="73">
        <v>35</v>
      </c>
      <c r="K43" s="75">
        <v>15.217391304347826</v>
      </c>
      <c r="L43" s="73">
        <v>285</v>
      </c>
      <c r="M43" s="73">
        <v>-19</v>
      </c>
      <c r="N43" s="75">
        <v>-6.25</v>
      </c>
      <c r="O43" s="73">
        <v>-47</v>
      </c>
      <c r="P43" s="75">
        <v>-14.156626506024097</v>
      </c>
    </row>
    <row r="44" spans="1:16" s="33" customFormat="1" ht="15" customHeight="1">
      <c r="A44" s="127" t="s">
        <v>143</v>
      </c>
      <c r="B44" s="129"/>
      <c r="C44" s="129"/>
      <c r="D44" s="129"/>
      <c r="E44" s="129"/>
      <c r="F44" s="129"/>
      <c r="G44" s="129"/>
      <c r="H44" s="129"/>
      <c r="I44" s="129"/>
      <c r="J44" s="129"/>
      <c r="K44" s="129"/>
      <c r="L44" s="129"/>
      <c r="M44" s="129"/>
      <c r="N44" s="129"/>
      <c r="O44" s="129"/>
      <c r="P44" s="129"/>
    </row>
    <row r="45" spans="1:16" s="33" customFormat="1" ht="24" customHeight="1">
      <c r="A45" s="44" t="s">
        <v>144</v>
      </c>
      <c r="B45" s="45">
        <v>7587</v>
      </c>
      <c r="C45" s="45">
        <v>-3095</v>
      </c>
      <c r="D45" s="47">
        <v>-28.973974911065344</v>
      </c>
      <c r="E45" s="45">
        <v>79</v>
      </c>
      <c r="F45" s="47">
        <v>1.0522109749600426</v>
      </c>
      <c r="G45" s="45">
        <v>558</v>
      </c>
      <c r="H45" s="45">
        <v>-338</v>
      </c>
      <c r="I45" s="47">
        <v>-37.723214285714285</v>
      </c>
      <c r="J45" s="45">
        <v>12</v>
      </c>
      <c r="K45" s="47">
        <v>2.197802197802198</v>
      </c>
      <c r="L45" s="45">
        <v>7029</v>
      </c>
      <c r="M45" s="45">
        <v>-2757</v>
      </c>
      <c r="N45" s="47">
        <v>-28.172900061312077</v>
      </c>
      <c r="O45" s="45">
        <v>67</v>
      </c>
      <c r="P45" s="47">
        <v>0.96236713588049416</v>
      </c>
    </row>
    <row r="46" spans="1:16" s="33" customFormat="1" ht="12.75" customHeight="1">
      <c r="A46" s="48" t="s">
        <v>72</v>
      </c>
      <c r="B46" s="49">
        <v>6291</v>
      </c>
      <c r="C46" s="49">
        <v>-2405</v>
      </c>
      <c r="D46" s="51">
        <v>-27.656393744250231</v>
      </c>
      <c r="E46" s="49">
        <v>3</v>
      </c>
      <c r="F46" s="51">
        <v>4.7709923664122141E-2</v>
      </c>
      <c r="G46" s="49">
        <v>416</v>
      </c>
      <c r="H46" s="49">
        <v>-218</v>
      </c>
      <c r="I46" s="51">
        <v>-34.384858044164041</v>
      </c>
      <c r="J46" s="49">
        <v>0</v>
      </c>
      <c r="K46" s="51">
        <v>0</v>
      </c>
      <c r="L46" s="49">
        <v>5875</v>
      </c>
      <c r="M46" s="49">
        <v>-2187</v>
      </c>
      <c r="N46" s="51">
        <v>-27.127263706276359</v>
      </c>
      <c r="O46" s="49">
        <v>3</v>
      </c>
      <c r="P46" s="51">
        <v>5.1089918256130788E-2</v>
      </c>
    </row>
    <row r="47" spans="1:16" s="33" customFormat="1" ht="12.75" customHeight="1">
      <c r="A47" s="52" t="s">
        <v>73</v>
      </c>
      <c r="B47" s="53">
        <v>6025</v>
      </c>
      <c r="C47" s="53">
        <v>-2362</v>
      </c>
      <c r="D47" s="55">
        <v>-28.162632645761299</v>
      </c>
      <c r="E47" s="53">
        <v>134</v>
      </c>
      <c r="F47" s="55">
        <v>2.2746562553047021</v>
      </c>
      <c r="G47" s="53">
        <v>401</v>
      </c>
      <c r="H47" s="53">
        <v>-191</v>
      </c>
      <c r="I47" s="55">
        <v>-32.263513513513516</v>
      </c>
      <c r="J47" s="53">
        <v>18</v>
      </c>
      <c r="K47" s="55">
        <v>4.6997389033942563</v>
      </c>
      <c r="L47" s="53">
        <v>5624</v>
      </c>
      <c r="M47" s="53">
        <v>-2171</v>
      </c>
      <c r="N47" s="55">
        <v>-27.851186658114177</v>
      </c>
      <c r="O47" s="53">
        <v>116</v>
      </c>
      <c r="P47" s="55">
        <v>2.1060275962236745</v>
      </c>
    </row>
    <row r="48" spans="1:16" s="33" customFormat="1" ht="21" customHeight="1">
      <c r="A48" s="52" t="s">
        <v>139</v>
      </c>
      <c r="B48" s="53">
        <v>266</v>
      </c>
      <c r="C48" s="53">
        <v>-43</v>
      </c>
      <c r="D48" s="55">
        <v>-13.915857605177994</v>
      </c>
      <c r="E48" s="53">
        <v>-131</v>
      </c>
      <c r="F48" s="55">
        <v>-32.997481108312343</v>
      </c>
      <c r="G48" s="53">
        <v>15</v>
      </c>
      <c r="H48" s="53">
        <v>-27</v>
      </c>
      <c r="I48" s="55">
        <v>-64.285714285714292</v>
      </c>
      <c r="J48" s="53">
        <v>-18</v>
      </c>
      <c r="K48" s="55">
        <v>-54.545454545454547</v>
      </c>
      <c r="L48" s="53">
        <v>251</v>
      </c>
      <c r="M48" s="53">
        <v>-16</v>
      </c>
      <c r="N48" s="55">
        <v>-5.9925093632958806</v>
      </c>
      <c r="O48" s="53">
        <v>-113</v>
      </c>
      <c r="P48" s="55">
        <v>-31.043956043956044</v>
      </c>
    </row>
    <row r="49" spans="1:16" s="33" customFormat="1" ht="12.75" customHeight="1">
      <c r="A49" s="48" t="s">
        <v>75</v>
      </c>
      <c r="B49" s="49">
        <v>1296</v>
      </c>
      <c r="C49" s="49">
        <v>-690</v>
      </c>
      <c r="D49" s="51">
        <v>-34.743202416918429</v>
      </c>
      <c r="E49" s="49">
        <v>76</v>
      </c>
      <c r="F49" s="51">
        <v>6.2295081967213113</v>
      </c>
      <c r="G49" s="49">
        <v>142</v>
      </c>
      <c r="H49" s="49">
        <v>-120</v>
      </c>
      <c r="I49" s="51">
        <v>-45.801526717557252</v>
      </c>
      <c r="J49" s="49">
        <v>12</v>
      </c>
      <c r="K49" s="51">
        <v>9.2307692307692299</v>
      </c>
      <c r="L49" s="49">
        <v>1154</v>
      </c>
      <c r="M49" s="49">
        <v>-570</v>
      </c>
      <c r="N49" s="51">
        <v>-33.062645011600928</v>
      </c>
      <c r="O49" s="49">
        <v>64</v>
      </c>
      <c r="P49" s="51">
        <v>5.8715596330275233</v>
      </c>
    </row>
    <row r="50" spans="1:16" s="33" customFormat="1" ht="23.25" customHeight="1">
      <c r="A50" s="56" t="s">
        <v>76</v>
      </c>
      <c r="B50" s="57">
        <v>1181</v>
      </c>
      <c r="C50" s="57">
        <v>-608</v>
      </c>
      <c r="D50" s="59">
        <v>-33.985466741196198</v>
      </c>
      <c r="E50" s="57">
        <v>73</v>
      </c>
      <c r="F50" s="59">
        <v>6.5884476534296033</v>
      </c>
      <c r="G50" s="57">
        <v>127</v>
      </c>
      <c r="H50" s="57">
        <v>-84</v>
      </c>
      <c r="I50" s="59">
        <v>-39.810426540284361</v>
      </c>
      <c r="J50" s="57">
        <v>27</v>
      </c>
      <c r="K50" s="59">
        <v>27</v>
      </c>
      <c r="L50" s="57">
        <v>1054</v>
      </c>
      <c r="M50" s="57">
        <v>-524</v>
      </c>
      <c r="N50" s="59">
        <v>-33.20659062103929</v>
      </c>
      <c r="O50" s="57">
        <v>46</v>
      </c>
      <c r="P50" s="59">
        <v>4.5634920634920633</v>
      </c>
    </row>
    <row r="51" spans="1:16" s="33" customFormat="1" ht="17.100000000000001" customHeight="1">
      <c r="A51" s="56" t="s">
        <v>77</v>
      </c>
      <c r="B51" s="57">
        <v>28</v>
      </c>
      <c r="C51" s="57">
        <v>-36</v>
      </c>
      <c r="D51" s="59">
        <v>-56.25</v>
      </c>
      <c r="E51" s="57">
        <v>6</v>
      </c>
      <c r="F51" s="59">
        <v>27.272727272727273</v>
      </c>
      <c r="G51" s="57">
        <v>2</v>
      </c>
      <c r="H51" s="57">
        <v>-14</v>
      </c>
      <c r="I51" s="59">
        <v>-87.5</v>
      </c>
      <c r="J51" s="57">
        <v>-2</v>
      </c>
      <c r="K51" s="59">
        <v>-50</v>
      </c>
      <c r="L51" s="57">
        <v>26</v>
      </c>
      <c r="M51" s="57">
        <v>-22</v>
      </c>
      <c r="N51" s="59">
        <v>-45.833333333333336</v>
      </c>
      <c r="O51" s="57">
        <v>8</v>
      </c>
      <c r="P51" s="59">
        <v>44.444444444444443</v>
      </c>
    </row>
    <row r="52" spans="1:16" s="33" customFormat="1" ht="12.75" customHeight="1">
      <c r="A52" s="56" t="s">
        <v>78</v>
      </c>
      <c r="B52" s="57">
        <v>87</v>
      </c>
      <c r="C52" s="57">
        <v>-46</v>
      </c>
      <c r="D52" s="59">
        <v>-34.586466165413533</v>
      </c>
      <c r="E52" s="57">
        <v>-3</v>
      </c>
      <c r="F52" s="59">
        <v>-3.3333333333333335</v>
      </c>
      <c r="G52" s="57">
        <v>13</v>
      </c>
      <c r="H52" s="57">
        <v>-22</v>
      </c>
      <c r="I52" s="59">
        <v>-62.857142857142854</v>
      </c>
      <c r="J52" s="57">
        <v>-13</v>
      </c>
      <c r="K52" s="59">
        <v>-50</v>
      </c>
      <c r="L52" s="57">
        <v>74</v>
      </c>
      <c r="M52" s="57">
        <v>-24</v>
      </c>
      <c r="N52" s="59">
        <v>-24.489795918367346</v>
      </c>
      <c r="O52" s="57">
        <v>10</v>
      </c>
      <c r="P52" s="59">
        <v>15.625</v>
      </c>
    </row>
    <row r="53" spans="1:16" s="33" customFormat="1" ht="23.25" customHeight="1">
      <c r="A53" s="130" t="s">
        <v>144</v>
      </c>
      <c r="B53" s="61">
        <v>7587</v>
      </c>
      <c r="C53" s="61">
        <v>-3095</v>
      </c>
      <c r="D53" s="63">
        <v>-28.973974911065344</v>
      </c>
      <c r="E53" s="61">
        <v>79</v>
      </c>
      <c r="F53" s="63">
        <v>1.0522109749600426</v>
      </c>
      <c r="G53" s="61">
        <v>558</v>
      </c>
      <c r="H53" s="61">
        <v>-338</v>
      </c>
      <c r="I53" s="63">
        <v>-37.723214285714285</v>
      </c>
      <c r="J53" s="61">
        <v>12</v>
      </c>
      <c r="K53" s="63">
        <v>2.197802197802198</v>
      </c>
      <c r="L53" s="61">
        <v>7029</v>
      </c>
      <c r="M53" s="61">
        <v>-2757</v>
      </c>
      <c r="N53" s="63">
        <v>-28.172900061312077</v>
      </c>
      <c r="O53" s="61">
        <v>67</v>
      </c>
      <c r="P53" s="63">
        <v>0.96236713588049416</v>
      </c>
    </row>
    <row r="54" spans="1:16" s="33" customFormat="1" ht="12.75" customHeight="1">
      <c r="A54" s="48" t="s">
        <v>79</v>
      </c>
      <c r="B54" s="49">
        <v>6641</v>
      </c>
      <c r="C54" s="49">
        <v>-2629</v>
      </c>
      <c r="D54" s="51">
        <v>-28.360302049622437</v>
      </c>
      <c r="E54" s="49">
        <v>4</v>
      </c>
      <c r="F54" s="51">
        <v>6.0268193460901009E-2</v>
      </c>
      <c r="G54" s="49">
        <v>410</v>
      </c>
      <c r="H54" s="49">
        <v>-277</v>
      </c>
      <c r="I54" s="51">
        <v>-40.320232896652108</v>
      </c>
      <c r="J54" s="49">
        <v>10</v>
      </c>
      <c r="K54" s="51">
        <v>2.5</v>
      </c>
      <c r="L54" s="49">
        <v>6231</v>
      </c>
      <c r="M54" s="49">
        <v>-2352</v>
      </c>
      <c r="N54" s="51">
        <v>-27.403005941978329</v>
      </c>
      <c r="O54" s="49">
        <v>-6</v>
      </c>
      <c r="P54" s="51">
        <v>-9.6200096200096202E-2</v>
      </c>
    </row>
    <row r="55" spans="1:16" s="33" customFormat="1" ht="12.75" customHeight="1">
      <c r="A55" s="64" t="s">
        <v>72</v>
      </c>
      <c r="B55" s="65">
        <v>5557</v>
      </c>
      <c r="C55" s="65">
        <v>-2017</v>
      </c>
      <c r="D55" s="67">
        <v>-26.630578294164245</v>
      </c>
      <c r="E55" s="65">
        <v>-17</v>
      </c>
      <c r="F55" s="67">
        <v>-0.30498744169357733</v>
      </c>
      <c r="G55" s="65">
        <v>335</v>
      </c>
      <c r="H55" s="65">
        <v>-164</v>
      </c>
      <c r="I55" s="67">
        <v>-32.865731462925851</v>
      </c>
      <c r="J55" s="65">
        <v>15</v>
      </c>
      <c r="K55" s="67">
        <v>4.6875</v>
      </c>
      <c r="L55" s="65">
        <v>5222</v>
      </c>
      <c r="M55" s="65">
        <v>-1853</v>
      </c>
      <c r="N55" s="67">
        <v>-26.190812720848058</v>
      </c>
      <c r="O55" s="65">
        <v>-32</v>
      </c>
      <c r="P55" s="67">
        <v>-0.60905976398934147</v>
      </c>
    </row>
    <row r="56" spans="1:16" s="33" customFormat="1" ht="12.75" customHeight="1">
      <c r="A56" s="64" t="s">
        <v>75</v>
      </c>
      <c r="B56" s="65">
        <v>1084</v>
      </c>
      <c r="C56" s="65">
        <v>-612</v>
      </c>
      <c r="D56" s="67">
        <v>-36.084905660377359</v>
      </c>
      <c r="E56" s="65">
        <v>21</v>
      </c>
      <c r="F56" s="67">
        <v>1.9755409219190969</v>
      </c>
      <c r="G56" s="65">
        <v>75</v>
      </c>
      <c r="H56" s="65">
        <v>-113</v>
      </c>
      <c r="I56" s="67">
        <v>-60.106382978723403</v>
      </c>
      <c r="J56" s="65">
        <v>-5</v>
      </c>
      <c r="K56" s="67">
        <v>-6.25</v>
      </c>
      <c r="L56" s="65">
        <v>1009</v>
      </c>
      <c r="M56" s="65">
        <v>-499</v>
      </c>
      <c r="N56" s="67">
        <v>-33.090185676392572</v>
      </c>
      <c r="O56" s="65">
        <v>26</v>
      </c>
      <c r="P56" s="67">
        <v>2.6449643947100712</v>
      </c>
    </row>
    <row r="57" spans="1:16" s="33" customFormat="1" ht="12.75" customHeight="1">
      <c r="A57" s="68" t="s">
        <v>80</v>
      </c>
      <c r="B57" s="69">
        <v>568</v>
      </c>
      <c r="C57" s="69">
        <v>-303</v>
      </c>
      <c r="D57" s="71">
        <v>-34.787600459242249</v>
      </c>
      <c r="E57" s="69">
        <v>21</v>
      </c>
      <c r="F57" s="71">
        <v>3.8391224862888484</v>
      </c>
      <c r="G57" s="69">
        <v>133</v>
      </c>
      <c r="H57" s="69">
        <v>-52</v>
      </c>
      <c r="I57" s="71">
        <v>-28.108108108108109</v>
      </c>
      <c r="J57" s="69">
        <v>4</v>
      </c>
      <c r="K57" s="71">
        <v>3.1007751937984498</v>
      </c>
      <c r="L57" s="69">
        <v>435</v>
      </c>
      <c r="M57" s="69">
        <v>-251</v>
      </c>
      <c r="N57" s="71">
        <v>-36.588921282798836</v>
      </c>
      <c r="O57" s="69">
        <v>17</v>
      </c>
      <c r="P57" s="71">
        <v>4.0669856459330145</v>
      </c>
    </row>
    <row r="58" spans="1:16" s="33" customFormat="1" ht="12.75" customHeight="1">
      <c r="A58" s="64" t="s">
        <v>72</v>
      </c>
      <c r="B58" s="65">
        <v>356</v>
      </c>
      <c r="C58" s="65">
        <v>-225</v>
      </c>
      <c r="D58" s="67">
        <v>-38.726333907056798</v>
      </c>
      <c r="E58" s="65">
        <v>-34</v>
      </c>
      <c r="F58" s="67">
        <v>-8.7179487179487172</v>
      </c>
      <c r="G58" s="65">
        <v>66</v>
      </c>
      <c r="H58" s="65">
        <v>-45</v>
      </c>
      <c r="I58" s="67">
        <v>-40.54054054054054</v>
      </c>
      <c r="J58" s="65">
        <v>-13</v>
      </c>
      <c r="K58" s="67">
        <v>-16.455696202531644</v>
      </c>
      <c r="L58" s="65">
        <v>290</v>
      </c>
      <c r="M58" s="65">
        <v>-180</v>
      </c>
      <c r="N58" s="67">
        <v>-38.297872340425535</v>
      </c>
      <c r="O58" s="65">
        <v>-21</v>
      </c>
      <c r="P58" s="67">
        <v>-6.752411575562701</v>
      </c>
    </row>
    <row r="59" spans="1:16" s="33" customFormat="1" ht="12.75" customHeight="1">
      <c r="A59" s="52" t="s">
        <v>75</v>
      </c>
      <c r="B59" s="53">
        <v>212</v>
      </c>
      <c r="C59" s="53">
        <v>-78</v>
      </c>
      <c r="D59" s="55">
        <v>-26.896551724137932</v>
      </c>
      <c r="E59" s="53">
        <v>55</v>
      </c>
      <c r="F59" s="55">
        <v>35.031847133757964</v>
      </c>
      <c r="G59" s="53">
        <v>67</v>
      </c>
      <c r="H59" s="53">
        <v>-7</v>
      </c>
      <c r="I59" s="55">
        <v>-9.4594594594594597</v>
      </c>
      <c r="J59" s="53">
        <v>17</v>
      </c>
      <c r="K59" s="55">
        <v>34</v>
      </c>
      <c r="L59" s="53">
        <v>145</v>
      </c>
      <c r="M59" s="53">
        <v>-71</v>
      </c>
      <c r="N59" s="55">
        <v>-32.870370370370374</v>
      </c>
      <c r="O59" s="53">
        <v>38</v>
      </c>
      <c r="P59" s="55">
        <v>35.514018691588788</v>
      </c>
    </row>
    <row r="60" spans="1:16" s="33" customFormat="1" ht="12.75" customHeight="1">
      <c r="A60" s="72" t="s">
        <v>81</v>
      </c>
      <c r="B60" s="73">
        <v>378</v>
      </c>
      <c r="C60" s="73">
        <v>-163</v>
      </c>
      <c r="D60" s="75">
        <v>-30.129390018484287</v>
      </c>
      <c r="E60" s="73">
        <v>54</v>
      </c>
      <c r="F60" s="75">
        <v>16.666666666666668</v>
      </c>
      <c r="G60" s="73">
        <v>15</v>
      </c>
      <c r="H60" s="73">
        <v>-9</v>
      </c>
      <c r="I60" s="75">
        <v>-37.5</v>
      </c>
      <c r="J60" s="73">
        <v>-2</v>
      </c>
      <c r="K60" s="75">
        <v>-11.764705882352942</v>
      </c>
      <c r="L60" s="73">
        <v>363</v>
      </c>
      <c r="M60" s="73">
        <v>-154</v>
      </c>
      <c r="N60" s="75">
        <v>-29.787234042553191</v>
      </c>
      <c r="O60" s="73">
        <v>56</v>
      </c>
      <c r="P60" s="75">
        <v>18.241042345276874</v>
      </c>
    </row>
    <row r="61" spans="1:16" s="33" customFormat="1" ht="15" customHeight="1">
      <c r="A61" s="127" t="s">
        <v>145</v>
      </c>
      <c r="B61" s="129"/>
      <c r="C61" s="129"/>
      <c r="D61" s="129"/>
      <c r="E61" s="129"/>
      <c r="F61" s="129"/>
      <c r="G61" s="129"/>
      <c r="H61" s="129"/>
      <c r="I61" s="129"/>
      <c r="J61" s="129"/>
      <c r="K61" s="129"/>
      <c r="L61" s="129"/>
      <c r="M61" s="129"/>
      <c r="N61" s="129"/>
      <c r="O61" s="129"/>
      <c r="P61" s="129"/>
    </row>
    <row r="62" spans="1:16" s="33" customFormat="1" ht="12.75" customHeight="1">
      <c r="A62" s="44" t="s">
        <v>146</v>
      </c>
      <c r="B62" s="45">
        <v>121304</v>
      </c>
      <c r="C62" s="45">
        <v>-78877</v>
      </c>
      <c r="D62" s="47">
        <v>-39.402840429411384</v>
      </c>
      <c r="E62" s="45">
        <v>5994</v>
      </c>
      <c r="F62" s="47">
        <v>5.1981614777556153</v>
      </c>
      <c r="G62" s="45">
        <v>61215</v>
      </c>
      <c r="H62" s="45">
        <v>-43632</v>
      </c>
      <c r="I62" s="47">
        <v>-41.614924604423585</v>
      </c>
      <c r="J62" s="45">
        <v>3243</v>
      </c>
      <c r="K62" s="47">
        <v>5.594079900641689</v>
      </c>
      <c r="L62" s="45">
        <v>60089</v>
      </c>
      <c r="M62" s="45">
        <v>-35245</v>
      </c>
      <c r="N62" s="47">
        <v>-36.970021188663019</v>
      </c>
      <c r="O62" s="45">
        <v>2751</v>
      </c>
      <c r="P62" s="47">
        <v>4.7978652900345322</v>
      </c>
    </row>
    <row r="63" spans="1:16" s="33" customFormat="1" ht="12.75" customHeight="1">
      <c r="A63" s="48" t="s">
        <v>72</v>
      </c>
      <c r="B63" s="49">
        <v>49649</v>
      </c>
      <c r="C63" s="49">
        <v>-31806</v>
      </c>
      <c r="D63" s="51">
        <v>-39.047326744828432</v>
      </c>
      <c r="E63" s="49">
        <v>2160</v>
      </c>
      <c r="F63" s="51">
        <v>4.5484217397713156</v>
      </c>
      <c r="G63" s="49">
        <v>24056</v>
      </c>
      <c r="H63" s="49">
        <v>-18854</v>
      </c>
      <c r="I63" s="51">
        <v>-43.93847587974831</v>
      </c>
      <c r="J63" s="49">
        <v>1455</v>
      </c>
      <c r="K63" s="51">
        <v>6.437768240343348</v>
      </c>
      <c r="L63" s="49">
        <v>25593</v>
      </c>
      <c r="M63" s="49">
        <v>-12952</v>
      </c>
      <c r="N63" s="51">
        <v>-33.602283045790635</v>
      </c>
      <c r="O63" s="49">
        <v>705</v>
      </c>
      <c r="P63" s="51">
        <v>2.8326904532304726</v>
      </c>
    </row>
    <row r="64" spans="1:16" s="33" customFormat="1" ht="12.75" customHeight="1">
      <c r="A64" s="52" t="s">
        <v>73</v>
      </c>
      <c r="B64" s="53">
        <v>47014</v>
      </c>
      <c r="C64" s="53">
        <v>-30635</v>
      </c>
      <c r="D64" s="55">
        <v>-39.453180337158237</v>
      </c>
      <c r="E64" s="53">
        <v>2573</v>
      </c>
      <c r="F64" s="55">
        <v>5.7896987016493782</v>
      </c>
      <c r="G64" s="53">
        <v>22556</v>
      </c>
      <c r="H64" s="53">
        <v>-18223</v>
      </c>
      <c r="I64" s="55">
        <v>-44.687216459452166</v>
      </c>
      <c r="J64" s="53">
        <v>1734</v>
      </c>
      <c r="K64" s="55">
        <v>8.3277302852751891</v>
      </c>
      <c r="L64" s="53">
        <v>24458</v>
      </c>
      <c r="M64" s="53">
        <v>-12412</v>
      </c>
      <c r="N64" s="55">
        <v>-33.664225657716301</v>
      </c>
      <c r="O64" s="53">
        <v>839</v>
      </c>
      <c r="P64" s="55">
        <v>3.5522249036792415</v>
      </c>
    </row>
    <row r="65" spans="1:16" s="33" customFormat="1" ht="19.5" customHeight="1">
      <c r="A65" s="52" t="s">
        <v>139</v>
      </c>
      <c r="B65" s="53">
        <v>2635</v>
      </c>
      <c r="C65" s="53">
        <v>-1171</v>
      </c>
      <c r="D65" s="55">
        <v>-30.767209668943774</v>
      </c>
      <c r="E65" s="53">
        <v>-413</v>
      </c>
      <c r="F65" s="55">
        <v>-13.549868766404199</v>
      </c>
      <c r="G65" s="53">
        <v>1500</v>
      </c>
      <c r="H65" s="53">
        <v>-631</v>
      </c>
      <c r="I65" s="55">
        <v>-29.61051149694979</v>
      </c>
      <c r="J65" s="53">
        <v>-279</v>
      </c>
      <c r="K65" s="55">
        <v>-15.682967959527824</v>
      </c>
      <c r="L65" s="53">
        <v>1135</v>
      </c>
      <c r="M65" s="53">
        <v>-540</v>
      </c>
      <c r="N65" s="55">
        <v>-32.238805970149251</v>
      </c>
      <c r="O65" s="53">
        <v>-134</v>
      </c>
      <c r="P65" s="55">
        <v>-10.559495665878645</v>
      </c>
    </row>
    <row r="66" spans="1:16" s="33" customFormat="1" ht="12.75" customHeight="1">
      <c r="A66" s="48" t="s">
        <v>75</v>
      </c>
      <c r="B66" s="49">
        <v>71655</v>
      </c>
      <c r="C66" s="49">
        <v>-47071</v>
      </c>
      <c r="D66" s="51">
        <v>-39.646749658878427</v>
      </c>
      <c r="E66" s="49">
        <v>3834</v>
      </c>
      <c r="F66" s="51">
        <v>5.6531162914141637</v>
      </c>
      <c r="G66" s="49">
        <v>37159</v>
      </c>
      <c r="H66" s="49">
        <v>-24778</v>
      </c>
      <c r="I66" s="51">
        <v>-40.005166540194068</v>
      </c>
      <c r="J66" s="49">
        <v>1788</v>
      </c>
      <c r="K66" s="51">
        <v>5.0549885499420428</v>
      </c>
      <c r="L66" s="49">
        <v>34496</v>
      </c>
      <c r="M66" s="49">
        <v>-22293</v>
      </c>
      <c r="N66" s="51">
        <v>-39.255841800348662</v>
      </c>
      <c r="O66" s="49">
        <v>2046</v>
      </c>
      <c r="P66" s="51">
        <v>6.3050847457627119</v>
      </c>
    </row>
    <row r="67" spans="1:16" s="33" customFormat="1" ht="21" customHeight="1">
      <c r="A67" s="56" t="s">
        <v>76</v>
      </c>
      <c r="B67" s="57">
        <v>50441</v>
      </c>
      <c r="C67" s="57">
        <v>-41901</v>
      </c>
      <c r="D67" s="59">
        <v>-45.375885295964999</v>
      </c>
      <c r="E67" s="57">
        <v>1967</v>
      </c>
      <c r="F67" s="59">
        <v>4.057845442917853</v>
      </c>
      <c r="G67" s="57">
        <v>26554</v>
      </c>
      <c r="H67" s="57">
        <v>-21730</v>
      </c>
      <c r="I67" s="59">
        <v>-45.004556374782538</v>
      </c>
      <c r="J67" s="57">
        <v>1282</v>
      </c>
      <c r="K67" s="59">
        <v>5.0728078505856287</v>
      </c>
      <c r="L67" s="57">
        <v>23887</v>
      </c>
      <c r="M67" s="57">
        <v>-20171</v>
      </c>
      <c r="N67" s="59">
        <v>-45.782831721821239</v>
      </c>
      <c r="O67" s="57">
        <v>685</v>
      </c>
      <c r="P67" s="59">
        <v>2.9523316955434877</v>
      </c>
    </row>
    <row r="68" spans="1:16" s="33" customFormat="1" ht="21" customHeight="1">
      <c r="A68" s="56" t="s">
        <v>77</v>
      </c>
      <c r="B68" s="57">
        <v>557</v>
      </c>
      <c r="C68" s="57">
        <v>-516</v>
      </c>
      <c r="D68" s="59">
        <v>-48.089468779123955</v>
      </c>
      <c r="E68" s="57">
        <v>-336</v>
      </c>
      <c r="F68" s="59">
        <v>-37.625979843225082</v>
      </c>
      <c r="G68" s="57">
        <v>287</v>
      </c>
      <c r="H68" s="57">
        <v>-226</v>
      </c>
      <c r="I68" s="59">
        <v>-44.054580896686161</v>
      </c>
      <c r="J68" s="57">
        <v>-184</v>
      </c>
      <c r="K68" s="59">
        <v>-39.065817409766453</v>
      </c>
      <c r="L68" s="57">
        <v>270</v>
      </c>
      <c r="M68" s="57">
        <v>-290</v>
      </c>
      <c r="N68" s="59">
        <v>-51.785714285714285</v>
      </c>
      <c r="O68" s="57">
        <v>-152</v>
      </c>
      <c r="P68" s="59">
        <v>-36.018957345971565</v>
      </c>
    </row>
    <row r="69" spans="1:16" s="33" customFormat="1" ht="12.75" customHeight="1">
      <c r="A69" s="56" t="s">
        <v>78</v>
      </c>
      <c r="B69" s="57">
        <v>20657</v>
      </c>
      <c r="C69" s="57">
        <v>-4654</v>
      </c>
      <c r="D69" s="59">
        <v>-18.387262455059066</v>
      </c>
      <c r="E69" s="57">
        <v>2203</v>
      </c>
      <c r="F69" s="59">
        <v>11.937791264766446</v>
      </c>
      <c r="G69" s="57">
        <v>10318</v>
      </c>
      <c r="H69" s="57">
        <v>-2822</v>
      </c>
      <c r="I69" s="59">
        <v>-21.476407914764078</v>
      </c>
      <c r="J69" s="57">
        <v>690</v>
      </c>
      <c r="K69" s="59">
        <v>7.1665974241794768</v>
      </c>
      <c r="L69" s="57">
        <v>10339</v>
      </c>
      <c r="M69" s="57">
        <v>-1832</v>
      </c>
      <c r="N69" s="59">
        <v>-15.052173198586805</v>
      </c>
      <c r="O69" s="57">
        <v>1513</v>
      </c>
      <c r="P69" s="59">
        <v>17.142533423974619</v>
      </c>
    </row>
    <row r="70" spans="1:16" s="33" customFormat="1" ht="12.75" customHeight="1">
      <c r="A70" s="128" t="s">
        <v>146</v>
      </c>
      <c r="B70" s="61">
        <v>121304</v>
      </c>
      <c r="C70" s="61">
        <v>-78877</v>
      </c>
      <c r="D70" s="63">
        <v>-39.402840429411384</v>
      </c>
      <c r="E70" s="61">
        <v>5994</v>
      </c>
      <c r="F70" s="63">
        <v>5.1981614777556153</v>
      </c>
      <c r="G70" s="61">
        <v>61215</v>
      </c>
      <c r="H70" s="61">
        <v>-43632</v>
      </c>
      <c r="I70" s="63">
        <v>-41.614924604423585</v>
      </c>
      <c r="J70" s="61">
        <v>3243</v>
      </c>
      <c r="K70" s="63">
        <v>5.594079900641689</v>
      </c>
      <c r="L70" s="61">
        <v>60089</v>
      </c>
      <c r="M70" s="61">
        <v>-35245</v>
      </c>
      <c r="N70" s="63">
        <v>-36.970021188663019</v>
      </c>
      <c r="O70" s="61">
        <v>2751</v>
      </c>
      <c r="P70" s="63">
        <v>4.7978652900345322</v>
      </c>
    </row>
    <row r="71" spans="1:16" s="33" customFormat="1" ht="12.75" customHeight="1">
      <c r="A71" s="48" t="s">
        <v>79</v>
      </c>
      <c r="B71" s="49">
        <v>71782</v>
      </c>
      <c r="C71" s="49">
        <v>-37145</v>
      </c>
      <c r="D71" s="51">
        <v>-34.100819815105531</v>
      </c>
      <c r="E71" s="49">
        <v>3170</v>
      </c>
      <c r="F71" s="51">
        <v>4.6201830583571386</v>
      </c>
      <c r="G71" s="49">
        <v>32017</v>
      </c>
      <c r="H71" s="49">
        <v>-17727</v>
      </c>
      <c r="I71" s="51">
        <v>-35.636458668382119</v>
      </c>
      <c r="J71" s="49">
        <v>1425</v>
      </c>
      <c r="K71" s="51">
        <v>4.6580805439330542</v>
      </c>
      <c r="L71" s="49">
        <v>39765</v>
      </c>
      <c r="M71" s="49">
        <v>-19418</v>
      </c>
      <c r="N71" s="51">
        <v>-32.810097494212869</v>
      </c>
      <c r="O71" s="49">
        <v>1745</v>
      </c>
      <c r="P71" s="51">
        <v>4.5896896370331408</v>
      </c>
    </row>
    <row r="72" spans="1:16" s="33" customFormat="1" ht="12.75" customHeight="1">
      <c r="A72" s="64" t="s">
        <v>72</v>
      </c>
      <c r="B72" s="65">
        <v>25309</v>
      </c>
      <c r="C72" s="65">
        <v>-9636</v>
      </c>
      <c r="D72" s="67">
        <v>-27.574760337673489</v>
      </c>
      <c r="E72" s="65">
        <v>91</v>
      </c>
      <c r="F72" s="67">
        <v>0.36085335871203111</v>
      </c>
      <c r="G72" s="65">
        <v>10546</v>
      </c>
      <c r="H72" s="65">
        <v>-4327</v>
      </c>
      <c r="I72" s="67">
        <v>-29.092987292409063</v>
      </c>
      <c r="J72" s="65">
        <v>235</v>
      </c>
      <c r="K72" s="67">
        <v>2.2791193870623605</v>
      </c>
      <c r="L72" s="65">
        <v>14763</v>
      </c>
      <c r="M72" s="65">
        <v>-5309</v>
      </c>
      <c r="N72" s="67">
        <v>-26.449780789159028</v>
      </c>
      <c r="O72" s="65">
        <v>-144</v>
      </c>
      <c r="P72" s="67">
        <v>-0.96598913262225805</v>
      </c>
    </row>
    <row r="73" spans="1:16" s="33" customFormat="1" ht="12.75" customHeight="1">
      <c r="A73" s="64" t="s">
        <v>75</v>
      </c>
      <c r="B73" s="65">
        <v>46473</v>
      </c>
      <c r="C73" s="65">
        <v>-27509</v>
      </c>
      <c r="D73" s="67">
        <v>-37.183368927576979</v>
      </c>
      <c r="E73" s="65">
        <v>3079</v>
      </c>
      <c r="F73" s="67">
        <v>7.0954509840070052</v>
      </c>
      <c r="G73" s="65">
        <v>21471</v>
      </c>
      <c r="H73" s="65">
        <v>-13400</v>
      </c>
      <c r="I73" s="67">
        <v>-38.427346505692412</v>
      </c>
      <c r="J73" s="65">
        <v>1190</v>
      </c>
      <c r="K73" s="67">
        <v>5.8675607711651301</v>
      </c>
      <c r="L73" s="65">
        <v>25002</v>
      </c>
      <c r="M73" s="65">
        <v>-14109</v>
      </c>
      <c r="N73" s="67">
        <v>-36.074250210938096</v>
      </c>
      <c r="O73" s="65">
        <v>1889</v>
      </c>
      <c r="P73" s="67">
        <v>8.1728897157443861</v>
      </c>
    </row>
    <row r="74" spans="1:16" s="33" customFormat="1" ht="12.75" customHeight="1">
      <c r="A74" s="68" t="s">
        <v>80</v>
      </c>
      <c r="B74" s="69">
        <v>40574</v>
      </c>
      <c r="C74" s="69">
        <v>-32803</v>
      </c>
      <c r="D74" s="71">
        <v>-44.704743993349418</v>
      </c>
      <c r="E74" s="69">
        <v>981</v>
      </c>
      <c r="F74" s="71">
        <v>2.4777107064380068</v>
      </c>
      <c r="G74" s="69">
        <v>24914</v>
      </c>
      <c r="H74" s="69">
        <v>-21407</v>
      </c>
      <c r="I74" s="71">
        <v>-46.214459964163126</v>
      </c>
      <c r="J74" s="69">
        <v>914</v>
      </c>
      <c r="K74" s="71">
        <v>3.8083333333333331</v>
      </c>
      <c r="L74" s="69">
        <v>15660</v>
      </c>
      <c r="M74" s="69">
        <v>-11396</v>
      </c>
      <c r="N74" s="71">
        <v>-42.120047309284445</v>
      </c>
      <c r="O74" s="69">
        <v>67</v>
      </c>
      <c r="P74" s="71">
        <v>0.42967998460847817</v>
      </c>
    </row>
    <row r="75" spans="1:16" s="33" customFormat="1" ht="12.75" customHeight="1">
      <c r="A75" s="64" t="s">
        <v>72</v>
      </c>
      <c r="B75" s="65">
        <v>15392</v>
      </c>
      <c r="C75" s="65">
        <v>-13241</v>
      </c>
      <c r="D75" s="67">
        <v>-46.243844515070023</v>
      </c>
      <c r="E75" s="65">
        <v>226</v>
      </c>
      <c r="F75" s="67">
        <v>1.4901753923249375</v>
      </c>
      <c r="G75" s="65">
        <v>9226</v>
      </c>
      <c r="H75" s="65">
        <v>-10029</v>
      </c>
      <c r="I75" s="67">
        <v>-52.085172682420151</v>
      </c>
      <c r="J75" s="65">
        <v>316</v>
      </c>
      <c r="K75" s="67">
        <v>3.5465768799102131</v>
      </c>
      <c r="L75" s="65">
        <v>6166</v>
      </c>
      <c r="M75" s="65">
        <v>-3212</v>
      </c>
      <c r="N75" s="67">
        <v>-34.250373213904886</v>
      </c>
      <c r="O75" s="65">
        <v>-90</v>
      </c>
      <c r="P75" s="67">
        <v>-1.4386189258312021</v>
      </c>
    </row>
    <row r="76" spans="1:16" s="33" customFormat="1" ht="12.75" customHeight="1">
      <c r="A76" s="52" t="s">
        <v>75</v>
      </c>
      <c r="B76" s="53">
        <v>25182</v>
      </c>
      <c r="C76" s="53">
        <v>-19562</v>
      </c>
      <c r="D76" s="55">
        <v>-43.719828356874665</v>
      </c>
      <c r="E76" s="53">
        <v>755</v>
      </c>
      <c r="F76" s="55">
        <v>3.0908421009538625</v>
      </c>
      <c r="G76" s="53">
        <v>15688</v>
      </c>
      <c r="H76" s="53">
        <v>-11378</v>
      </c>
      <c r="I76" s="55">
        <v>-42.037981231064805</v>
      </c>
      <c r="J76" s="53">
        <v>598</v>
      </c>
      <c r="K76" s="55">
        <v>3.9628893306825712</v>
      </c>
      <c r="L76" s="53">
        <v>9494</v>
      </c>
      <c r="M76" s="53">
        <v>-8184</v>
      </c>
      <c r="N76" s="55">
        <v>-46.294829731870124</v>
      </c>
      <c r="O76" s="53">
        <v>157</v>
      </c>
      <c r="P76" s="55">
        <v>1.6814822748206062</v>
      </c>
    </row>
    <row r="77" spans="1:16" s="33" customFormat="1" ht="12.75" customHeight="1">
      <c r="A77" s="72" t="s">
        <v>81</v>
      </c>
      <c r="B77" s="73">
        <v>8948</v>
      </c>
      <c r="C77" s="73">
        <v>-8929</v>
      </c>
      <c r="D77" s="75">
        <v>-49.946859092688932</v>
      </c>
      <c r="E77" s="73">
        <v>1843</v>
      </c>
      <c r="F77" s="75">
        <v>25.939479239971853</v>
      </c>
      <c r="G77" s="73">
        <v>4284</v>
      </c>
      <c r="H77" s="73">
        <v>-4498</v>
      </c>
      <c r="I77" s="75">
        <v>-51.218401275335914</v>
      </c>
      <c r="J77" s="73">
        <v>904</v>
      </c>
      <c r="K77" s="75">
        <v>26.745562130177515</v>
      </c>
      <c r="L77" s="73">
        <v>4664</v>
      </c>
      <c r="M77" s="73">
        <v>-4431</v>
      </c>
      <c r="N77" s="75">
        <v>-48.719076415612975</v>
      </c>
      <c r="O77" s="73">
        <v>939</v>
      </c>
      <c r="P77" s="75">
        <v>25.208053691275168</v>
      </c>
    </row>
    <row r="78" spans="1:16" s="33" customFormat="1" ht="12.75" customHeight="1">
      <c r="A78" s="131"/>
      <c r="B78" s="132"/>
      <c r="C78" s="132"/>
      <c r="D78" s="132"/>
      <c r="E78" s="132"/>
      <c r="F78" s="132"/>
      <c r="G78" s="132"/>
      <c r="H78" s="132"/>
      <c r="I78" s="132"/>
      <c r="J78" s="132"/>
      <c r="K78" s="132"/>
      <c r="L78" s="132"/>
      <c r="M78" s="132"/>
      <c r="N78" s="132"/>
      <c r="O78" s="132"/>
      <c r="P78" s="132"/>
    </row>
    <row r="79" spans="1:16" s="133" customFormat="1" ht="12.75">
      <c r="A79" s="119" t="s">
        <v>136</v>
      </c>
      <c r="B79" s="119"/>
      <c r="C79" s="119"/>
      <c r="D79" s="119"/>
      <c r="E79" s="119"/>
      <c r="F79" s="119"/>
      <c r="G79" s="119"/>
      <c r="H79" s="119"/>
      <c r="I79" s="119"/>
      <c r="J79" s="119"/>
      <c r="K79" s="119"/>
      <c r="L79" s="119"/>
      <c r="M79" s="119"/>
      <c r="N79" s="119"/>
      <c r="O79" s="119"/>
      <c r="P79" s="119"/>
    </row>
    <row r="80" spans="1:16" s="133" customFormat="1" ht="12.75">
      <c r="A80" s="119"/>
      <c r="B80" s="119"/>
      <c r="C80" s="121"/>
      <c r="D80" s="122"/>
      <c r="E80" s="134"/>
      <c r="F80" s="122"/>
      <c r="G80" s="119"/>
      <c r="H80" s="121"/>
      <c r="I80" s="122"/>
      <c r="J80" s="134"/>
      <c r="K80" s="122"/>
      <c r="L80" s="119"/>
      <c r="M80" s="121"/>
      <c r="N80" s="122"/>
      <c r="O80" s="134"/>
      <c r="P80" s="122"/>
    </row>
    <row r="81" spans="1:16" ht="15.75" customHeight="1">
      <c r="A81" s="135" t="s">
        <v>62</v>
      </c>
      <c r="B81" s="135"/>
      <c r="C81" s="135"/>
      <c r="D81" s="135"/>
      <c r="E81" s="135"/>
      <c r="F81" s="135"/>
      <c r="G81" s="135"/>
      <c r="H81" s="135"/>
      <c r="I81" s="135"/>
      <c r="J81" s="135"/>
      <c r="K81" s="135"/>
      <c r="L81" s="135"/>
      <c r="M81" s="135"/>
      <c r="N81" s="135"/>
      <c r="O81" s="135"/>
      <c r="P81" s="135"/>
    </row>
  </sheetData>
  <mergeCells count="19">
    <mergeCell ref="A44:P44"/>
    <mergeCell ref="A61:P61"/>
    <mergeCell ref="A81:P81"/>
    <mergeCell ref="J7:K7"/>
    <mergeCell ref="L7:L8"/>
    <mergeCell ref="M7:N7"/>
    <mergeCell ref="O7:P7"/>
    <mergeCell ref="A10:P10"/>
    <mergeCell ref="A27:P27"/>
    <mergeCell ref="A5:L5"/>
    <mergeCell ref="A6:A8"/>
    <mergeCell ref="B6:F6"/>
    <mergeCell ref="G6:K6"/>
    <mergeCell ref="L6:P6"/>
    <mergeCell ref="B7:B8"/>
    <mergeCell ref="C7:D7"/>
    <mergeCell ref="E7:F7"/>
    <mergeCell ref="G7:G8"/>
    <mergeCell ref="H7:I7"/>
  </mergeCells>
  <hyperlinks>
    <hyperlink ref="M2" location="ÍNDICE!A1" display="VOLVER AL ÍNDICE" xr:uid="{76A04DB8-E45F-486E-BF6A-5A8CC1CFACC8}"/>
  </hyperlinks>
  <pageMargins left="0.51181102362204722" right="0.51181102362204722" top="0.74803149606299213" bottom="0.74803149606299213" header="0.31496062992125984" footer="0.31496062992125984"/>
  <pageSetup paperSize="9" scale="84" fitToHeight="0" orientation="portrait" r:id="rId1"/>
  <colBreaks count="1" manualBreakCount="1">
    <brk id="16"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C5EF0-20F2-43AD-B41B-30B6FA6B7264}">
  <sheetPr codeName="Hoja36"/>
  <dimension ref="A1:S76"/>
  <sheetViews>
    <sheetView zoomScaleNormal="100" workbookViewId="0"/>
  </sheetViews>
  <sheetFormatPr baseColWidth="10" defaultColWidth="11.42578125" defaultRowHeight="15"/>
  <cols>
    <col min="1" max="1" width="17.85546875" style="10" customWidth="1"/>
    <col min="2" max="2" width="5.7109375" style="10" bestFit="1" customWidth="1"/>
    <col min="3" max="3" width="6.85546875" style="10" customWidth="1"/>
    <col min="4" max="4" width="4.5703125" style="10" customWidth="1"/>
    <col min="5" max="5" width="6.140625" style="10" customWidth="1"/>
    <col min="6" max="6" width="4.5703125" style="10" bestFit="1" customWidth="1"/>
    <col min="7" max="7" width="6.28515625" style="10" customWidth="1"/>
    <col min="8" max="8" width="6.42578125" style="10" customWidth="1"/>
    <col min="9" max="9" width="4.7109375" style="10" customWidth="1"/>
    <col min="10" max="10" width="6.140625" style="10" customWidth="1"/>
    <col min="11" max="11" width="4.5703125" style="10" bestFit="1" customWidth="1"/>
    <col min="12" max="13" width="6.28515625" style="10" customWidth="1"/>
    <col min="14" max="14" width="4.42578125" style="10" customWidth="1"/>
    <col min="15" max="15" width="6.42578125" style="10" customWidth="1"/>
    <col min="16" max="16" width="4.28515625" style="10" customWidth="1"/>
    <col min="17" max="16384" width="11.42578125" style="10"/>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63" customHeight="1">
      <c r="A5" s="32" t="s">
        <v>459</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27" customHeight="1">
      <c r="A10" s="149" t="s">
        <v>151</v>
      </c>
      <c r="B10" s="150">
        <v>60276</v>
      </c>
      <c r="C10" s="150">
        <v>-34505</v>
      </c>
      <c r="D10" s="151">
        <v>-36.404975680779906</v>
      </c>
      <c r="E10" s="150">
        <v>1729</v>
      </c>
      <c r="F10" s="151">
        <v>2.9531829128734177</v>
      </c>
      <c r="G10" s="150">
        <v>31293</v>
      </c>
      <c r="H10" s="150">
        <v>-18423</v>
      </c>
      <c r="I10" s="151">
        <v>-37.056480811006516</v>
      </c>
      <c r="J10" s="150">
        <v>1088</v>
      </c>
      <c r="K10" s="151">
        <v>3.6020526402913426</v>
      </c>
      <c r="L10" s="150">
        <v>28983</v>
      </c>
      <c r="M10" s="150">
        <v>-16082</v>
      </c>
      <c r="N10" s="151">
        <v>-35.686230999667146</v>
      </c>
      <c r="O10" s="150">
        <v>641</v>
      </c>
      <c r="P10" s="151">
        <v>2.2616611389457342</v>
      </c>
    </row>
    <row r="11" spans="1:19" s="33" customFormat="1" ht="12.75" customHeight="1">
      <c r="A11" s="68" t="s">
        <v>122</v>
      </c>
      <c r="B11" s="69">
        <v>10350</v>
      </c>
      <c r="C11" s="69">
        <v>-2442</v>
      </c>
      <c r="D11" s="71">
        <v>-19.090056285178235</v>
      </c>
      <c r="E11" s="69">
        <v>1241</v>
      </c>
      <c r="F11" s="71">
        <v>13.623888461960698</v>
      </c>
      <c r="G11" s="69">
        <v>6089</v>
      </c>
      <c r="H11" s="69">
        <v>-1827</v>
      </c>
      <c r="I11" s="71">
        <v>-23.079838302172814</v>
      </c>
      <c r="J11" s="69">
        <v>711</v>
      </c>
      <c r="K11" s="71">
        <v>13.220528077352176</v>
      </c>
      <c r="L11" s="69">
        <v>4261</v>
      </c>
      <c r="M11" s="69">
        <v>-615</v>
      </c>
      <c r="N11" s="71">
        <v>-12.612797374897458</v>
      </c>
      <c r="O11" s="69">
        <v>530</v>
      </c>
      <c r="P11" s="71">
        <v>14.205306888233718</v>
      </c>
    </row>
    <row r="12" spans="1:19" s="152" customFormat="1" ht="12.75" customHeight="1">
      <c r="A12" s="80" t="s">
        <v>123</v>
      </c>
      <c r="B12" s="65">
        <v>11250</v>
      </c>
      <c r="C12" s="65">
        <v>-9339</v>
      </c>
      <c r="D12" s="67">
        <v>-45.359172373597552</v>
      </c>
      <c r="E12" s="65">
        <v>415</v>
      </c>
      <c r="F12" s="67">
        <v>3.8301799723119521</v>
      </c>
      <c r="G12" s="65">
        <v>4985</v>
      </c>
      <c r="H12" s="65">
        <v>-4628</v>
      </c>
      <c r="I12" s="67">
        <v>-48.143139498595652</v>
      </c>
      <c r="J12" s="65">
        <v>189</v>
      </c>
      <c r="K12" s="67">
        <v>3.9407839866555463</v>
      </c>
      <c r="L12" s="65">
        <v>6265</v>
      </c>
      <c r="M12" s="65">
        <v>-4711</v>
      </c>
      <c r="N12" s="67">
        <v>-42.920918367346935</v>
      </c>
      <c r="O12" s="65">
        <v>226</v>
      </c>
      <c r="P12" s="67">
        <v>3.7423414472594803</v>
      </c>
      <c r="Q12" s="153"/>
      <c r="R12" s="153"/>
      <c r="S12" s="33"/>
    </row>
    <row r="13" spans="1:19" s="152" customFormat="1" ht="12.75" customHeight="1">
      <c r="A13" s="68" t="s">
        <v>124</v>
      </c>
      <c r="B13" s="69">
        <v>6646</v>
      </c>
      <c r="C13" s="69">
        <v>-1081</v>
      </c>
      <c r="D13" s="71">
        <v>-13.989905526077392</v>
      </c>
      <c r="E13" s="69">
        <v>398</v>
      </c>
      <c r="F13" s="71">
        <v>6.3700384122919331</v>
      </c>
      <c r="G13" s="69">
        <v>3347</v>
      </c>
      <c r="H13" s="69">
        <v>-721</v>
      </c>
      <c r="I13" s="71">
        <v>-17.72369714847591</v>
      </c>
      <c r="J13" s="69">
        <v>155</v>
      </c>
      <c r="K13" s="71">
        <v>4.855889724310777</v>
      </c>
      <c r="L13" s="69">
        <v>3299</v>
      </c>
      <c r="M13" s="69">
        <v>-360</v>
      </c>
      <c r="N13" s="71">
        <v>-9.8387537578573383</v>
      </c>
      <c r="O13" s="69">
        <v>243</v>
      </c>
      <c r="P13" s="71">
        <v>7.9515706806282722</v>
      </c>
      <c r="Q13" s="153"/>
      <c r="R13" s="153"/>
      <c r="S13" s="33"/>
    </row>
    <row r="14" spans="1:19" s="152" customFormat="1" ht="12.75" customHeight="1">
      <c r="A14" s="80" t="s">
        <v>125</v>
      </c>
      <c r="B14" s="65">
        <v>12147</v>
      </c>
      <c r="C14" s="65">
        <v>-1401</v>
      </c>
      <c r="D14" s="67">
        <v>-10.341009743135519</v>
      </c>
      <c r="E14" s="65">
        <v>29</v>
      </c>
      <c r="F14" s="67">
        <v>0.23931341805578479</v>
      </c>
      <c r="G14" s="65">
        <v>6772</v>
      </c>
      <c r="H14" s="65">
        <v>-620</v>
      </c>
      <c r="I14" s="67">
        <v>-8.387445887445887</v>
      </c>
      <c r="J14" s="65">
        <v>93</v>
      </c>
      <c r="K14" s="67">
        <v>1.3924240155711933</v>
      </c>
      <c r="L14" s="65">
        <v>5375</v>
      </c>
      <c r="M14" s="65">
        <v>-781</v>
      </c>
      <c r="N14" s="67">
        <v>-12.686809616634179</v>
      </c>
      <c r="O14" s="65">
        <v>-64</v>
      </c>
      <c r="P14" s="67">
        <v>-1.1766868909726051</v>
      </c>
      <c r="Q14" s="153"/>
      <c r="R14" s="153"/>
      <c r="S14" s="33"/>
    </row>
    <row r="15" spans="1:19" s="152" customFormat="1" ht="12.75" customHeight="1">
      <c r="A15" s="68" t="s">
        <v>126</v>
      </c>
      <c r="B15" s="69">
        <v>8950</v>
      </c>
      <c r="C15" s="69">
        <v>-5785</v>
      </c>
      <c r="D15" s="71">
        <v>-39.260264675941634</v>
      </c>
      <c r="E15" s="69">
        <v>440</v>
      </c>
      <c r="F15" s="71">
        <v>5.1703877790834314</v>
      </c>
      <c r="G15" s="69">
        <v>4693</v>
      </c>
      <c r="H15" s="69">
        <v>-2996</v>
      </c>
      <c r="I15" s="71">
        <v>-38.964754844583169</v>
      </c>
      <c r="J15" s="69">
        <v>246</v>
      </c>
      <c r="K15" s="71">
        <v>5.5318192039577241</v>
      </c>
      <c r="L15" s="69">
        <v>4257</v>
      </c>
      <c r="M15" s="69">
        <v>-2789</v>
      </c>
      <c r="N15" s="71">
        <v>-39.582741981265968</v>
      </c>
      <c r="O15" s="69">
        <v>194</v>
      </c>
      <c r="P15" s="71">
        <v>4.7747969480679302</v>
      </c>
      <c r="Q15" s="153"/>
      <c r="R15" s="153"/>
      <c r="S15" s="33"/>
    </row>
    <row r="16" spans="1:19" s="152" customFormat="1" ht="12.75" customHeight="1">
      <c r="A16" s="80" t="s">
        <v>127</v>
      </c>
      <c r="B16" s="65">
        <v>5021</v>
      </c>
      <c r="C16" s="65">
        <v>-9253</v>
      </c>
      <c r="D16" s="67">
        <v>-64.824155807762367</v>
      </c>
      <c r="E16" s="65">
        <v>120</v>
      </c>
      <c r="F16" s="67">
        <v>2.4484799020608041</v>
      </c>
      <c r="G16" s="65">
        <v>2549</v>
      </c>
      <c r="H16" s="65">
        <v>-4964</v>
      </c>
      <c r="I16" s="67">
        <v>-66.072141621189942</v>
      </c>
      <c r="J16" s="65">
        <v>95</v>
      </c>
      <c r="K16" s="67">
        <v>3.8712306438467809</v>
      </c>
      <c r="L16" s="65">
        <v>2472</v>
      </c>
      <c r="M16" s="65">
        <v>-4289</v>
      </c>
      <c r="N16" s="67">
        <v>-63.437361337080311</v>
      </c>
      <c r="O16" s="65">
        <v>25</v>
      </c>
      <c r="P16" s="67">
        <v>1.021659174499387</v>
      </c>
      <c r="Q16" s="153"/>
      <c r="R16" s="153"/>
      <c r="S16" s="33"/>
    </row>
    <row r="17" spans="1:19" s="152" customFormat="1" ht="12.75" customHeight="1">
      <c r="A17" s="68" t="s">
        <v>128</v>
      </c>
      <c r="B17" s="69">
        <v>4019</v>
      </c>
      <c r="C17" s="69">
        <v>-4456</v>
      </c>
      <c r="D17" s="71">
        <v>-52.578171091445427</v>
      </c>
      <c r="E17" s="69">
        <v>-368</v>
      </c>
      <c r="F17" s="71">
        <v>-8.3884203328014593</v>
      </c>
      <c r="G17" s="69">
        <v>2079</v>
      </c>
      <c r="H17" s="69">
        <v>-2261</v>
      </c>
      <c r="I17" s="71">
        <v>-52.096774193548384</v>
      </c>
      <c r="J17" s="69">
        <v>-86</v>
      </c>
      <c r="K17" s="71">
        <v>-3.9722863741339491</v>
      </c>
      <c r="L17" s="69">
        <v>1940</v>
      </c>
      <c r="M17" s="69">
        <v>-2195</v>
      </c>
      <c r="N17" s="71">
        <v>-53.083434099153564</v>
      </c>
      <c r="O17" s="69">
        <v>-282</v>
      </c>
      <c r="P17" s="71">
        <v>-12.691269126912692</v>
      </c>
      <c r="Q17" s="153"/>
      <c r="R17" s="153"/>
      <c r="S17" s="33"/>
    </row>
    <row r="18" spans="1:19" s="152" customFormat="1" ht="12.75" customHeight="1">
      <c r="A18" s="80" t="s">
        <v>129</v>
      </c>
      <c r="B18" s="65">
        <v>1893</v>
      </c>
      <c r="C18" s="65">
        <v>-748</v>
      </c>
      <c r="D18" s="67">
        <v>-28.322605073835668</v>
      </c>
      <c r="E18" s="65">
        <v>-546</v>
      </c>
      <c r="F18" s="67">
        <v>-22.386223862238623</v>
      </c>
      <c r="G18" s="65">
        <v>779</v>
      </c>
      <c r="H18" s="65">
        <v>-406</v>
      </c>
      <c r="I18" s="67">
        <v>-34.261603375527429</v>
      </c>
      <c r="J18" s="65">
        <v>-315</v>
      </c>
      <c r="K18" s="67">
        <v>-28.793418647166362</v>
      </c>
      <c r="L18" s="65">
        <v>1114</v>
      </c>
      <c r="M18" s="65">
        <v>-342</v>
      </c>
      <c r="N18" s="67">
        <v>-23.489010989010989</v>
      </c>
      <c r="O18" s="65">
        <v>-231</v>
      </c>
      <c r="P18" s="67">
        <v>-17.174721189591079</v>
      </c>
      <c r="Q18" s="153"/>
      <c r="R18" s="153"/>
      <c r="S18" s="33"/>
    </row>
    <row r="19" spans="1:19" s="152" customFormat="1" ht="27" customHeight="1">
      <c r="A19" s="149" t="s">
        <v>460</v>
      </c>
      <c r="B19" s="150">
        <v>15604</v>
      </c>
      <c r="C19" s="150">
        <v>-14381</v>
      </c>
      <c r="D19" s="151">
        <v>-47.960646990161749</v>
      </c>
      <c r="E19" s="150">
        <v>230</v>
      </c>
      <c r="F19" s="151">
        <v>1.4960322622609601</v>
      </c>
      <c r="G19" s="150">
        <v>7202</v>
      </c>
      <c r="H19" s="150">
        <v>-7185</v>
      </c>
      <c r="I19" s="151">
        <v>-49.940918885104608</v>
      </c>
      <c r="J19" s="150">
        <v>-28</v>
      </c>
      <c r="K19" s="151">
        <v>-0.38727524204702629</v>
      </c>
      <c r="L19" s="150">
        <v>8402</v>
      </c>
      <c r="M19" s="150">
        <v>-7196</v>
      </c>
      <c r="N19" s="151">
        <v>-46.134119758943456</v>
      </c>
      <c r="O19" s="150">
        <v>258</v>
      </c>
      <c r="P19" s="151">
        <v>3.167976424361493</v>
      </c>
    </row>
    <row r="20" spans="1:19" s="33" customFormat="1" ht="12.75" customHeight="1">
      <c r="A20" s="68" t="s">
        <v>122</v>
      </c>
      <c r="B20" s="69">
        <v>1646</v>
      </c>
      <c r="C20" s="69">
        <v>-797</v>
      </c>
      <c r="D20" s="71">
        <v>-32.623823168235774</v>
      </c>
      <c r="E20" s="69">
        <v>13</v>
      </c>
      <c r="F20" s="71">
        <v>0.79608083282302511</v>
      </c>
      <c r="G20" s="69">
        <v>972</v>
      </c>
      <c r="H20" s="69">
        <v>-397</v>
      </c>
      <c r="I20" s="71">
        <v>-28.999269539810079</v>
      </c>
      <c r="J20" s="69">
        <v>54</v>
      </c>
      <c r="K20" s="71">
        <v>5.882352941176471</v>
      </c>
      <c r="L20" s="69">
        <v>674</v>
      </c>
      <c r="M20" s="69">
        <v>-400</v>
      </c>
      <c r="N20" s="71">
        <v>-37.243947858473</v>
      </c>
      <c r="O20" s="69">
        <v>-41</v>
      </c>
      <c r="P20" s="71">
        <v>-5.7342657342657342</v>
      </c>
    </row>
    <row r="21" spans="1:19" s="152" customFormat="1" ht="12.75" customHeight="1">
      <c r="A21" s="80" t="s">
        <v>123</v>
      </c>
      <c r="B21" s="65">
        <v>3156</v>
      </c>
      <c r="C21" s="65">
        <v>-3771</v>
      </c>
      <c r="D21" s="67">
        <v>-54.439151147682978</v>
      </c>
      <c r="E21" s="65">
        <v>90</v>
      </c>
      <c r="F21" s="67">
        <v>2.9354207436399218</v>
      </c>
      <c r="G21" s="65">
        <v>1333</v>
      </c>
      <c r="H21" s="65">
        <v>-1930</v>
      </c>
      <c r="I21" s="67">
        <v>-59.148023291449583</v>
      </c>
      <c r="J21" s="65">
        <v>-25</v>
      </c>
      <c r="K21" s="67">
        <v>-1.840942562592047</v>
      </c>
      <c r="L21" s="65">
        <v>1823</v>
      </c>
      <c r="M21" s="65">
        <v>-1841</v>
      </c>
      <c r="N21" s="67">
        <v>-50.245633187772924</v>
      </c>
      <c r="O21" s="65">
        <v>115</v>
      </c>
      <c r="P21" s="67">
        <v>6.7330210772833725</v>
      </c>
      <c r="Q21" s="153"/>
      <c r="R21" s="153"/>
      <c r="S21" s="33"/>
    </row>
    <row r="22" spans="1:19" s="152" customFormat="1" ht="12.75" customHeight="1">
      <c r="A22" s="68" t="s">
        <v>124</v>
      </c>
      <c r="B22" s="69">
        <v>2185</v>
      </c>
      <c r="C22" s="69">
        <v>-736</v>
      </c>
      <c r="D22" s="71">
        <v>-25.196850393700789</v>
      </c>
      <c r="E22" s="69">
        <v>159</v>
      </c>
      <c r="F22" s="71">
        <v>7.8479763079960509</v>
      </c>
      <c r="G22" s="69">
        <v>976</v>
      </c>
      <c r="H22" s="69">
        <v>-538</v>
      </c>
      <c r="I22" s="71">
        <v>-35.535006605019817</v>
      </c>
      <c r="J22" s="69">
        <v>11</v>
      </c>
      <c r="K22" s="71">
        <v>1.1398963730569949</v>
      </c>
      <c r="L22" s="69">
        <v>1209</v>
      </c>
      <c r="M22" s="69">
        <v>-198</v>
      </c>
      <c r="N22" s="71">
        <v>-14.072494669509595</v>
      </c>
      <c r="O22" s="69">
        <v>148</v>
      </c>
      <c r="P22" s="71">
        <v>13.949104618284638</v>
      </c>
      <c r="Q22" s="153"/>
      <c r="R22" s="153"/>
      <c r="S22" s="33"/>
    </row>
    <row r="23" spans="1:19" s="152" customFormat="1" ht="12.75" customHeight="1">
      <c r="A23" s="80" t="s">
        <v>125</v>
      </c>
      <c r="B23" s="65">
        <v>3261</v>
      </c>
      <c r="C23" s="65">
        <v>-1137</v>
      </c>
      <c r="D23" s="67">
        <v>-25.852660300136424</v>
      </c>
      <c r="E23" s="65">
        <v>116</v>
      </c>
      <c r="F23" s="67">
        <v>3.6883942766295705</v>
      </c>
      <c r="G23" s="65">
        <v>1451</v>
      </c>
      <c r="H23" s="65">
        <v>-655</v>
      </c>
      <c r="I23" s="67">
        <v>-31.10161443494777</v>
      </c>
      <c r="J23" s="65">
        <v>-26</v>
      </c>
      <c r="K23" s="67">
        <v>-1.7603249830737981</v>
      </c>
      <c r="L23" s="65">
        <v>1810</v>
      </c>
      <c r="M23" s="65">
        <v>-482</v>
      </c>
      <c r="N23" s="67">
        <v>-21.029668411867366</v>
      </c>
      <c r="O23" s="65">
        <v>142</v>
      </c>
      <c r="P23" s="67">
        <v>8.5131894484412474</v>
      </c>
      <c r="Q23" s="153"/>
      <c r="R23" s="153"/>
      <c r="S23" s="33"/>
    </row>
    <row r="24" spans="1:19" s="152" customFormat="1" ht="12.75" customHeight="1">
      <c r="A24" s="68" t="s">
        <v>126</v>
      </c>
      <c r="B24" s="69">
        <v>2577</v>
      </c>
      <c r="C24" s="69">
        <v>-2845</v>
      </c>
      <c r="D24" s="71">
        <v>-52.471412762818147</v>
      </c>
      <c r="E24" s="69">
        <v>152</v>
      </c>
      <c r="F24" s="71">
        <v>6.268041237113402</v>
      </c>
      <c r="G24" s="69">
        <v>1143</v>
      </c>
      <c r="H24" s="69">
        <v>-1292</v>
      </c>
      <c r="I24" s="71">
        <v>-53.059548254620125</v>
      </c>
      <c r="J24" s="69">
        <v>45</v>
      </c>
      <c r="K24" s="71">
        <v>4.0983606557377046</v>
      </c>
      <c r="L24" s="69">
        <v>1434</v>
      </c>
      <c r="M24" s="69">
        <v>-1553</v>
      </c>
      <c r="N24" s="71">
        <v>-51.991965182457314</v>
      </c>
      <c r="O24" s="69">
        <v>107</v>
      </c>
      <c r="P24" s="71">
        <v>8.0633006782215517</v>
      </c>
      <c r="Q24" s="153"/>
      <c r="R24" s="153"/>
      <c r="S24" s="33"/>
    </row>
    <row r="25" spans="1:19" s="152" customFormat="1" ht="12.75" customHeight="1">
      <c r="A25" s="80" t="s">
        <v>127</v>
      </c>
      <c r="B25" s="65">
        <v>1210</v>
      </c>
      <c r="C25" s="65">
        <v>-3525</v>
      </c>
      <c r="D25" s="67">
        <v>-74.445617740232308</v>
      </c>
      <c r="E25" s="65">
        <v>-18</v>
      </c>
      <c r="F25" s="67">
        <v>-1.4657980456026058</v>
      </c>
      <c r="G25" s="65">
        <v>584</v>
      </c>
      <c r="H25" s="65">
        <v>-1697</v>
      </c>
      <c r="I25" s="67">
        <v>-74.397194213064452</v>
      </c>
      <c r="J25" s="65">
        <v>37</v>
      </c>
      <c r="K25" s="67">
        <v>6.7641681901279709</v>
      </c>
      <c r="L25" s="65">
        <v>626</v>
      </c>
      <c r="M25" s="65">
        <v>-1828</v>
      </c>
      <c r="N25" s="67">
        <v>-74.490627546862271</v>
      </c>
      <c r="O25" s="65">
        <v>-55</v>
      </c>
      <c r="P25" s="67">
        <v>-8.0763582966226135</v>
      </c>
      <c r="Q25" s="153"/>
      <c r="R25" s="153"/>
      <c r="S25" s="33"/>
    </row>
    <row r="26" spans="1:19" s="152" customFormat="1" ht="12.75" customHeight="1">
      <c r="A26" s="68" t="s">
        <v>128</v>
      </c>
      <c r="B26" s="69">
        <v>1040</v>
      </c>
      <c r="C26" s="69">
        <v>-1431</v>
      </c>
      <c r="D26" s="71">
        <v>-57.91177660866046</v>
      </c>
      <c r="E26" s="69">
        <v>-121</v>
      </c>
      <c r="F26" s="71">
        <v>-10.422049956933678</v>
      </c>
      <c r="G26" s="69">
        <v>532</v>
      </c>
      <c r="H26" s="69">
        <v>-582</v>
      </c>
      <c r="I26" s="71">
        <v>-52.244165170556556</v>
      </c>
      <c r="J26" s="69">
        <v>-46</v>
      </c>
      <c r="K26" s="71">
        <v>-7.9584775086505193</v>
      </c>
      <c r="L26" s="69">
        <v>508</v>
      </c>
      <c r="M26" s="69">
        <v>-849</v>
      </c>
      <c r="N26" s="71">
        <v>-62.564480471628592</v>
      </c>
      <c r="O26" s="69">
        <v>-75</v>
      </c>
      <c r="P26" s="71">
        <v>-12.864493996569468</v>
      </c>
      <c r="Q26" s="153"/>
      <c r="R26" s="153"/>
      <c r="S26" s="33"/>
    </row>
    <row r="27" spans="1:19" s="152" customFormat="1" ht="12.75" customHeight="1">
      <c r="A27" s="80" t="s">
        <v>129</v>
      </c>
      <c r="B27" s="65">
        <v>529</v>
      </c>
      <c r="C27" s="65">
        <v>-139</v>
      </c>
      <c r="D27" s="67">
        <v>-20.808383233532933</v>
      </c>
      <c r="E27" s="65">
        <v>-161</v>
      </c>
      <c r="F27" s="67">
        <v>-23.333333333333332</v>
      </c>
      <c r="G27" s="65">
        <v>211</v>
      </c>
      <c r="H27" s="65">
        <v>-94</v>
      </c>
      <c r="I27" s="67">
        <v>-30.819672131147541</v>
      </c>
      <c r="J27" s="65">
        <v>-78</v>
      </c>
      <c r="K27" s="67">
        <v>-26.989619377162629</v>
      </c>
      <c r="L27" s="65">
        <v>318</v>
      </c>
      <c r="M27" s="65">
        <v>-45</v>
      </c>
      <c r="N27" s="67">
        <v>-12.396694214876034</v>
      </c>
      <c r="O27" s="65">
        <v>-83</v>
      </c>
      <c r="P27" s="67">
        <v>-20.698254364089774</v>
      </c>
      <c r="Q27" s="153"/>
      <c r="R27" s="153"/>
      <c r="S27" s="33"/>
    </row>
    <row r="28" spans="1:19" s="152" customFormat="1" ht="27" customHeight="1">
      <c r="A28" s="149" t="s">
        <v>461</v>
      </c>
      <c r="B28" s="150">
        <v>24765</v>
      </c>
      <c r="C28" s="150">
        <v>-19176</v>
      </c>
      <c r="D28" s="151">
        <v>-43.640335904963472</v>
      </c>
      <c r="E28" s="150">
        <v>382</v>
      </c>
      <c r="F28" s="151">
        <v>1.5666652995939794</v>
      </c>
      <c r="G28" s="150">
        <v>11827</v>
      </c>
      <c r="H28" s="150">
        <v>-9714</v>
      </c>
      <c r="I28" s="151">
        <v>-45.095399470776655</v>
      </c>
      <c r="J28" s="150">
        <v>120</v>
      </c>
      <c r="K28" s="151">
        <v>1.0250277611685317</v>
      </c>
      <c r="L28" s="150">
        <v>12938</v>
      </c>
      <c r="M28" s="150">
        <v>-9462</v>
      </c>
      <c r="N28" s="151">
        <v>-42.241071428571431</v>
      </c>
      <c r="O28" s="150">
        <v>262</v>
      </c>
      <c r="P28" s="151">
        <v>2.0668980751025559</v>
      </c>
    </row>
    <row r="29" spans="1:19" s="33" customFormat="1" ht="12.75" customHeight="1">
      <c r="A29" s="68" t="s">
        <v>122</v>
      </c>
      <c r="B29" s="69">
        <v>3348</v>
      </c>
      <c r="C29" s="69">
        <v>-1052</v>
      </c>
      <c r="D29" s="71">
        <v>-23.90909090909091</v>
      </c>
      <c r="E29" s="69">
        <v>228</v>
      </c>
      <c r="F29" s="71">
        <v>7.3076923076923075</v>
      </c>
      <c r="G29" s="69">
        <v>1936</v>
      </c>
      <c r="H29" s="69">
        <v>-580</v>
      </c>
      <c r="I29" s="71">
        <v>-23.052464228934817</v>
      </c>
      <c r="J29" s="69">
        <v>136</v>
      </c>
      <c r="K29" s="71">
        <v>7.5555555555555554</v>
      </c>
      <c r="L29" s="69">
        <v>1412</v>
      </c>
      <c r="M29" s="69">
        <v>-472</v>
      </c>
      <c r="N29" s="71">
        <v>-25.053078556263269</v>
      </c>
      <c r="O29" s="69">
        <v>92</v>
      </c>
      <c r="P29" s="71">
        <v>6.9696969696969697</v>
      </c>
    </row>
    <row r="30" spans="1:19" s="152" customFormat="1" ht="12.75" customHeight="1">
      <c r="A30" s="80" t="s">
        <v>123</v>
      </c>
      <c r="B30" s="65">
        <v>4787</v>
      </c>
      <c r="C30" s="65">
        <v>-5244</v>
      </c>
      <c r="D30" s="67">
        <v>-52.277938390987934</v>
      </c>
      <c r="E30" s="65">
        <v>87</v>
      </c>
      <c r="F30" s="67">
        <v>1.8510638297872339</v>
      </c>
      <c r="G30" s="65">
        <v>2135</v>
      </c>
      <c r="H30" s="65">
        <v>-2694</v>
      </c>
      <c r="I30" s="67">
        <v>-55.787947815282671</v>
      </c>
      <c r="J30" s="65">
        <v>-9</v>
      </c>
      <c r="K30" s="67">
        <v>-0.41977611940298509</v>
      </c>
      <c r="L30" s="65">
        <v>2652</v>
      </c>
      <c r="M30" s="65">
        <v>-2550</v>
      </c>
      <c r="N30" s="67">
        <v>-49.019607843137258</v>
      </c>
      <c r="O30" s="65">
        <v>96</v>
      </c>
      <c r="P30" s="67">
        <v>3.755868544600939</v>
      </c>
      <c r="Q30" s="153"/>
      <c r="R30" s="153"/>
      <c r="S30" s="33"/>
    </row>
    <row r="31" spans="1:19" s="152" customFormat="1" ht="12.75" customHeight="1">
      <c r="A31" s="68" t="s">
        <v>124</v>
      </c>
      <c r="B31" s="69">
        <v>3177</v>
      </c>
      <c r="C31" s="69">
        <v>-933</v>
      </c>
      <c r="D31" s="71">
        <v>-22.700729927007298</v>
      </c>
      <c r="E31" s="69">
        <v>247</v>
      </c>
      <c r="F31" s="71">
        <v>8.4300341296928334</v>
      </c>
      <c r="G31" s="69">
        <v>1453</v>
      </c>
      <c r="H31" s="69">
        <v>-661</v>
      </c>
      <c r="I31" s="71">
        <v>-31.267738883632923</v>
      </c>
      <c r="J31" s="69">
        <v>52</v>
      </c>
      <c r="K31" s="71">
        <v>3.71163454675232</v>
      </c>
      <c r="L31" s="69">
        <v>1724</v>
      </c>
      <c r="M31" s="69">
        <v>-272</v>
      </c>
      <c r="N31" s="71">
        <v>-13.627254509018035</v>
      </c>
      <c r="O31" s="69">
        <v>195</v>
      </c>
      <c r="P31" s="71">
        <v>12.753433616742969</v>
      </c>
      <c r="Q31" s="153"/>
      <c r="R31" s="153"/>
      <c r="S31" s="33"/>
    </row>
    <row r="32" spans="1:19" s="152" customFormat="1" ht="12.75" customHeight="1">
      <c r="A32" s="80" t="s">
        <v>125</v>
      </c>
      <c r="B32" s="65">
        <v>4862</v>
      </c>
      <c r="C32" s="65">
        <v>-1424</v>
      </c>
      <c r="D32" s="67">
        <v>-22.653515749284125</v>
      </c>
      <c r="E32" s="65">
        <v>125</v>
      </c>
      <c r="F32" s="67">
        <v>2.6388009288579268</v>
      </c>
      <c r="G32" s="65">
        <v>2242</v>
      </c>
      <c r="H32" s="65">
        <v>-806</v>
      </c>
      <c r="I32" s="67">
        <v>-26.443569553805773</v>
      </c>
      <c r="J32" s="65">
        <v>-15</v>
      </c>
      <c r="K32" s="67">
        <v>-0.664599025254763</v>
      </c>
      <c r="L32" s="65">
        <v>2620</v>
      </c>
      <c r="M32" s="65">
        <v>-618</v>
      </c>
      <c r="N32" s="67">
        <v>-19.085855466337247</v>
      </c>
      <c r="O32" s="65">
        <v>140</v>
      </c>
      <c r="P32" s="67">
        <v>5.645161290322581</v>
      </c>
      <c r="Q32" s="153"/>
      <c r="R32" s="153"/>
      <c r="S32" s="33"/>
    </row>
    <row r="33" spans="1:19" s="152" customFormat="1" ht="12.75" customHeight="1">
      <c r="A33" s="68" t="s">
        <v>126</v>
      </c>
      <c r="B33" s="69">
        <v>3950</v>
      </c>
      <c r="C33" s="69">
        <v>-3535</v>
      </c>
      <c r="D33" s="71">
        <v>-47.227788911155642</v>
      </c>
      <c r="E33" s="69">
        <v>193</v>
      </c>
      <c r="F33" s="71">
        <v>5.1370774554165557</v>
      </c>
      <c r="G33" s="69">
        <v>1821</v>
      </c>
      <c r="H33" s="69">
        <v>-1644</v>
      </c>
      <c r="I33" s="71">
        <v>-47.445887445887443</v>
      </c>
      <c r="J33" s="69">
        <v>98</v>
      </c>
      <c r="K33" s="71">
        <v>5.6877539175856064</v>
      </c>
      <c r="L33" s="69">
        <v>2129</v>
      </c>
      <c r="M33" s="69">
        <v>-1891</v>
      </c>
      <c r="N33" s="71">
        <v>-47.039800995024876</v>
      </c>
      <c r="O33" s="69">
        <v>95</v>
      </c>
      <c r="P33" s="71">
        <v>4.6705998033431664</v>
      </c>
      <c r="Q33" s="153"/>
      <c r="R33" s="153"/>
      <c r="S33" s="33"/>
    </row>
    <row r="34" spans="1:19" s="152" customFormat="1" ht="12.75" customHeight="1">
      <c r="A34" s="80" t="s">
        <v>127</v>
      </c>
      <c r="B34" s="65">
        <v>1999</v>
      </c>
      <c r="C34" s="65">
        <v>-4725</v>
      </c>
      <c r="D34" s="67">
        <v>-70.270672218917312</v>
      </c>
      <c r="E34" s="65">
        <v>-17</v>
      </c>
      <c r="F34" s="67">
        <v>-0.84325396825396826</v>
      </c>
      <c r="G34" s="65">
        <v>960</v>
      </c>
      <c r="H34" s="65">
        <v>-2326</v>
      </c>
      <c r="I34" s="67">
        <v>-70.785149117468052</v>
      </c>
      <c r="J34" s="65">
        <v>35</v>
      </c>
      <c r="K34" s="67">
        <v>3.7837837837837838</v>
      </c>
      <c r="L34" s="65">
        <v>1039</v>
      </c>
      <c r="M34" s="65">
        <v>-2399</v>
      </c>
      <c r="N34" s="67">
        <v>-69.778941244909831</v>
      </c>
      <c r="O34" s="65">
        <v>-52</v>
      </c>
      <c r="P34" s="67">
        <v>-4.7662694775435384</v>
      </c>
      <c r="Q34" s="153"/>
      <c r="R34" s="153"/>
      <c r="S34" s="33"/>
    </row>
    <row r="35" spans="1:19" s="152" customFormat="1" ht="12.75" customHeight="1">
      <c r="A35" s="68" t="s">
        <v>128</v>
      </c>
      <c r="B35" s="69">
        <v>1795</v>
      </c>
      <c r="C35" s="69">
        <v>-2033</v>
      </c>
      <c r="D35" s="71">
        <v>-53.10867293625914</v>
      </c>
      <c r="E35" s="69">
        <v>-184</v>
      </c>
      <c r="F35" s="71">
        <v>-9.2976250631632134</v>
      </c>
      <c r="G35" s="69">
        <v>924</v>
      </c>
      <c r="H35" s="69">
        <v>-843</v>
      </c>
      <c r="I35" s="71">
        <v>-47.707979626485567</v>
      </c>
      <c r="J35" s="69">
        <v>-36</v>
      </c>
      <c r="K35" s="71">
        <v>-3.75</v>
      </c>
      <c r="L35" s="69">
        <v>871</v>
      </c>
      <c r="M35" s="69">
        <v>-1190</v>
      </c>
      <c r="N35" s="71">
        <v>-57.738961669092674</v>
      </c>
      <c r="O35" s="69">
        <v>-148</v>
      </c>
      <c r="P35" s="71">
        <v>-14.524043179587832</v>
      </c>
      <c r="Q35" s="153"/>
      <c r="R35" s="153"/>
      <c r="S35" s="33"/>
    </row>
    <row r="36" spans="1:19" s="152" customFormat="1" ht="12.75" customHeight="1">
      <c r="A36" s="80" t="s">
        <v>129</v>
      </c>
      <c r="B36" s="65">
        <v>847</v>
      </c>
      <c r="C36" s="65">
        <v>-230</v>
      </c>
      <c r="D36" s="67">
        <v>-21.355617455896006</v>
      </c>
      <c r="E36" s="65">
        <v>-297</v>
      </c>
      <c r="F36" s="67">
        <v>-25.96153846153846</v>
      </c>
      <c r="G36" s="65">
        <v>356</v>
      </c>
      <c r="H36" s="65">
        <v>-160</v>
      </c>
      <c r="I36" s="67">
        <v>-31.007751937984494</v>
      </c>
      <c r="J36" s="65">
        <v>-141</v>
      </c>
      <c r="K36" s="67">
        <v>-28.370221327967808</v>
      </c>
      <c r="L36" s="65">
        <v>491</v>
      </c>
      <c r="M36" s="65">
        <v>-70</v>
      </c>
      <c r="N36" s="67">
        <v>-12.477718360071302</v>
      </c>
      <c r="O36" s="65">
        <v>-156</v>
      </c>
      <c r="P36" s="67">
        <v>-24.111282843894898</v>
      </c>
      <c r="Q36" s="153"/>
      <c r="R36" s="153"/>
      <c r="S36" s="33"/>
    </row>
    <row r="37" spans="1:19" s="152" customFormat="1" ht="27" customHeight="1">
      <c r="A37" s="149" t="s">
        <v>462</v>
      </c>
      <c r="B37" s="150">
        <v>29071</v>
      </c>
      <c r="C37" s="150">
        <v>-12413</v>
      </c>
      <c r="D37" s="151">
        <v>-29.922379712660302</v>
      </c>
      <c r="E37" s="150">
        <v>760</v>
      </c>
      <c r="F37" s="151">
        <v>2.6844689343364769</v>
      </c>
      <c r="G37" s="150">
        <v>15878</v>
      </c>
      <c r="H37" s="150">
        <v>-6919</v>
      </c>
      <c r="I37" s="151">
        <v>-30.350484712900819</v>
      </c>
      <c r="J37" s="150">
        <v>487</v>
      </c>
      <c r="K37" s="151">
        <v>3.1641868624520826</v>
      </c>
      <c r="L37" s="150">
        <v>13193</v>
      </c>
      <c r="M37" s="150">
        <v>-5494</v>
      </c>
      <c r="N37" s="151">
        <v>-29.400117728902444</v>
      </c>
      <c r="O37" s="150">
        <v>273</v>
      </c>
      <c r="P37" s="151">
        <v>2.1130030959752322</v>
      </c>
    </row>
    <row r="38" spans="1:19" s="33" customFormat="1" ht="12.75" customHeight="1">
      <c r="A38" s="68" t="s">
        <v>122</v>
      </c>
      <c r="B38" s="69">
        <v>5702</v>
      </c>
      <c r="C38" s="69">
        <v>-984</v>
      </c>
      <c r="D38" s="71">
        <v>-14.717319772659287</v>
      </c>
      <c r="E38" s="69">
        <v>720</v>
      </c>
      <c r="F38" s="71">
        <v>14.452027298273785</v>
      </c>
      <c r="G38" s="69">
        <v>3318</v>
      </c>
      <c r="H38" s="69">
        <v>-868</v>
      </c>
      <c r="I38" s="71">
        <v>-20.735785953177256</v>
      </c>
      <c r="J38" s="69">
        <v>375</v>
      </c>
      <c r="K38" s="71">
        <v>12.7420998980632</v>
      </c>
      <c r="L38" s="69">
        <v>2384</v>
      </c>
      <c r="M38" s="69">
        <v>-116</v>
      </c>
      <c r="N38" s="71">
        <v>-4.6399999999999997</v>
      </c>
      <c r="O38" s="69">
        <v>345</v>
      </c>
      <c r="P38" s="71">
        <v>16.920058852378617</v>
      </c>
    </row>
    <row r="39" spans="1:19" s="152" customFormat="1" ht="12.75" customHeight="1">
      <c r="A39" s="80" t="s">
        <v>123</v>
      </c>
      <c r="B39" s="65">
        <v>5254</v>
      </c>
      <c r="C39" s="65">
        <v>-3442</v>
      </c>
      <c r="D39" s="67">
        <v>-39.581416743330266</v>
      </c>
      <c r="E39" s="65">
        <v>196</v>
      </c>
      <c r="F39" s="67">
        <v>3.8750494266508499</v>
      </c>
      <c r="G39" s="65">
        <v>2368</v>
      </c>
      <c r="H39" s="65">
        <v>-1606</v>
      </c>
      <c r="I39" s="67">
        <v>-40.412682435832913</v>
      </c>
      <c r="J39" s="65">
        <v>138</v>
      </c>
      <c r="K39" s="67">
        <v>6.188340807174888</v>
      </c>
      <c r="L39" s="65">
        <v>2886</v>
      </c>
      <c r="M39" s="65">
        <v>-1836</v>
      </c>
      <c r="N39" s="67">
        <v>-38.881829733163912</v>
      </c>
      <c r="O39" s="65">
        <v>58</v>
      </c>
      <c r="P39" s="67">
        <v>2.0509193776520509</v>
      </c>
      <c r="Q39" s="153"/>
      <c r="R39" s="153"/>
      <c r="S39" s="33"/>
    </row>
    <row r="40" spans="1:19" s="152" customFormat="1" ht="12.75" customHeight="1">
      <c r="A40" s="68" t="s">
        <v>124</v>
      </c>
      <c r="B40" s="69">
        <v>2920</v>
      </c>
      <c r="C40" s="69">
        <v>-160</v>
      </c>
      <c r="D40" s="71">
        <v>-5.1948051948051948</v>
      </c>
      <c r="E40" s="69">
        <v>107</v>
      </c>
      <c r="F40" s="71">
        <v>3.8037682189832918</v>
      </c>
      <c r="G40" s="69">
        <v>1592</v>
      </c>
      <c r="H40" s="69">
        <v>-83</v>
      </c>
      <c r="I40" s="71">
        <v>-4.955223880597015</v>
      </c>
      <c r="J40" s="69">
        <v>60</v>
      </c>
      <c r="K40" s="71">
        <v>3.9164490861618799</v>
      </c>
      <c r="L40" s="69">
        <v>1328</v>
      </c>
      <c r="M40" s="69">
        <v>-77</v>
      </c>
      <c r="N40" s="71">
        <v>-5.4804270462633449</v>
      </c>
      <c r="O40" s="69">
        <v>47</v>
      </c>
      <c r="P40" s="71">
        <v>3.669008587041374</v>
      </c>
      <c r="Q40" s="153"/>
      <c r="R40" s="153"/>
      <c r="S40" s="33"/>
    </row>
    <row r="41" spans="1:19" s="152" customFormat="1" ht="12.75" customHeight="1">
      <c r="A41" s="80" t="s">
        <v>125</v>
      </c>
      <c r="B41" s="65">
        <v>5786</v>
      </c>
      <c r="C41" s="65">
        <v>-87</v>
      </c>
      <c r="D41" s="67">
        <v>-1.4813553550144729</v>
      </c>
      <c r="E41" s="65">
        <v>-186</v>
      </c>
      <c r="F41" s="67">
        <v>-3.1145344943067648</v>
      </c>
      <c r="G41" s="65">
        <v>3571</v>
      </c>
      <c r="H41" s="65">
        <v>95</v>
      </c>
      <c r="I41" s="67">
        <v>2.7330264672036826</v>
      </c>
      <c r="J41" s="65">
        <v>27</v>
      </c>
      <c r="K41" s="67">
        <v>0.76185101580135439</v>
      </c>
      <c r="L41" s="65">
        <v>2215</v>
      </c>
      <c r="M41" s="65">
        <v>-182</v>
      </c>
      <c r="N41" s="67">
        <v>-7.5928243637880684</v>
      </c>
      <c r="O41" s="65">
        <v>-213</v>
      </c>
      <c r="P41" s="67">
        <v>-8.7726523887973649</v>
      </c>
      <c r="Q41" s="153"/>
      <c r="R41" s="153"/>
      <c r="S41" s="33"/>
    </row>
    <row r="42" spans="1:19" s="152" customFormat="1" ht="12.75" customHeight="1">
      <c r="A42" s="68" t="s">
        <v>126</v>
      </c>
      <c r="B42" s="69">
        <v>4220</v>
      </c>
      <c r="C42" s="69">
        <v>-1790</v>
      </c>
      <c r="D42" s="71">
        <v>-29.783693843594008</v>
      </c>
      <c r="E42" s="69">
        <v>168</v>
      </c>
      <c r="F42" s="71">
        <v>4.1461006910167821</v>
      </c>
      <c r="G42" s="69">
        <v>2403</v>
      </c>
      <c r="H42" s="69">
        <v>-1046</v>
      </c>
      <c r="I42" s="71">
        <v>-30.327631197448536</v>
      </c>
      <c r="J42" s="69">
        <v>60</v>
      </c>
      <c r="K42" s="71">
        <v>2.5608194622279128</v>
      </c>
      <c r="L42" s="69">
        <v>1817</v>
      </c>
      <c r="M42" s="69">
        <v>-744</v>
      </c>
      <c r="N42" s="71">
        <v>-29.051151893791488</v>
      </c>
      <c r="O42" s="69">
        <v>108</v>
      </c>
      <c r="P42" s="71">
        <v>6.3194850789935639</v>
      </c>
      <c r="Q42" s="153"/>
      <c r="R42" s="153"/>
      <c r="S42" s="33"/>
    </row>
    <row r="43" spans="1:19" s="152" customFormat="1" ht="12.75" customHeight="1">
      <c r="A43" s="80" t="s">
        <v>127</v>
      </c>
      <c r="B43" s="65">
        <v>2546</v>
      </c>
      <c r="C43" s="65">
        <v>-3603</v>
      </c>
      <c r="D43" s="67">
        <v>-58.594893478614409</v>
      </c>
      <c r="E43" s="65">
        <v>69</v>
      </c>
      <c r="F43" s="67">
        <v>2.7856277755349215</v>
      </c>
      <c r="G43" s="65">
        <v>1317</v>
      </c>
      <c r="H43" s="65">
        <v>-2095</v>
      </c>
      <c r="I43" s="67">
        <v>-61.400937866354042</v>
      </c>
      <c r="J43" s="65">
        <v>4</v>
      </c>
      <c r="K43" s="67">
        <v>0.30464584920030463</v>
      </c>
      <c r="L43" s="65">
        <v>1229</v>
      </c>
      <c r="M43" s="65">
        <v>-1508</v>
      </c>
      <c r="N43" s="67">
        <v>-55.096821337230544</v>
      </c>
      <c r="O43" s="65">
        <v>65</v>
      </c>
      <c r="P43" s="67">
        <v>5.5841924398625427</v>
      </c>
      <c r="Q43" s="153"/>
      <c r="R43" s="153"/>
      <c r="S43" s="33"/>
    </row>
    <row r="44" spans="1:19" s="152" customFormat="1" ht="12.75" customHeight="1">
      <c r="A44" s="68" t="s">
        <v>128</v>
      </c>
      <c r="B44" s="69">
        <v>1934</v>
      </c>
      <c r="C44" s="69">
        <v>-1997</v>
      </c>
      <c r="D44" s="71">
        <v>-50.801322818621216</v>
      </c>
      <c r="E44" s="69">
        <v>-190</v>
      </c>
      <c r="F44" s="71">
        <v>-8.9453860640301315</v>
      </c>
      <c r="G44" s="69">
        <v>1001</v>
      </c>
      <c r="H44" s="69">
        <v>-1150</v>
      </c>
      <c r="I44" s="71">
        <v>-53.463505346350537</v>
      </c>
      <c r="J44" s="69">
        <v>-71</v>
      </c>
      <c r="K44" s="71">
        <v>-6.6231343283582094</v>
      </c>
      <c r="L44" s="69">
        <v>933</v>
      </c>
      <c r="M44" s="69">
        <v>-847</v>
      </c>
      <c r="N44" s="71">
        <v>-47.584269662921351</v>
      </c>
      <c r="O44" s="69">
        <v>-119</v>
      </c>
      <c r="P44" s="71">
        <v>-11.311787072243346</v>
      </c>
      <c r="Q44" s="153"/>
      <c r="R44" s="153"/>
      <c r="S44" s="33"/>
    </row>
    <row r="45" spans="1:19" s="152" customFormat="1" ht="12.75" customHeight="1">
      <c r="A45" s="80" t="s">
        <v>129</v>
      </c>
      <c r="B45" s="65">
        <v>709</v>
      </c>
      <c r="C45" s="65">
        <v>-350</v>
      </c>
      <c r="D45" s="67">
        <v>-33.050047214353164</v>
      </c>
      <c r="E45" s="65">
        <v>-124</v>
      </c>
      <c r="F45" s="67">
        <v>-14.8859543817527</v>
      </c>
      <c r="G45" s="65">
        <v>308</v>
      </c>
      <c r="H45" s="65">
        <v>-166</v>
      </c>
      <c r="I45" s="67">
        <v>-35.021097046413502</v>
      </c>
      <c r="J45" s="65">
        <v>-106</v>
      </c>
      <c r="K45" s="67">
        <v>-25.603864734299517</v>
      </c>
      <c r="L45" s="65">
        <v>401</v>
      </c>
      <c r="M45" s="65">
        <v>-184</v>
      </c>
      <c r="N45" s="67">
        <v>-31.452991452991451</v>
      </c>
      <c r="O45" s="65">
        <v>-18</v>
      </c>
      <c r="P45" s="67">
        <v>-4.2959427207637235</v>
      </c>
      <c r="Q45" s="153"/>
      <c r="R45" s="153"/>
      <c r="S45" s="33"/>
    </row>
    <row r="46" spans="1:19" s="152" customFormat="1" ht="27" customHeight="1">
      <c r="A46" s="149" t="s">
        <v>463</v>
      </c>
      <c r="B46" s="150">
        <v>5650</v>
      </c>
      <c r="C46" s="150">
        <v>-2666</v>
      </c>
      <c r="D46" s="151">
        <v>-32.058682058682059</v>
      </c>
      <c r="E46" s="150">
        <v>354</v>
      </c>
      <c r="F46" s="151">
        <v>6.6842900302114803</v>
      </c>
      <c r="G46" s="150">
        <v>3222</v>
      </c>
      <c r="H46" s="150">
        <v>-1611</v>
      </c>
      <c r="I46" s="151">
        <v>-33.333333333333336</v>
      </c>
      <c r="J46" s="150">
        <v>367</v>
      </c>
      <c r="K46" s="151">
        <v>12.854640980735551</v>
      </c>
      <c r="L46" s="150">
        <v>2428</v>
      </c>
      <c r="M46" s="150">
        <v>-1055</v>
      </c>
      <c r="N46" s="151">
        <v>-30.289979902383003</v>
      </c>
      <c r="O46" s="150">
        <v>-13</v>
      </c>
      <c r="P46" s="151">
        <v>-0.53256861941827116</v>
      </c>
    </row>
    <row r="47" spans="1:19" s="33" customFormat="1" ht="12.75" customHeight="1">
      <c r="A47" s="68" t="s">
        <v>122</v>
      </c>
      <c r="B47" s="69">
        <v>1143</v>
      </c>
      <c r="C47" s="69">
        <v>-405</v>
      </c>
      <c r="D47" s="71">
        <v>-26.162790697674417</v>
      </c>
      <c r="E47" s="69">
        <v>229</v>
      </c>
      <c r="F47" s="71">
        <v>25.054704595185996</v>
      </c>
      <c r="G47" s="69">
        <v>738</v>
      </c>
      <c r="H47" s="69">
        <v>-357</v>
      </c>
      <c r="I47" s="71">
        <v>-32.602739726027394</v>
      </c>
      <c r="J47" s="69">
        <v>152</v>
      </c>
      <c r="K47" s="71">
        <v>25.938566552901023</v>
      </c>
      <c r="L47" s="69">
        <v>405</v>
      </c>
      <c r="M47" s="69">
        <v>-48</v>
      </c>
      <c r="N47" s="71">
        <v>-10.596026490066226</v>
      </c>
      <c r="O47" s="69">
        <v>77</v>
      </c>
      <c r="P47" s="71">
        <v>23.475609756097562</v>
      </c>
    </row>
    <row r="48" spans="1:19" s="152" customFormat="1" ht="12.75" customHeight="1">
      <c r="A48" s="80" t="s">
        <v>123</v>
      </c>
      <c r="B48" s="65">
        <v>952</v>
      </c>
      <c r="C48" s="65">
        <v>-507</v>
      </c>
      <c r="D48" s="67">
        <v>-34.749828649760111</v>
      </c>
      <c r="E48" s="65">
        <v>56</v>
      </c>
      <c r="F48" s="67">
        <v>6.25</v>
      </c>
      <c r="G48" s="65">
        <v>383</v>
      </c>
      <c r="H48" s="65">
        <v>-271</v>
      </c>
      <c r="I48" s="67">
        <v>-41.437308868501532</v>
      </c>
      <c r="J48" s="65">
        <v>22</v>
      </c>
      <c r="K48" s="67">
        <v>6.094182825484765</v>
      </c>
      <c r="L48" s="65">
        <v>569</v>
      </c>
      <c r="M48" s="65">
        <v>-236</v>
      </c>
      <c r="N48" s="67">
        <v>-29.316770186335404</v>
      </c>
      <c r="O48" s="65">
        <v>34</v>
      </c>
      <c r="P48" s="67">
        <v>6.3551401869158877</v>
      </c>
      <c r="Q48" s="153"/>
      <c r="R48" s="153"/>
      <c r="S48" s="33"/>
    </row>
    <row r="49" spans="1:19" s="152" customFormat="1" ht="12.75" customHeight="1">
      <c r="A49" s="68" t="s">
        <v>124</v>
      </c>
      <c r="B49" s="69">
        <v>482</v>
      </c>
      <c r="C49" s="69">
        <v>18</v>
      </c>
      <c r="D49" s="71">
        <v>3.8793103448275863</v>
      </c>
      <c r="E49" s="69">
        <v>38</v>
      </c>
      <c r="F49" s="71">
        <v>8.5585585585585591</v>
      </c>
      <c r="G49" s="69">
        <v>272</v>
      </c>
      <c r="H49" s="69">
        <v>23</v>
      </c>
      <c r="I49" s="71">
        <v>9.236947791164658</v>
      </c>
      <c r="J49" s="69">
        <v>43</v>
      </c>
      <c r="K49" s="71">
        <v>18.777292576419214</v>
      </c>
      <c r="L49" s="69">
        <v>210</v>
      </c>
      <c r="M49" s="69">
        <v>-5</v>
      </c>
      <c r="N49" s="71">
        <v>-2.3255813953488373</v>
      </c>
      <c r="O49" s="69">
        <v>-5</v>
      </c>
      <c r="P49" s="71">
        <v>-2.3255813953488373</v>
      </c>
      <c r="Q49" s="153"/>
      <c r="R49" s="153"/>
      <c r="S49" s="33"/>
    </row>
    <row r="50" spans="1:19" s="152" customFormat="1" ht="12.75" customHeight="1">
      <c r="A50" s="80" t="s">
        <v>125</v>
      </c>
      <c r="B50" s="65">
        <v>1339</v>
      </c>
      <c r="C50" s="65">
        <v>84</v>
      </c>
      <c r="D50" s="67">
        <v>6.6932270916334664</v>
      </c>
      <c r="E50" s="65">
        <v>48</v>
      </c>
      <c r="F50" s="67">
        <v>3.7180480247869867</v>
      </c>
      <c r="G50" s="65">
        <v>879</v>
      </c>
      <c r="H50" s="65">
        <v>87</v>
      </c>
      <c r="I50" s="67">
        <v>10.984848484848484</v>
      </c>
      <c r="J50" s="65">
        <v>60</v>
      </c>
      <c r="K50" s="67">
        <v>7.3260073260073257</v>
      </c>
      <c r="L50" s="65">
        <v>460</v>
      </c>
      <c r="M50" s="65">
        <v>-3</v>
      </c>
      <c r="N50" s="67">
        <v>-0.64794816414686829</v>
      </c>
      <c r="O50" s="65">
        <v>-12</v>
      </c>
      <c r="P50" s="67">
        <v>-2.5423728813559321</v>
      </c>
      <c r="Q50" s="153"/>
      <c r="R50" s="153"/>
      <c r="S50" s="33"/>
    </row>
    <row r="51" spans="1:19" s="152" customFormat="1" ht="12.75" customHeight="1">
      <c r="A51" s="68" t="s">
        <v>126</v>
      </c>
      <c r="B51" s="69">
        <v>723</v>
      </c>
      <c r="C51" s="69">
        <v>-433</v>
      </c>
      <c r="D51" s="71">
        <v>-37.456747404844293</v>
      </c>
      <c r="E51" s="69">
        <v>70</v>
      </c>
      <c r="F51" s="71">
        <v>10.719754977029096</v>
      </c>
      <c r="G51" s="69">
        <v>446</v>
      </c>
      <c r="H51" s="69">
        <v>-276</v>
      </c>
      <c r="I51" s="71">
        <v>-38.227146814404435</v>
      </c>
      <c r="J51" s="69">
        <v>92</v>
      </c>
      <c r="K51" s="71">
        <v>25.988700564971751</v>
      </c>
      <c r="L51" s="69">
        <v>277</v>
      </c>
      <c r="M51" s="69">
        <v>-157</v>
      </c>
      <c r="N51" s="71">
        <v>-36.175115207373274</v>
      </c>
      <c r="O51" s="69">
        <v>-22</v>
      </c>
      <c r="P51" s="71">
        <v>-7.3578595317725757</v>
      </c>
      <c r="Q51" s="153"/>
      <c r="R51" s="153"/>
      <c r="S51" s="33"/>
    </row>
    <row r="52" spans="1:19" s="152" customFormat="1" ht="12.75" customHeight="1">
      <c r="A52" s="80" t="s">
        <v>127</v>
      </c>
      <c r="B52" s="65">
        <v>433</v>
      </c>
      <c r="C52" s="65">
        <v>-869</v>
      </c>
      <c r="D52" s="67">
        <v>-66.743471582181257</v>
      </c>
      <c r="E52" s="65">
        <v>55</v>
      </c>
      <c r="F52" s="67">
        <v>14.550264550264551</v>
      </c>
      <c r="G52" s="65">
        <v>251</v>
      </c>
      <c r="H52" s="65">
        <v>-499</v>
      </c>
      <c r="I52" s="67">
        <v>-66.533333333333331</v>
      </c>
      <c r="J52" s="65">
        <v>51</v>
      </c>
      <c r="K52" s="67">
        <v>25.5</v>
      </c>
      <c r="L52" s="65">
        <v>182</v>
      </c>
      <c r="M52" s="65">
        <v>-370</v>
      </c>
      <c r="N52" s="67">
        <v>-67.028985507246375</v>
      </c>
      <c r="O52" s="65">
        <v>4</v>
      </c>
      <c r="P52" s="67">
        <v>2.2471910112359552</v>
      </c>
      <c r="Q52" s="153"/>
      <c r="R52" s="153"/>
      <c r="S52" s="33"/>
    </row>
    <row r="53" spans="1:19" s="152" customFormat="1" ht="12.75" customHeight="1">
      <c r="A53" s="68" t="s">
        <v>128</v>
      </c>
      <c r="B53" s="69">
        <v>266</v>
      </c>
      <c r="C53" s="69">
        <v>-393</v>
      </c>
      <c r="D53" s="71">
        <v>-59.635811836115323</v>
      </c>
      <c r="E53" s="69">
        <v>-7</v>
      </c>
      <c r="F53" s="71">
        <v>-2.5641025641025643</v>
      </c>
      <c r="G53" s="69">
        <v>144</v>
      </c>
      <c r="H53" s="69">
        <v>-243</v>
      </c>
      <c r="I53" s="71">
        <v>-62.790697674418603</v>
      </c>
      <c r="J53" s="69">
        <v>14</v>
      </c>
      <c r="K53" s="71">
        <v>10.76923076923077</v>
      </c>
      <c r="L53" s="69">
        <v>122</v>
      </c>
      <c r="M53" s="69">
        <v>-150</v>
      </c>
      <c r="N53" s="71">
        <v>-55.147058823529413</v>
      </c>
      <c r="O53" s="69">
        <v>-21</v>
      </c>
      <c r="P53" s="71">
        <v>-14.685314685314685</v>
      </c>
      <c r="Q53" s="153"/>
      <c r="R53" s="153"/>
      <c r="S53" s="33"/>
    </row>
    <row r="54" spans="1:19" s="152" customFormat="1" ht="12.75" customHeight="1">
      <c r="A54" s="80" t="s">
        <v>129</v>
      </c>
      <c r="B54" s="65">
        <v>312</v>
      </c>
      <c r="C54" s="65">
        <v>-161</v>
      </c>
      <c r="D54" s="67">
        <v>-34.038054968287526</v>
      </c>
      <c r="E54" s="65">
        <v>-135</v>
      </c>
      <c r="F54" s="67">
        <v>-30.201342281879196</v>
      </c>
      <c r="G54" s="65">
        <v>109</v>
      </c>
      <c r="H54" s="65">
        <v>-75</v>
      </c>
      <c r="I54" s="67">
        <v>-40.760869565217391</v>
      </c>
      <c r="J54" s="65">
        <v>-67</v>
      </c>
      <c r="K54" s="67">
        <v>-38.06818181818182</v>
      </c>
      <c r="L54" s="65">
        <v>203</v>
      </c>
      <c r="M54" s="65">
        <v>-86</v>
      </c>
      <c r="N54" s="67">
        <v>-29.757785467128027</v>
      </c>
      <c r="O54" s="65">
        <v>-68</v>
      </c>
      <c r="P54" s="67">
        <v>-25.092250922509226</v>
      </c>
      <c r="Q54" s="153"/>
      <c r="R54" s="153"/>
      <c r="S54" s="33"/>
    </row>
    <row r="55" spans="1:19" s="152" customFormat="1" ht="27" customHeight="1">
      <c r="A55" s="149" t="s">
        <v>464</v>
      </c>
      <c r="B55" s="150">
        <v>59486</v>
      </c>
      <c r="C55" s="150">
        <v>-34255</v>
      </c>
      <c r="D55" s="151">
        <v>-36.542174715439351</v>
      </c>
      <c r="E55" s="150">
        <v>1496</v>
      </c>
      <c r="F55" s="151">
        <v>2.5797551301948611</v>
      </c>
      <c r="G55" s="150">
        <v>30927</v>
      </c>
      <c r="H55" s="150">
        <v>-18244</v>
      </c>
      <c r="I55" s="151">
        <v>-37.103170568017731</v>
      </c>
      <c r="J55" s="150">
        <v>974</v>
      </c>
      <c r="K55" s="151">
        <v>3.2517610923780591</v>
      </c>
      <c r="L55" s="150">
        <v>28559</v>
      </c>
      <c r="M55" s="150">
        <v>-16011</v>
      </c>
      <c r="N55" s="151">
        <v>-35.923266771370876</v>
      </c>
      <c r="O55" s="150">
        <v>522</v>
      </c>
      <c r="P55" s="151">
        <v>1.8618254449477476</v>
      </c>
    </row>
    <row r="56" spans="1:19" s="33" customFormat="1" ht="12.75" customHeight="1">
      <c r="A56" s="68" t="s">
        <v>122</v>
      </c>
      <c r="B56" s="69">
        <v>10193</v>
      </c>
      <c r="C56" s="69">
        <v>-2441</v>
      </c>
      <c r="D56" s="71">
        <v>-19.320880164635113</v>
      </c>
      <c r="E56" s="69">
        <v>1177</v>
      </c>
      <c r="F56" s="71">
        <v>13.054569653948535</v>
      </c>
      <c r="G56" s="69">
        <v>5992</v>
      </c>
      <c r="H56" s="69">
        <v>-1805</v>
      </c>
      <c r="I56" s="71">
        <v>-23.149929460048735</v>
      </c>
      <c r="J56" s="69">
        <v>663</v>
      </c>
      <c r="K56" s="71">
        <v>12.441358603865641</v>
      </c>
      <c r="L56" s="69">
        <v>4201</v>
      </c>
      <c r="M56" s="69">
        <v>-636</v>
      </c>
      <c r="N56" s="71">
        <v>-13.14864585486872</v>
      </c>
      <c r="O56" s="69">
        <v>514</v>
      </c>
      <c r="P56" s="71">
        <v>13.940873338757799</v>
      </c>
    </row>
    <row r="57" spans="1:19" s="152" customFormat="1" ht="12.75" customHeight="1">
      <c r="A57" s="80" t="s">
        <v>123</v>
      </c>
      <c r="B57" s="65">
        <v>10993</v>
      </c>
      <c r="C57" s="65">
        <v>-9193</v>
      </c>
      <c r="D57" s="67">
        <v>-45.541464381254336</v>
      </c>
      <c r="E57" s="65">
        <v>339</v>
      </c>
      <c r="F57" s="67">
        <v>3.1819035104186222</v>
      </c>
      <c r="G57" s="65">
        <v>4886</v>
      </c>
      <c r="H57" s="65">
        <v>-4571</v>
      </c>
      <c r="I57" s="67">
        <v>-48.334566987416729</v>
      </c>
      <c r="J57" s="65">
        <v>151</v>
      </c>
      <c r="K57" s="67">
        <v>3.1890179514255546</v>
      </c>
      <c r="L57" s="65">
        <v>6107</v>
      </c>
      <c r="M57" s="65">
        <v>-4622</v>
      </c>
      <c r="N57" s="67">
        <v>-43.079504147637245</v>
      </c>
      <c r="O57" s="65">
        <v>188</v>
      </c>
      <c r="P57" s="67">
        <v>3.1762121980064202</v>
      </c>
      <c r="Q57" s="153"/>
      <c r="R57" s="153"/>
      <c r="S57" s="33"/>
    </row>
    <row r="58" spans="1:19" s="152" customFormat="1" ht="12.75" customHeight="1">
      <c r="A58" s="68" t="s">
        <v>124</v>
      </c>
      <c r="B58" s="69">
        <v>6579</v>
      </c>
      <c r="C58" s="69">
        <v>-1075</v>
      </c>
      <c r="D58" s="71">
        <v>-14.044943820224718</v>
      </c>
      <c r="E58" s="69">
        <v>392</v>
      </c>
      <c r="F58" s="71">
        <v>6.3358655244868274</v>
      </c>
      <c r="G58" s="69">
        <v>3317</v>
      </c>
      <c r="H58" s="69">
        <v>-721</v>
      </c>
      <c r="I58" s="71">
        <v>-17.855373947498762</v>
      </c>
      <c r="J58" s="69">
        <v>155</v>
      </c>
      <c r="K58" s="71">
        <v>4.9019607843137258</v>
      </c>
      <c r="L58" s="69">
        <v>3262</v>
      </c>
      <c r="M58" s="69">
        <v>-354</v>
      </c>
      <c r="N58" s="71">
        <v>-9.7898230088495577</v>
      </c>
      <c r="O58" s="69">
        <v>237</v>
      </c>
      <c r="P58" s="71">
        <v>7.8347107438016526</v>
      </c>
      <c r="Q58" s="153"/>
      <c r="R58" s="153"/>
      <c r="S58" s="33"/>
    </row>
    <row r="59" spans="1:19" s="152" customFormat="1" ht="12.75" customHeight="1">
      <c r="A59" s="80" t="s">
        <v>125</v>
      </c>
      <c r="B59" s="65">
        <v>11987</v>
      </c>
      <c r="C59" s="65">
        <v>-1427</v>
      </c>
      <c r="D59" s="67">
        <v>-10.638139257492172</v>
      </c>
      <c r="E59" s="65">
        <v>-13</v>
      </c>
      <c r="F59" s="67">
        <v>-0.10833333333333334</v>
      </c>
      <c r="G59" s="65">
        <v>6692</v>
      </c>
      <c r="H59" s="65">
        <v>-624</v>
      </c>
      <c r="I59" s="67">
        <v>-8.5292509568069992</v>
      </c>
      <c r="J59" s="65">
        <v>72</v>
      </c>
      <c r="K59" s="67">
        <v>1.0876132930513596</v>
      </c>
      <c r="L59" s="65">
        <v>5295</v>
      </c>
      <c r="M59" s="65">
        <v>-803</v>
      </c>
      <c r="N59" s="67">
        <v>-13.168251885864217</v>
      </c>
      <c r="O59" s="65">
        <v>-85</v>
      </c>
      <c r="P59" s="67">
        <v>-1.5799256505576209</v>
      </c>
      <c r="Q59" s="153"/>
      <c r="R59" s="153"/>
      <c r="S59" s="33"/>
    </row>
    <row r="60" spans="1:19" s="152" customFormat="1" ht="12.75" customHeight="1">
      <c r="A60" s="68" t="s">
        <v>126</v>
      </c>
      <c r="B60" s="69">
        <v>8893</v>
      </c>
      <c r="C60" s="69">
        <v>-5758</v>
      </c>
      <c r="D60" s="71">
        <v>-39.301071599208242</v>
      </c>
      <c r="E60" s="69">
        <v>431</v>
      </c>
      <c r="F60" s="71">
        <v>5.0933585440794138</v>
      </c>
      <c r="G60" s="69">
        <v>4670</v>
      </c>
      <c r="H60" s="69">
        <v>-2966</v>
      </c>
      <c r="I60" s="71">
        <v>-38.842325825039289</v>
      </c>
      <c r="J60" s="69">
        <v>250</v>
      </c>
      <c r="K60" s="71">
        <v>5.6561085972850682</v>
      </c>
      <c r="L60" s="69">
        <v>4223</v>
      </c>
      <c r="M60" s="69">
        <v>-2792</v>
      </c>
      <c r="N60" s="71">
        <v>-39.800427655024947</v>
      </c>
      <c r="O60" s="69">
        <v>181</v>
      </c>
      <c r="P60" s="71">
        <v>4.4779811974270167</v>
      </c>
      <c r="Q60" s="153"/>
      <c r="R60" s="153"/>
      <c r="S60" s="33"/>
    </row>
    <row r="61" spans="1:19" s="152" customFormat="1" ht="12.75" customHeight="1">
      <c r="A61" s="80" t="s">
        <v>127</v>
      </c>
      <c r="B61" s="65">
        <v>4978</v>
      </c>
      <c r="C61" s="65">
        <v>-9197</v>
      </c>
      <c r="D61" s="67">
        <v>-64.881834215167544</v>
      </c>
      <c r="E61" s="65">
        <v>107</v>
      </c>
      <c r="F61" s="67">
        <v>2.1966741942106345</v>
      </c>
      <c r="G61" s="65">
        <v>2528</v>
      </c>
      <c r="H61" s="65">
        <v>-4920</v>
      </c>
      <c r="I61" s="67">
        <v>-66.058002148227715</v>
      </c>
      <c r="J61" s="65">
        <v>90</v>
      </c>
      <c r="K61" s="67">
        <v>3.6915504511894994</v>
      </c>
      <c r="L61" s="65">
        <v>2450</v>
      </c>
      <c r="M61" s="65">
        <v>-4277</v>
      </c>
      <c r="N61" s="67">
        <v>-63.579604578563995</v>
      </c>
      <c r="O61" s="65">
        <v>17</v>
      </c>
      <c r="P61" s="67">
        <v>0.69872585285655564</v>
      </c>
      <c r="Q61" s="153"/>
      <c r="R61" s="153"/>
      <c r="S61" s="33"/>
    </row>
    <row r="62" spans="1:19" s="152" customFormat="1" ht="12.75" customHeight="1">
      <c r="A62" s="68" t="s">
        <v>128</v>
      </c>
      <c r="B62" s="69">
        <v>3995</v>
      </c>
      <c r="C62" s="69">
        <v>-4423</v>
      </c>
      <c r="D62" s="71">
        <v>-52.542171537182227</v>
      </c>
      <c r="E62" s="69">
        <v>-381</v>
      </c>
      <c r="F62" s="71">
        <v>-8.7065813528336378</v>
      </c>
      <c r="G62" s="69">
        <v>2069</v>
      </c>
      <c r="H62" s="69">
        <v>-2236</v>
      </c>
      <c r="I62" s="71">
        <v>-51.939605110336821</v>
      </c>
      <c r="J62" s="69">
        <v>-93</v>
      </c>
      <c r="K62" s="71">
        <v>-4.3015726179463458</v>
      </c>
      <c r="L62" s="69">
        <v>1926</v>
      </c>
      <c r="M62" s="69">
        <v>-2187</v>
      </c>
      <c r="N62" s="71">
        <v>-53.172866520787743</v>
      </c>
      <c r="O62" s="69">
        <v>-288</v>
      </c>
      <c r="P62" s="71">
        <v>-13.008130081300813</v>
      </c>
      <c r="Q62" s="153"/>
      <c r="R62" s="153"/>
      <c r="S62" s="33"/>
    </row>
    <row r="63" spans="1:19" s="152" customFormat="1" ht="12.75" customHeight="1">
      <c r="A63" s="80" t="s">
        <v>129</v>
      </c>
      <c r="B63" s="65">
        <v>1868</v>
      </c>
      <c r="C63" s="65">
        <v>-741</v>
      </c>
      <c r="D63" s="67">
        <v>-28.401686469911844</v>
      </c>
      <c r="E63" s="65">
        <v>-556</v>
      </c>
      <c r="F63" s="67">
        <v>-22.937293729372936</v>
      </c>
      <c r="G63" s="65">
        <v>773</v>
      </c>
      <c r="H63" s="65">
        <v>-401</v>
      </c>
      <c r="I63" s="67">
        <v>-34.156729131175467</v>
      </c>
      <c r="J63" s="65">
        <v>-314</v>
      </c>
      <c r="K63" s="67">
        <v>-28.886844526218951</v>
      </c>
      <c r="L63" s="65">
        <v>1095</v>
      </c>
      <c r="M63" s="65">
        <v>-340</v>
      </c>
      <c r="N63" s="67">
        <v>-23.693379790940767</v>
      </c>
      <c r="O63" s="65">
        <v>-242</v>
      </c>
      <c r="P63" s="67">
        <v>-18.100224382946895</v>
      </c>
      <c r="Q63" s="153"/>
      <c r="R63" s="153"/>
      <c r="S63" s="33"/>
    </row>
    <row r="64" spans="1:19" s="152" customFormat="1" ht="27" customHeight="1">
      <c r="A64" s="149" t="s">
        <v>465</v>
      </c>
      <c r="B64" s="150">
        <v>60276</v>
      </c>
      <c r="C64" s="150">
        <v>-34505</v>
      </c>
      <c r="D64" s="151">
        <v>-36.404975680779906</v>
      </c>
      <c r="E64" s="150">
        <v>1729</v>
      </c>
      <c r="F64" s="151">
        <v>2.9531829128734177</v>
      </c>
      <c r="G64" s="150">
        <v>31293</v>
      </c>
      <c r="H64" s="150">
        <v>-18423</v>
      </c>
      <c r="I64" s="151">
        <v>-37.056480811006516</v>
      </c>
      <c r="J64" s="150">
        <v>1088</v>
      </c>
      <c r="K64" s="151">
        <v>3.6020526402913426</v>
      </c>
      <c r="L64" s="150">
        <v>28983</v>
      </c>
      <c r="M64" s="150">
        <v>-16082</v>
      </c>
      <c r="N64" s="151">
        <v>-35.686230999667146</v>
      </c>
      <c r="O64" s="150">
        <v>641</v>
      </c>
      <c r="P64" s="151">
        <v>2.2616611389457342</v>
      </c>
    </row>
    <row r="65" spans="1:19" s="33" customFormat="1" ht="12.75" customHeight="1">
      <c r="A65" s="68" t="s">
        <v>122</v>
      </c>
      <c r="B65" s="69">
        <v>10350</v>
      </c>
      <c r="C65" s="69">
        <v>-2442</v>
      </c>
      <c r="D65" s="71">
        <v>-19.090056285178235</v>
      </c>
      <c r="E65" s="69">
        <v>1241</v>
      </c>
      <c r="F65" s="71">
        <v>13.623888461960698</v>
      </c>
      <c r="G65" s="69">
        <v>6089</v>
      </c>
      <c r="H65" s="69">
        <v>-1827</v>
      </c>
      <c r="I65" s="71">
        <v>-23.079838302172814</v>
      </c>
      <c r="J65" s="69">
        <v>711</v>
      </c>
      <c r="K65" s="71">
        <v>13.220528077352176</v>
      </c>
      <c r="L65" s="69">
        <v>4261</v>
      </c>
      <c r="M65" s="69">
        <v>-615</v>
      </c>
      <c r="N65" s="71">
        <v>-12.612797374897458</v>
      </c>
      <c r="O65" s="69">
        <v>530</v>
      </c>
      <c r="P65" s="71">
        <v>14.205306888233718</v>
      </c>
    </row>
    <row r="66" spans="1:19" s="152" customFormat="1" ht="12.75" customHeight="1">
      <c r="A66" s="80" t="s">
        <v>123</v>
      </c>
      <c r="B66" s="65">
        <v>11250</v>
      </c>
      <c r="C66" s="65">
        <v>-9339</v>
      </c>
      <c r="D66" s="67">
        <v>-45.359172373597552</v>
      </c>
      <c r="E66" s="65">
        <v>415</v>
      </c>
      <c r="F66" s="67">
        <v>3.8301799723119521</v>
      </c>
      <c r="G66" s="65">
        <v>4985</v>
      </c>
      <c r="H66" s="65">
        <v>-4628</v>
      </c>
      <c r="I66" s="67">
        <v>-48.143139498595652</v>
      </c>
      <c r="J66" s="65">
        <v>189</v>
      </c>
      <c r="K66" s="67">
        <v>3.9407839866555463</v>
      </c>
      <c r="L66" s="65">
        <v>6265</v>
      </c>
      <c r="M66" s="65">
        <v>-4711</v>
      </c>
      <c r="N66" s="67">
        <v>-42.920918367346935</v>
      </c>
      <c r="O66" s="65">
        <v>226</v>
      </c>
      <c r="P66" s="67">
        <v>3.7423414472594803</v>
      </c>
      <c r="Q66" s="153"/>
      <c r="R66" s="153"/>
      <c r="S66" s="33"/>
    </row>
    <row r="67" spans="1:19" s="152" customFormat="1" ht="12.75" customHeight="1">
      <c r="A67" s="68" t="s">
        <v>124</v>
      </c>
      <c r="B67" s="69">
        <v>6646</v>
      </c>
      <c r="C67" s="69">
        <v>-1081</v>
      </c>
      <c r="D67" s="71">
        <v>-13.989905526077392</v>
      </c>
      <c r="E67" s="69">
        <v>398</v>
      </c>
      <c r="F67" s="71">
        <v>6.3700384122919331</v>
      </c>
      <c r="G67" s="69">
        <v>3347</v>
      </c>
      <c r="H67" s="69">
        <v>-721</v>
      </c>
      <c r="I67" s="71">
        <v>-17.72369714847591</v>
      </c>
      <c r="J67" s="69">
        <v>155</v>
      </c>
      <c r="K67" s="71">
        <v>4.855889724310777</v>
      </c>
      <c r="L67" s="69">
        <v>3299</v>
      </c>
      <c r="M67" s="69">
        <v>-360</v>
      </c>
      <c r="N67" s="71">
        <v>-9.8387537578573383</v>
      </c>
      <c r="O67" s="69">
        <v>243</v>
      </c>
      <c r="P67" s="71">
        <v>7.9515706806282722</v>
      </c>
      <c r="Q67" s="153"/>
      <c r="R67" s="153"/>
      <c r="S67" s="33"/>
    </row>
    <row r="68" spans="1:19" s="152" customFormat="1" ht="12.75" customHeight="1">
      <c r="A68" s="80" t="s">
        <v>125</v>
      </c>
      <c r="B68" s="65">
        <v>12147</v>
      </c>
      <c r="C68" s="65">
        <v>-1401</v>
      </c>
      <c r="D68" s="67">
        <v>-10.341009743135519</v>
      </c>
      <c r="E68" s="65">
        <v>29</v>
      </c>
      <c r="F68" s="67">
        <v>0.23931341805578479</v>
      </c>
      <c r="G68" s="65">
        <v>6772</v>
      </c>
      <c r="H68" s="65">
        <v>-620</v>
      </c>
      <c r="I68" s="67">
        <v>-8.387445887445887</v>
      </c>
      <c r="J68" s="65">
        <v>93</v>
      </c>
      <c r="K68" s="67">
        <v>1.3924240155711933</v>
      </c>
      <c r="L68" s="65">
        <v>5375</v>
      </c>
      <c r="M68" s="65">
        <v>-781</v>
      </c>
      <c r="N68" s="67">
        <v>-12.686809616634179</v>
      </c>
      <c r="O68" s="65">
        <v>-64</v>
      </c>
      <c r="P68" s="67">
        <v>-1.1766868909726051</v>
      </c>
      <c r="Q68" s="153"/>
      <c r="R68" s="153"/>
      <c r="S68" s="33"/>
    </row>
    <row r="69" spans="1:19" s="152" customFormat="1" ht="12.75" customHeight="1">
      <c r="A69" s="68" t="s">
        <v>126</v>
      </c>
      <c r="B69" s="69">
        <v>8950</v>
      </c>
      <c r="C69" s="69">
        <v>-5785</v>
      </c>
      <c r="D69" s="71">
        <v>-39.260264675941634</v>
      </c>
      <c r="E69" s="69">
        <v>440</v>
      </c>
      <c r="F69" s="71">
        <v>5.1703877790834314</v>
      </c>
      <c r="G69" s="69">
        <v>4693</v>
      </c>
      <c r="H69" s="69">
        <v>-2996</v>
      </c>
      <c r="I69" s="71">
        <v>-38.964754844583169</v>
      </c>
      <c r="J69" s="69">
        <v>246</v>
      </c>
      <c r="K69" s="71">
        <v>5.5318192039577241</v>
      </c>
      <c r="L69" s="69">
        <v>4257</v>
      </c>
      <c r="M69" s="69">
        <v>-2789</v>
      </c>
      <c r="N69" s="71">
        <v>-39.582741981265968</v>
      </c>
      <c r="O69" s="69">
        <v>194</v>
      </c>
      <c r="P69" s="71">
        <v>4.7747969480679302</v>
      </c>
      <c r="Q69" s="153"/>
      <c r="R69" s="153"/>
      <c r="S69" s="33"/>
    </row>
    <row r="70" spans="1:19" s="152" customFormat="1" ht="12.75" customHeight="1">
      <c r="A70" s="80" t="s">
        <v>127</v>
      </c>
      <c r="B70" s="65">
        <v>5021</v>
      </c>
      <c r="C70" s="65">
        <v>-9253</v>
      </c>
      <c r="D70" s="67">
        <v>-64.824155807762367</v>
      </c>
      <c r="E70" s="65">
        <v>120</v>
      </c>
      <c r="F70" s="67">
        <v>2.4484799020608041</v>
      </c>
      <c r="G70" s="65">
        <v>2549</v>
      </c>
      <c r="H70" s="65">
        <v>-4964</v>
      </c>
      <c r="I70" s="67">
        <v>-66.072141621189942</v>
      </c>
      <c r="J70" s="65">
        <v>95</v>
      </c>
      <c r="K70" s="67">
        <v>3.8712306438467809</v>
      </c>
      <c r="L70" s="65">
        <v>2472</v>
      </c>
      <c r="M70" s="65">
        <v>-4289</v>
      </c>
      <c r="N70" s="67">
        <v>-63.437361337080311</v>
      </c>
      <c r="O70" s="65">
        <v>25</v>
      </c>
      <c r="P70" s="67">
        <v>1.021659174499387</v>
      </c>
      <c r="Q70" s="153"/>
      <c r="R70" s="153"/>
      <c r="S70" s="33"/>
    </row>
    <row r="71" spans="1:19" s="152" customFormat="1" ht="12.75" customHeight="1">
      <c r="A71" s="68" t="s">
        <v>128</v>
      </c>
      <c r="B71" s="69">
        <v>4019</v>
      </c>
      <c r="C71" s="69">
        <v>-4456</v>
      </c>
      <c r="D71" s="71">
        <v>-52.578171091445427</v>
      </c>
      <c r="E71" s="69">
        <v>-368</v>
      </c>
      <c r="F71" s="71">
        <v>-8.3884203328014593</v>
      </c>
      <c r="G71" s="69">
        <v>2079</v>
      </c>
      <c r="H71" s="69">
        <v>-2261</v>
      </c>
      <c r="I71" s="71">
        <v>-52.096774193548384</v>
      </c>
      <c r="J71" s="69">
        <v>-86</v>
      </c>
      <c r="K71" s="71">
        <v>-3.9722863741339491</v>
      </c>
      <c r="L71" s="69">
        <v>1940</v>
      </c>
      <c r="M71" s="69">
        <v>-2195</v>
      </c>
      <c r="N71" s="71">
        <v>-53.083434099153564</v>
      </c>
      <c r="O71" s="69">
        <v>-282</v>
      </c>
      <c r="P71" s="71">
        <v>-12.691269126912692</v>
      </c>
      <c r="Q71" s="153"/>
      <c r="R71" s="153"/>
      <c r="S71" s="33"/>
    </row>
    <row r="72" spans="1:19" s="152" customFormat="1" ht="12.75" customHeight="1">
      <c r="A72" s="154" t="s">
        <v>129</v>
      </c>
      <c r="B72" s="155">
        <v>1893</v>
      </c>
      <c r="C72" s="155">
        <v>-748</v>
      </c>
      <c r="D72" s="156">
        <v>-28.322605073835668</v>
      </c>
      <c r="E72" s="155">
        <v>-546</v>
      </c>
      <c r="F72" s="156">
        <v>-22.386223862238623</v>
      </c>
      <c r="G72" s="155">
        <v>779</v>
      </c>
      <c r="H72" s="155">
        <v>-406</v>
      </c>
      <c r="I72" s="156">
        <v>-34.261603375527429</v>
      </c>
      <c r="J72" s="155">
        <v>-315</v>
      </c>
      <c r="K72" s="156">
        <v>-28.793418647166362</v>
      </c>
      <c r="L72" s="155">
        <v>1114</v>
      </c>
      <c r="M72" s="155">
        <v>-342</v>
      </c>
      <c r="N72" s="156">
        <v>-23.489010989010989</v>
      </c>
      <c r="O72" s="155">
        <v>-231</v>
      </c>
      <c r="P72" s="156">
        <v>-17.174721189591079</v>
      </c>
      <c r="Q72" s="153"/>
      <c r="R72" s="153"/>
      <c r="S72" s="33"/>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E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77D9734E-DCD7-4F65-B061-F93FF823C315}"/>
  </hyperlinks>
  <pageMargins left="0.51181102362204722" right="0.51181102362204722" top="0.74803149606299213" bottom="0.74803149606299213" header="0.31496062992125984" footer="0.31496062992125984"/>
  <pageSetup paperSize="9" scale="90" orientation="portrait" r:id="rId1"/>
  <rowBreaks count="1" manualBreakCount="1">
    <brk id="53" max="15"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0868D-F62B-4AFC-84DF-99E88E01B944}">
  <sheetPr codeName="Hoja37">
    <pageSetUpPr fitToPage="1"/>
  </sheetPr>
  <dimension ref="A1:S154"/>
  <sheetViews>
    <sheetView zoomScaleNormal="100" workbookViewId="0"/>
  </sheetViews>
  <sheetFormatPr baseColWidth="10" defaultColWidth="11.42578125" defaultRowHeight="15"/>
  <cols>
    <col min="1" max="1" width="17.28515625" style="10" customWidth="1"/>
    <col min="2" max="2" width="8" style="10" bestFit="1" customWidth="1"/>
    <col min="3" max="3" width="6.85546875" style="10" bestFit="1" customWidth="1"/>
    <col min="4" max="4" width="5.42578125" style="10" customWidth="1"/>
    <col min="5" max="5" width="6.7109375" style="10" customWidth="1"/>
    <col min="6" max="6" width="5.42578125" style="10" customWidth="1"/>
    <col min="7" max="7" width="7" style="10" bestFit="1" customWidth="1"/>
    <col min="8" max="8" width="6.85546875" style="10" bestFit="1" customWidth="1"/>
    <col min="9" max="9" width="5.42578125" style="10" customWidth="1"/>
    <col min="10" max="10" width="7" style="10" bestFit="1" customWidth="1"/>
    <col min="11" max="11" width="5.42578125" style="10" customWidth="1"/>
    <col min="12" max="12" width="6" style="10" customWidth="1"/>
    <col min="13" max="13" width="6.28515625" style="10" customWidth="1"/>
    <col min="14" max="14" width="5.42578125" style="10" customWidth="1"/>
    <col min="15" max="15" width="6.42578125" style="10" bestFit="1"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61.5" customHeight="1">
      <c r="A5" s="157" t="s">
        <v>466</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12.75" customHeight="1">
      <c r="A10" s="149" t="s">
        <v>151</v>
      </c>
      <c r="B10" s="150">
        <v>60276</v>
      </c>
      <c r="C10" s="150">
        <v>-34505</v>
      </c>
      <c r="D10" s="151">
        <v>-36.404975680779906</v>
      </c>
      <c r="E10" s="150">
        <v>1729</v>
      </c>
      <c r="F10" s="151">
        <v>2.9531829128734177</v>
      </c>
      <c r="G10" s="150">
        <v>31293</v>
      </c>
      <c r="H10" s="150">
        <v>-18423</v>
      </c>
      <c r="I10" s="151">
        <v>-37.056480811006516</v>
      </c>
      <c r="J10" s="150">
        <v>1088</v>
      </c>
      <c r="K10" s="151">
        <v>3.6020526402913426</v>
      </c>
      <c r="L10" s="150">
        <v>28983</v>
      </c>
      <c r="M10" s="150">
        <v>-16082</v>
      </c>
      <c r="N10" s="151">
        <v>-35.686230999667146</v>
      </c>
      <c r="O10" s="150">
        <v>641</v>
      </c>
      <c r="P10" s="151">
        <v>2.2616611389457342</v>
      </c>
      <c r="R10" s="33"/>
    </row>
    <row r="11" spans="1:19" s="33" customFormat="1" ht="12.75" customHeight="1">
      <c r="A11" s="68" t="s">
        <v>122</v>
      </c>
      <c r="B11" s="69">
        <v>10350</v>
      </c>
      <c r="C11" s="69">
        <v>-2442</v>
      </c>
      <c r="D11" s="71">
        <v>-19.090056285178235</v>
      </c>
      <c r="E11" s="69">
        <v>1241</v>
      </c>
      <c r="F11" s="71">
        <v>13.623888461960698</v>
      </c>
      <c r="G11" s="69">
        <v>6089</v>
      </c>
      <c r="H11" s="69">
        <v>-1827</v>
      </c>
      <c r="I11" s="71">
        <v>-23.079838302172814</v>
      </c>
      <c r="J11" s="69">
        <v>711</v>
      </c>
      <c r="K11" s="71">
        <v>13.220528077352176</v>
      </c>
      <c r="L11" s="69">
        <v>4261</v>
      </c>
      <c r="M11" s="69">
        <v>-615</v>
      </c>
      <c r="N11" s="71">
        <v>-12.612797374897458</v>
      </c>
      <c r="O11" s="69">
        <v>530</v>
      </c>
      <c r="P11" s="71">
        <v>14.205306888233718</v>
      </c>
    </row>
    <row r="12" spans="1:19" s="152" customFormat="1" ht="12.75" customHeight="1">
      <c r="A12" s="80" t="s">
        <v>123</v>
      </c>
      <c r="B12" s="65">
        <v>11250</v>
      </c>
      <c r="C12" s="65">
        <v>-9339</v>
      </c>
      <c r="D12" s="67">
        <v>-45.359172373597552</v>
      </c>
      <c r="E12" s="65">
        <v>415</v>
      </c>
      <c r="F12" s="67">
        <v>3.8301799723119521</v>
      </c>
      <c r="G12" s="65">
        <v>4985</v>
      </c>
      <c r="H12" s="65">
        <v>-4628</v>
      </c>
      <c r="I12" s="67">
        <v>-48.143139498595652</v>
      </c>
      <c r="J12" s="65">
        <v>189</v>
      </c>
      <c r="K12" s="67">
        <v>3.9407839866555463</v>
      </c>
      <c r="L12" s="65">
        <v>6265</v>
      </c>
      <c r="M12" s="65">
        <v>-4711</v>
      </c>
      <c r="N12" s="67">
        <v>-42.920918367346935</v>
      </c>
      <c r="O12" s="65">
        <v>226</v>
      </c>
      <c r="P12" s="67">
        <v>3.7423414472594803</v>
      </c>
      <c r="Q12" s="153"/>
      <c r="R12" s="33"/>
      <c r="S12" s="33"/>
    </row>
    <row r="13" spans="1:19" s="152" customFormat="1" ht="12.75" customHeight="1">
      <c r="A13" s="68" t="s">
        <v>124</v>
      </c>
      <c r="B13" s="69">
        <v>6646</v>
      </c>
      <c r="C13" s="69">
        <v>-1081</v>
      </c>
      <c r="D13" s="71">
        <v>-13.989905526077392</v>
      </c>
      <c r="E13" s="69">
        <v>398</v>
      </c>
      <c r="F13" s="71">
        <v>6.3700384122919331</v>
      </c>
      <c r="G13" s="69">
        <v>3347</v>
      </c>
      <c r="H13" s="69">
        <v>-721</v>
      </c>
      <c r="I13" s="71">
        <v>-17.72369714847591</v>
      </c>
      <c r="J13" s="69">
        <v>155</v>
      </c>
      <c r="K13" s="71">
        <v>4.855889724310777</v>
      </c>
      <c r="L13" s="69">
        <v>3299</v>
      </c>
      <c r="M13" s="69">
        <v>-360</v>
      </c>
      <c r="N13" s="71">
        <v>-9.8387537578573383</v>
      </c>
      <c r="O13" s="69">
        <v>243</v>
      </c>
      <c r="P13" s="71">
        <v>7.9515706806282722</v>
      </c>
      <c r="Q13" s="153"/>
      <c r="R13" s="33"/>
      <c r="S13" s="33"/>
    </row>
    <row r="14" spans="1:19" s="152" customFormat="1" ht="12.75" customHeight="1">
      <c r="A14" s="80" t="s">
        <v>125</v>
      </c>
      <c r="B14" s="65">
        <v>12147</v>
      </c>
      <c r="C14" s="65">
        <v>-1401</v>
      </c>
      <c r="D14" s="67">
        <v>-10.341009743135519</v>
      </c>
      <c r="E14" s="65">
        <v>29</v>
      </c>
      <c r="F14" s="67">
        <v>0.23931341805578479</v>
      </c>
      <c r="G14" s="65">
        <v>6772</v>
      </c>
      <c r="H14" s="65">
        <v>-620</v>
      </c>
      <c r="I14" s="67">
        <v>-8.387445887445887</v>
      </c>
      <c r="J14" s="65">
        <v>93</v>
      </c>
      <c r="K14" s="67">
        <v>1.3924240155711933</v>
      </c>
      <c r="L14" s="65">
        <v>5375</v>
      </c>
      <c r="M14" s="65">
        <v>-781</v>
      </c>
      <c r="N14" s="67">
        <v>-12.686809616634179</v>
      </c>
      <c r="O14" s="65">
        <v>-64</v>
      </c>
      <c r="P14" s="67">
        <v>-1.1766868909726051</v>
      </c>
      <c r="Q14" s="153"/>
      <c r="R14" s="33"/>
      <c r="S14" s="33"/>
    </row>
    <row r="15" spans="1:19" s="152" customFormat="1" ht="12.75" customHeight="1">
      <c r="A15" s="68" t="s">
        <v>126</v>
      </c>
      <c r="B15" s="69">
        <v>8950</v>
      </c>
      <c r="C15" s="69">
        <v>-5785</v>
      </c>
      <c r="D15" s="71">
        <v>-39.260264675941634</v>
      </c>
      <c r="E15" s="69">
        <v>440</v>
      </c>
      <c r="F15" s="71">
        <v>5.1703877790834314</v>
      </c>
      <c r="G15" s="69">
        <v>4693</v>
      </c>
      <c r="H15" s="69">
        <v>-2996</v>
      </c>
      <c r="I15" s="71">
        <v>-38.964754844583169</v>
      </c>
      <c r="J15" s="69">
        <v>246</v>
      </c>
      <c r="K15" s="71">
        <v>5.5318192039577241</v>
      </c>
      <c r="L15" s="69">
        <v>4257</v>
      </c>
      <c r="M15" s="69">
        <v>-2789</v>
      </c>
      <c r="N15" s="71">
        <v>-39.582741981265968</v>
      </c>
      <c r="O15" s="69">
        <v>194</v>
      </c>
      <c r="P15" s="71">
        <v>4.7747969480679302</v>
      </c>
      <c r="Q15" s="153"/>
      <c r="R15" s="33"/>
      <c r="S15" s="33"/>
    </row>
    <row r="16" spans="1:19" s="152" customFormat="1" ht="12.75" customHeight="1">
      <c r="A16" s="80" t="s">
        <v>127</v>
      </c>
      <c r="B16" s="65">
        <v>5021</v>
      </c>
      <c r="C16" s="65">
        <v>-9253</v>
      </c>
      <c r="D16" s="67">
        <v>-64.824155807762367</v>
      </c>
      <c r="E16" s="65">
        <v>120</v>
      </c>
      <c r="F16" s="67">
        <v>2.4484799020608041</v>
      </c>
      <c r="G16" s="65">
        <v>2549</v>
      </c>
      <c r="H16" s="65">
        <v>-4964</v>
      </c>
      <c r="I16" s="67">
        <v>-66.072141621189942</v>
      </c>
      <c r="J16" s="65">
        <v>95</v>
      </c>
      <c r="K16" s="67">
        <v>3.8712306438467809</v>
      </c>
      <c r="L16" s="65">
        <v>2472</v>
      </c>
      <c r="M16" s="65">
        <v>-4289</v>
      </c>
      <c r="N16" s="67">
        <v>-63.437361337080311</v>
      </c>
      <c r="O16" s="65">
        <v>25</v>
      </c>
      <c r="P16" s="67">
        <v>1.021659174499387</v>
      </c>
      <c r="Q16" s="153"/>
      <c r="R16" s="33"/>
      <c r="S16" s="33"/>
    </row>
    <row r="17" spans="1:19" s="152" customFormat="1" ht="12.75" customHeight="1">
      <c r="A17" s="68" t="s">
        <v>128</v>
      </c>
      <c r="B17" s="69">
        <v>4019</v>
      </c>
      <c r="C17" s="69">
        <v>-4456</v>
      </c>
      <c r="D17" s="71">
        <v>-52.578171091445427</v>
      </c>
      <c r="E17" s="69">
        <v>-368</v>
      </c>
      <c r="F17" s="71">
        <v>-8.3884203328014593</v>
      </c>
      <c r="G17" s="69">
        <v>2079</v>
      </c>
      <c r="H17" s="69">
        <v>-2261</v>
      </c>
      <c r="I17" s="71">
        <v>-52.096774193548384</v>
      </c>
      <c r="J17" s="69">
        <v>-86</v>
      </c>
      <c r="K17" s="71">
        <v>-3.9722863741339491</v>
      </c>
      <c r="L17" s="69">
        <v>1940</v>
      </c>
      <c r="M17" s="69">
        <v>-2195</v>
      </c>
      <c r="N17" s="71">
        <v>-53.083434099153564</v>
      </c>
      <c r="O17" s="69">
        <v>-282</v>
      </c>
      <c r="P17" s="71">
        <v>-12.691269126912692</v>
      </c>
      <c r="Q17" s="153"/>
      <c r="R17" s="33"/>
      <c r="S17" s="33"/>
    </row>
    <row r="18" spans="1:19" s="152" customFormat="1" ht="12.75" customHeight="1">
      <c r="A18" s="80" t="s">
        <v>129</v>
      </c>
      <c r="B18" s="65">
        <v>1893</v>
      </c>
      <c r="C18" s="65">
        <v>-748</v>
      </c>
      <c r="D18" s="67">
        <v>-28.322605073835668</v>
      </c>
      <c r="E18" s="65">
        <v>-546</v>
      </c>
      <c r="F18" s="67">
        <v>-22.386223862238623</v>
      </c>
      <c r="G18" s="65">
        <v>779</v>
      </c>
      <c r="H18" s="65">
        <v>-406</v>
      </c>
      <c r="I18" s="67">
        <v>-34.261603375527429</v>
      </c>
      <c r="J18" s="65">
        <v>-315</v>
      </c>
      <c r="K18" s="67">
        <v>-28.793418647166362</v>
      </c>
      <c r="L18" s="65">
        <v>1114</v>
      </c>
      <c r="M18" s="65">
        <v>-342</v>
      </c>
      <c r="N18" s="67">
        <v>-23.489010989010989</v>
      </c>
      <c r="O18" s="65">
        <v>-231</v>
      </c>
      <c r="P18" s="67">
        <v>-17.174721189591079</v>
      </c>
      <c r="Q18" s="153"/>
      <c r="R18" s="33"/>
      <c r="S18" s="33"/>
    </row>
    <row r="19" spans="1:19" s="152" customFormat="1" ht="39" customHeight="1">
      <c r="A19" s="149" t="s">
        <v>158</v>
      </c>
      <c r="B19" s="150">
        <v>44347</v>
      </c>
      <c r="C19" s="150">
        <v>-29867</v>
      </c>
      <c r="D19" s="151">
        <v>-40.244428274988543</v>
      </c>
      <c r="E19" s="150">
        <v>1355</v>
      </c>
      <c r="F19" s="151">
        <v>3.1517491626349088</v>
      </c>
      <c r="G19" s="150">
        <v>22925</v>
      </c>
      <c r="H19" s="150">
        <v>-15819</v>
      </c>
      <c r="I19" s="151">
        <v>-40.829547800949825</v>
      </c>
      <c r="J19" s="150">
        <v>1017</v>
      </c>
      <c r="K19" s="151">
        <v>4.6421398575862698</v>
      </c>
      <c r="L19" s="150">
        <v>21422</v>
      </c>
      <c r="M19" s="150">
        <v>-14048</v>
      </c>
      <c r="N19" s="151">
        <v>-39.60530025373555</v>
      </c>
      <c r="O19" s="150">
        <v>338</v>
      </c>
      <c r="P19" s="151">
        <v>1.6031113640675394</v>
      </c>
      <c r="R19" s="33"/>
    </row>
    <row r="20" spans="1:19" s="33" customFormat="1" ht="12.75" customHeight="1">
      <c r="A20" s="68" t="s">
        <v>122</v>
      </c>
      <c r="B20" s="69">
        <v>510</v>
      </c>
      <c r="C20" s="69">
        <v>-712</v>
      </c>
      <c r="D20" s="71">
        <v>-58.265139116202946</v>
      </c>
      <c r="E20" s="69">
        <v>196</v>
      </c>
      <c r="F20" s="71">
        <v>62.420382165605098</v>
      </c>
      <c r="G20" s="69">
        <v>489</v>
      </c>
      <c r="H20" s="69">
        <v>-672</v>
      </c>
      <c r="I20" s="71">
        <v>-57.881136950904391</v>
      </c>
      <c r="J20" s="69">
        <v>191</v>
      </c>
      <c r="K20" s="71">
        <v>64.09395973154362</v>
      </c>
      <c r="L20" s="69">
        <v>21</v>
      </c>
      <c r="M20" s="69">
        <v>-40</v>
      </c>
      <c r="N20" s="71">
        <v>-65.573770491803273</v>
      </c>
      <c r="O20" s="69">
        <v>5</v>
      </c>
      <c r="P20" s="71">
        <v>31.25</v>
      </c>
    </row>
    <row r="21" spans="1:19" s="152" customFormat="1" ht="12.75" customHeight="1">
      <c r="A21" s="80" t="s">
        <v>123</v>
      </c>
      <c r="B21" s="65">
        <v>9063</v>
      </c>
      <c r="C21" s="65">
        <v>-7766</v>
      </c>
      <c r="D21" s="67">
        <v>-46.146532770812286</v>
      </c>
      <c r="E21" s="65">
        <v>483</v>
      </c>
      <c r="F21" s="67">
        <v>5.6293706293706292</v>
      </c>
      <c r="G21" s="65">
        <v>4110</v>
      </c>
      <c r="H21" s="65">
        <v>-3901</v>
      </c>
      <c r="I21" s="67">
        <v>-48.695543627512173</v>
      </c>
      <c r="J21" s="65">
        <v>262</v>
      </c>
      <c r="K21" s="67">
        <v>6.8087318087318085</v>
      </c>
      <c r="L21" s="65">
        <v>4953</v>
      </c>
      <c r="M21" s="65">
        <v>-3865</v>
      </c>
      <c r="N21" s="67">
        <v>-43.830800635064641</v>
      </c>
      <c r="O21" s="65">
        <v>221</v>
      </c>
      <c r="P21" s="67">
        <v>4.6703296703296706</v>
      </c>
      <c r="Q21" s="153"/>
      <c r="R21" s="33"/>
      <c r="S21" s="33"/>
    </row>
    <row r="22" spans="1:19" s="152" customFormat="1" ht="12.75" customHeight="1">
      <c r="A22" s="68" t="s">
        <v>124</v>
      </c>
      <c r="B22" s="69">
        <v>6184</v>
      </c>
      <c r="C22" s="69">
        <v>-992</v>
      </c>
      <c r="D22" s="71">
        <v>-13.823857302118173</v>
      </c>
      <c r="E22" s="69">
        <v>487</v>
      </c>
      <c r="F22" s="71">
        <v>8.5483587853256093</v>
      </c>
      <c r="G22" s="69">
        <v>3123</v>
      </c>
      <c r="H22" s="69">
        <v>-658</v>
      </c>
      <c r="I22" s="71">
        <v>-17.40280349113991</v>
      </c>
      <c r="J22" s="69">
        <v>223</v>
      </c>
      <c r="K22" s="71">
        <v>7.6896551724137927</v>
      </c>
      <c r="L22" s="69">
        <v>3061</v>
      </c>
      <c r="M22" s="69">
        <v>-334</v>
      </c>
      <c r="N22" s="71">
        <v>-9.8379970544919004</v>
      </c>
      <c r="O22" s="69">
        <v>264</v>
      </c>
      <c r="P22" s="71">
        <v>9.4386843046120852</v>
      </c>
      <c r="Q22" s="153"/>
      <c r="R22" s="33"/>
      <c r="S22" s="33"/>
    </row>
    <row r="23" spans="1:19" s="152" customFormat="1" ht="12.75" customHeight="1">
      <c r="A23" s="80" t="s">
        <v>125</v>
      </c>
      <c r="B23" s="65">
        <v>11415</v>
      </c>
      <c r="C23" s="65">
        <v>-1373</v>
      </c>
      <c r="D23" s="67">
        <v>-10.736628088833282</v>
      </c>
      <c r="E23" s="65">
        <v>75</v>
      </c>
      <c r="F23" s="67">
        <v>0.66137566137566139</v>
      </c>
      <c r="G23" s="65">
        <v>6391</v>
      </c>
      <c r="H23" s="65">
        <v>-583</v>
      </c>
      <c r="I23" s="67">
        <v>-8.3596214511041005</v>
      </c>
      <c r="J23" s="65">
        <v>121</v>
      </c>
      <c r="K23" s="67">
        <v>1.9298245614035088</v>
      </c>
      <c r="L23" s="65">
        <v>5024</v>
      </c>
      <c r="M23" s="65">
        <v>-790</v>
      </c>
      <c r="N23" s="67">
        <v>-13.587891296869625</v>
      </c>
      <c r="O23" s="65">
        <v>-46</v>
      </c>
      <c r="P23" s="67">
        <v>-0.90729783037475342</v>
      </c>
      <c r="Q23" s="153"/>
      <c r="R23" s="33"/>
      <c r="S23" s="33"/>
    </row>
    <row r="24" spans="1:19" s="152" customFormat="1" ht="12.75" customHeight="1">
      <c r="A24" s="68" t="s">
        <v>126</v>
      </c>
      <c r="B24" s="69">
        <v>8614</v>
      </c>
      <c r="C24" s="69">
        <v>-5599</v>
      </c>
      <c r="D24" s="71">
        <v>-39.393512981073663</v>
      </c>
      <c r="E24" s="69">
        <v>434</v>
      </c>
      <c r="F24" s="71">
        <v>5.3056234718826403</v>
      </c>
      <c r="G24" s="69">
        <v>4506</v>
      </c>
      <c r="H24" s="69">
        <v>-2881</v>
      </c>
      <c r="I24" s="71">
        <v>-39.000947610667389</v>
      </c>
      <c r="J24" s="69">
        <v>251</v>
      </c>
      <c r="K24" s="71">
        <v>5.8989424206815508</v>
      </c>
      <c r="L24" s="69">
        <v>4108</v>
      </c>
      <c r="M24" s="69">
        <v>-2718</v>
      </c>
      <c r="N24" s="71">
        <v>-39.818341634925282</v>
      </c>
      <c r="O24" s="69">
        <v>183</v>
      </c>
      <c r="P24" s="71">
        <v>4.6624203821656049</v>
      </c>
      <c r="Q24" s="153"/>
      <c r="R24" s="33"/>
      <c r="S24" s="33"/>
    </row>
    <row r="25" spans="1:19" s="152" customFormat="1" ht="12.75" customHeight="1">
      <c r="A25" s="80" t="s">
        <v>127</v>
      </c>
      <c r="B25" s="65">
        <v>4806</v>
      </c>
      <c r="C25" s="65">
        <v>-9001</v>
      </c>
      <c r="D25" s="67">
        <v>-65.191569493735059</v>
      </c>
      <c r="E25" s="65">
        <v>206</v>
      </c>
      <c r="F25" s="67">
        <v>4.4782608695652177</v>
      </c>
      <c r="G25" s="65">
        <v>2430</v>
      </c>
      <c r="H25" s="65">
        <v>-4831</v>
      </c>
      <c r="I25" s="67">
        <v>-66.533535325712705</v>
      </c>
      <c r="J25" s="65">
        <v>137</v>
      </c>
      <c r="K25" s="67">
        <v>5.9747056258177063</v>
      </c>
      <c r="L25" s="65">
        <v>2376</v>
      </c>
      <c r="M25" s="65">
        <v>-4170</v>
      </c>
      <c r="N25" s="67">
        <v>-63.703024747937668</v>
      </c>
      <c r="O25" s="65">
        <v>69</v>
      </c>
      <c r="P25" s="67">
        <v>2.990897269180754</v>
      </c>
      <c r="Q25" s="153"/>
      <c r="R25" s="33"/>
      <c r="S25" s="33"/>
    </row>
    <row r="26" spans="1:19" s="152" customFormat="1" ht="12.75" customHeight="1">
      <c r="A26" s="68" t="s">
        <v>128</v>
      </c>
      <c r="B26" s="69">
        <v>3332</v>
      </c>
      <c r="C26" s="69">
        <v>-4090</v>
      </c>
      <c r="D26" s="71">
        <v>-55.106440312584212</v>
      </c>
      <c r="E26" s="69">
        <v>-446</v>
      </c>
      <c r="F26" s="71">
        <v>-11.805187930121757</v>
      </c>
      <c r="G26" s="69">
        <v>1696</v>
      </c>
      <c r="H26" s="69">
        <v>-2124</v>
      </c>
      <c r="I26" s="71">
        <v>-55.602094240837694</v>
      </c>
      <c r="J26" s="69">
        <v>-141</v>
      </c>
      <c r="K26" s="71">
        <v>-7.6755579749591725</v>
      </c>
      <c r="L26" s="69">
        <v>1636</v>
      </c>
      <c r="M26" s="69">
        <v>-1966</v>
      </c>
      <c r="N26" s="71">
        <v>-54.580788450860631</v>
      </c>
      <c r="O26" s="69">
        <v>-305</v>
      </c>
      <c r="P26" s="71">
        <v>-15.713549716640907</v>
      </c>
      <c r="Q26" s="153"/>
      <c r="R26" s="33"/>
      <c r="S26" s="33"/>
    </row>
    <row r="27" spans="1:19" s="152" customFormat="1" ht="12.75" customHeight="1">
      <c r="A27" s="80" t="s">
        <v>129</v>
      </c>
      <c r="B27" s="65">
        <v>423</v>
      </c>
      <c r="C27" s="65">
        <v>-334</v>
      </c>
      <c r="D27" s="67">
        <v>-44.121532364597094</v>
      </c>
      <c r="E27" s="65">
        <v>-80</v>
      </c>
      <c r="F27" s="67">
        <v>-15.904572564612327</v>
      </c>
      <c r="G27" s="65">
        <v>180</v>
      </c>
      <c r="H27" s="65">
        <v>-169</v>
      </c>
      <c r="I27" s="67">
        <v>-48.424068767908309</v>
      </c>
      <c r="J27" s="65">
        <v>-27</v>
      </c>
      <c r="K27" s="67">
        <v>-13.043478260869565</v>
      </c>
      <c r="L27" s="65">
        <v>243</v>
      </c>
      <c r="M27" s="65">
        <v>-165</v>
      </c>
      <c r="N27" s="67">
        <v>-40.441176470588232</v>
      </c>
      <c r="O27" s="65">
        <v>-53</v>
      </c>
      <c r="P27" s="67">
        <v>-17.905405405405407</v>
      </c>
      <c r="Q27" s="153"/>
      <c r="R27" s="33"/>
      <c r="S27" s="33"/>
    </row>
    <row r="28" spans="1:19" s="152" customFormat="1" ht="45">
      <c r="A28" s="149" t="s">
        <v>467</v>
      </c>
      <c r="B28" s="150">
        <v>600</v>
      </c>
      <c r="C28" s="150">
        <v>-615</v>
      </c>
      <c r="D28" s="151">
        <v>-50.617283950617285</v>
      </c>
      <c r="E28" s="150">
        <v>-325</v>
      </c>
      <c r="F28" s="151">
        <v>-35.135135135135137</v>
      </c>
      <c r="G28" s="150">
        <v>292</v>
      </c>
      <c r="H28" s="150">
        <v>-258</v>
      </c>
      <c r="I28" s="151">
        <v>-46.909090909090907</v>
      </c>
      <c r="J28" s="150">
        <v>-184</v>
      </c>
      <c r="K28" s="151">
        <v>-38.655462184873947</v>
      </c>
      <c r="L28" s="150">
        <v>308</v>
      </c>
      <c r="M28" s="150">
        <v>-357</v>
      </c>
      <c r="N28" s="151">
        <v>-53.684210526315788</v>
      </c>
      <c r="O28" s="150">
        <v>-141</v>
      </c>
      <c r="P28" s="151">
        <v>-31.403118040089087</v>
      </c>
      <c r="R28" s="33"/>
    </row>
    <row r="29" spans="1:19" s="33" customFormat="1" ht="12.75" customHeight="1">
      <c r="A29" s="68" t="s">
        <v>122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9" s="152" customFormat="1" ht="12.75" customHeight="1">
      <c r="A30" s="80" t="s">
        <v>123</v>
      </c>
      <c r="B30" s="65">
        <v>0</v>
      </c>
      <c r="C30" s="65">
        <v>0</v>
      </c>
      <c r="D30" s="67" t="s">
        <v>492</v>
      </c>
      <c r="E30" s="65">
        <v>-10</v>
      </c>
      <c r="F30" s="67">
        <v>-100</v>
      </c>
      <c r="G30" s="65">
        <v>0</v>
      </c>
      <c r="H30" s="65">
        <v>0</v>
      </c>
      <c r="I30" s="67" t="s">
        <v>492</v>
      </c>
      <c r="J30" s="65">
        <v>-4</v>
      </c>
      <c r="K30" s="67">
        <v>-100</v>
      </c>
      <c r="L30" s="65">
        <v>0</v>
      </c>
      <c r="M30" s="65">
        <v>0</v>
      </c>
      <c r="N30" s="67" t="s">
        <v>492</v>
      </c>
      <c r="O30" s="65">
        <v>-6</v>
      </c>
      <c r="P30" s="67">
        <v>-100</v>
      </c>
      <c r="Q30" s="153"/>
      <c r="R30" s="33"/>
      <c r="S30" s="33"/>
    </row>
    <row r="31" spans="1:19" s="152" customFormat="1" ht="12.75" customHeight="1">
      <c r="A31" s="68" t="s">
        <v>124</v>
      </c>
      <c r="B31" s="69">
        <v>0</v>
      </c>
      <c r="C31" s="69">
        <v>0</v>
      </c>
      <c r="D31" s="71" t="s">
        <v>492</v>
      </c>
      <c r="E31" s="69">
        <v>0</v>
      </c>
      <c r="F31" s="71" t="s">
        <v>492</v>
      </c>
      <c r="G31" s="69">
        <v>0</v>
      </c>
      <c r="H31" s="69">
        <v>0</v>
      </c>
      <c r="I31" s="71" t="s">
        <v>492</v>
      </c>
      <c r="J31" s="69">
        <v>0</v>
      </c>
      <c r="K31" s="71" t="s">
        <v>492</v>
      </c>
      <c r="L31" s="69">
        <v>0</v>
      </c>
      <c r="M31" s="69">
        <v>0</v>
      </c>
      <c r="N31" s="71" t="s">
        <v>492</v>
      </c>
      <c r="O31" s="69">
        <v>0</v>
      </c>
      <c r="P31" s="71" t="s">
        <v>492</v>
      </c>
      <c r="Q31" s="153"/>
      <c r="R31" s="33"/>
      <c r="S31" s="33"/>
    </row>
    <row r="32" spans="1:19" s="152" customFormat="1" ht="12.75" customHeight="1">
      <c r="A32" s="80" t="s">
        <v>125</v>
      </c>
      <c r="B32" s="65">
        <v>1</v>
      </c>
      <c r="C32" s="65">
        <v>-1</v>
      </c>
      <c r="D32" s="67">
        <v>-50</v>
      </c>
      <c r="E32" s="65">
        <v>0</v>
      </c>
      <c r="F32" s="67">
        <v>0</v>
      </c>
      <c r="G32" s="65">
        <v>1</v>
      </c>
      <c r="H32" s="65">
        <v>0</v>
      </c>
      <c r="I32" s="67">
        <v>0</v>
      </c>
      <c r="J32" s="65">
        <v>1</v>
      </c>
      <c r="K32" s="67">
        <v>0</v>
      </c>
      <c r="L32" s="65">
        <v>0</v>
      </c>
      <c r="M32" s="65">
        <v>-1</v>
      </c>
      <c r="N32" s="67">
        <v>-100</v>
      </c>
      <c r="O32" s="65">
        <v>-1</v>
      </c>
      <c r="P32" s="67">
        <v>-100</v>
      </c>
      <c r="Q32" s="153"/>
      <c r="R32" s="33"/>
      <c r="S32" s="33"/>
    </row>
    <row r="33" spans="1:19" s="152" customFormat="1" ht="12.75" customHeight="1">
      <c r="A33" s="68" t="s">
        <v>126</v>
      </c>
      <c r="B33" s="69">
        <v>3</v>
      </c>
      <c r="C33" s="69">
        <v>3</v>
      </c>
      <c r="D33" s="71">
        <v>0</v>
      </c>
      <c r="E33" s="69">
        <v>3</v>
      </c>
      <c r="F33" s="71">
        <v>0</v>
      </c>
      <c r="G33" s="69">
        <v>1</v>
      </c>
      <c r="H33" s="69">
        <v>1</v>
      </c>
      <c r="I33" s="71">
        <v>0</v>
      </c>
      <c r="J33" s="69">
        <v>1</v>
      </c>
      <c r="K33" s="71">
        <v>0</v>
      </c>
      <c r="L33" s="69">
        <v>2</v>
      </c>
      <c r="M33" s="69">
        <v>2</v>
      </c>
      <c r="N33" s="71">
        <v>0</v>
      </c>
      <c r="O33" s="69">
        <v>2</v>
      </c>
      <c r="P33" s="71">
        <v>0</v>
      </c>
      <c r="Q33" s="153"/>
      <c r="R33" s="33"/>
      <c r="S33" s="33"/>
    </row>
    <row r="34" spans="1:19" s="152" customFormat="1" ht="12.75" customHeight="1">
      <c r="A34" s="80" t="s">
        <v>127</v>
      </c>
      <c r="B34" s="65">
        <v>14</v>
      </c>
      <c r="C34" s="65">
        <v>-24</v>
      </c>
      <c r="D34" s="67">
        <v>-63.157894736842103</v>
      </c>
      <c r="E34" s="65">
        <v>-5</v>
      </c>
      <c r="F34" s="67">
        <v>-26.315789473684209</v>
      </c>
      <c r="G34" s="65">
        <v>5</v>
      </c>
      <c r="H34" s="65">
        <v>-10</v>
      </c>
      <c r="I34" s="67">
        <v>-66.666666666666671</v>
      </c>
      <c r="J34" s="65">
        <v>-1</v>
      </c>
      <c r="K34" s="67">
        <v>-16.666666666666668</v>
      </c>
      <c r="L34" s="65">
        <v>9</v>
      </c>
      <c r="M34" s="65">
        <v>-14</v>
      </c>
      <c r="N34" s="67">
        <v>-60.869565217391305</v>
      </c>
      <c r="O34" s="65">
        <v>-4</v>
      </c>
      <c r="P34" s="67">
        <v>-30.76923076923077</v>
      </c>
      <c r="Q34" s="153"/>
      <c r="R34" s="33"/>
      <c r="S34" s="33"/>
    </row>
    <row r="35" spans="1:19" s="152" customFormat="1" ht="12.75" customHeight="1">
      <c r="A35" s="68" t="s">
        <v>128</v>
      </c>
      <c r="B35" s="69">
        <v>243</v>
      </c>
      <c r="C35" s="69">
        <v>-390</v>
      </c>
      <c r="D35" s="71">
        <v>-61.611374407582936</v>
      </c>
      <c r="E35" s="69">
        <v>6</v>
      </c>
      <c r="F35" s="71">
        <v>2.5316455696202533</v>
      </c>
      <c r="G35" s="69">
        <v>121</v>
      </c>
      <c r="H35" s="69">
        <v>-153</v>
      </c>
      <c r="I35" s="71">
        <v>-55.839416058394164</v>
      </c>
      <c r="J35" s="69">
        <v>1</v>
      </c>
      <c r="K35" s="71">
        <v>0.83333333333333337</v>
      </c>
      <c r="L35" s="69">
        <v>122</v>
      </c>
      <c r="M35" s="69">
        <v>-237</v>
      </c>
      <c r="N35" s="71">
        <v>-66.016713091922</v>
      </c>
      <c r="O35" s="69">
        <v>5</v>
      </c>
      <c r="P35" s="71">
        <v>4.2735042735042734</v>
      </c>
      <c r="Q35" s="153"/>
      <c r="R35" s="33"/>
      <c r="S35" s="33"/>
    </row>
    <row r="36" spans="1:19" s="152" customFormat="1" ht="12.75" customHeight="1">
      <c r="A36" s="80" t="s">
        <v>129</v>
      </c>
      <c r="B36" s="65">
        <v>339</v>
      </c>
      <c r="C36" s="65">
        <v>-203</v>
      </c>
      <c r="D36" s="67">
        <v>-37.453874538745389</v>
      </c>
      <c r="E36" s="65">
        <v>-319</v>
      </c>
      <c r="F36" s="67">
        <v>-48.480243161094222</v>
      </c>
      <c r="G36" s="65">
        <v>164</v>
      </c>
      <c r="H36" s="65">
        <v>-96</v>
      </c>
      <c r="I36" s="67">
        <v>-36.92307692307692</v>
      </c>
      <c r="J36" s="65">
        <v>-182</v>
      </c>
      <c r="K36" s="67">
        <v>-52.601156069364158</v>
      </c>
      <c r="L36" s="65">
        <v>175</v>
      </c>
      <c r="M36" s="65">
        <v>-107</v>
      </c>
      <c r="N36" s="67">
        <v>-37.943262411347519</v>
      </c>
      <c r="O36" s="65">
        <v>-137</v>
      </c>
      <c r="P36" s="67">
        <v>-43.910256410256409</v>
      </c>
      <c r="Q36" s="153"/>
      <c r="R36" s="33"/>
      <c r="S36" s="33"/>
    </row>
    <row r="37" spans="1:19" s="152" customFormat="1" ht="24.95" customHeight="1">
      <c r="A37" s="149" t="s">
        <v>160</v>
      </c>
      <c r="B37" s="150">
        <v>15329</v>
      </c>
      <c r="C37" s="150">
        <v>-4023</v>
      </c>
      <c r="D37" s="151">
        <v>-20.788548987184786</v>
      </c>
      <c r="E37" s="150">
        <v>699</v>
      </c>
      <c r="F37" s="151">
        <v>4.7778537252221467</v>
      </c>
      <c r="G37" s="150">
        <v>8076</v>
      </c>
      <c r="H37" s="150">
        <v>-2346</v>
      </c>
      <c r="I37" s="151">
        <v>-22.51007484168106</v>
      </c>
      <c r="J37" s="150">
        <v>255</v>
      </c>
      <c r="K37" s="151">
        <v>3.2604526275412353</v>
      </c>
      <c r="L37" s="150">
        <v>7253</v>
      </c>
      <c r="M37" s="150">
        <v>-1677</v>
      </c>
      <c r="N37" s="151">
        <v>-18.779395296752519</v>
      </c>
      <c r="O37" s="150">
        <v>444</v>
      </c>
      <c r="P37" s="151">
        <v>6.5207813188427082</v>
      </c>
      <c r="R37" s="33"/>
    </row>
    <row r="38" spans="1:19" s="33" customFormat="1" ht="12.75" customHeight="1">
      <c r="A38" s="68" t="s">
        <v>122</v>
      </c>
      <c r="B38" s="69">
        <v>9840</v>
      </c>
      <c r="C38" s="69">
        <v>-1730</v>
      </c>
      <c r="D38" s="71">
        <v>-14.952463267070009</v>
      </c>
      <c r="E38" s="69">
        <v>1045</v>
      </c>
      <c r="F38" s="71">
        <v>11.881750994883456</v>
      </c>
      <c r="G38" s="69">
        <v>5600</v>
      </c>
      <c r="H38" s="69">
        <v>-1155</v>
      </c>
      <c r="I38" s="71">
        <v>-17.098445595854923</v>
      </c>
      <c r="J38" s="69">
        <v>520</v>
      </c>
      <c r="K38" s="71">
        <v>10.236220472440944</v>
      </c>
      <c r="L38" s="69">
        <v>4240</v>
      </c>
      <c r="M38" s="69">
        <v>-575</v>
      </c>
      <c r="N38" s="71">
        <v>-11.941848390446522</v>
      </c>
      <c r="O38" s="69">
        <v>525</v>
      </c>
      <c r="P38" s="71">
        <v>14.131897711978466</v>
      </c>
    </row>
    <row r="39" spans="1:19" s="152" customFormat="1" ht="12.75" customHeight="1">
      <c r="A39" s="80" t="s">
        <v>123</v>
      </c>
      <c r="B39" s="65">
        <v>2187</v>
      </c>
      <c r="C39" s="65">
        <v>-1573</v>
      </c>
      <c r="D39" s="67">
        <v>-41.835106382978722</v>
      </c>
      <c r="E39" s="65">
        <v>-58</v>
      </c>
      <c r="F39" s="67">
        <v>-2.5835189309576836</v>
      </c>
      <c r="G39" s="65">
        <v>875</v>
      </c>
      <c r="H39" s="65">
        <v>-727</v>
      </c>
      <c r="I39" s="67">
        <v>-45.380774032459428</v>
      </c>
      <c r="J39" s="65">
        <v>-69</v>
      </c>
      <c r="K39" s="67">
        <v>-7.3093220338983054</v>
      </c>
      <c r="L39" s="65">
        <v>1312</v>
      </c>
      <c r="M39" s="65">
        <v>-846</v>
      </c>
      <c r="N39" s="67">
        <v>-39.202965708989808</v>
      </c>
      <c r="O39" s="65">
        <v>11</v>
      </c>
      <c r="P39" s="67">
        <v>0.84550345887778633</v>
      </c>
      <c r="Q39" s="153"/>
      <c r="R39" s="33"/>
      <c r="S39" s="33"/>
    </row>
    <row r="40" spans="1:19" s="152" customFormat="1" ht="12.75" customHeight="1">
      <c r="A40" s="68" t="s">
        <v>124</v>
      </c>
      <c r="B40" s="69">
        <v>462</v>
      </c>
      <c r="C40" s="69">
        <v>-89</v>
      </c>
      <c r="D40" s="71">
        <v>-16.1524500907441</v>
      </c>
      <c r="E40" s="69">
        <v>-89</v>
      </c>
      <c r="F40" s="71">
        <v>-16.1524500907441</v>
      </c>
      <c r="G40" s="69">
        <v>224</v>
      </c>
      <c r="H40" s="69">
        <v>-63</v>
      </c>
      <c r="I40" s="71">
        <v>-21.951219512195124</v>
      </c>
      <c r="J40" s="69">
        <v>-68</v>
      </c>
      <c r="K40" s="71">
        <v>-23.287671232876711</v>
      </c>
      <c r="L40" s="69">
        <v>238</v>
      </c>
      <c r="M40" s="69">
        <v>-26</v>
      </c>
      <c r="N40" s="71">
        <v>-9.8484848484848477</v>
      </c>
      <c r="O40" s="69">
        <v>-21</v>
      </c>
      <c r="P40" s="71">
        <v>-8.1081081081081088</v>
      </c>
      <c r="Q40" s="153"/>
      <c r="R40" s="33"/>
      <c r="S40" s="33"/>
    </row>
    <row r="41" spans="1:19" s="152" customFormat="1" ht="12.75" customHeight="1">
      <c r="A41" s="80" t="s">
        <v>125</v>
      </c>
      <c r="B41" s="65">
        <v>731</v>
      </c>
      <c r="C41" s="65">
        <v>-27</v>
      </c>
      <c r="D41" s="67">
        <v>-3.5620052770448547</v>
      </c>
      <c r="E41" s="65">
        <v>-46</v>
      </c>
      <c r="F41" s="67">
        <v>-5.9202059202059205</v>
      </c>
      <c r="G41" s="65">
        <v>380</v>
      </c>
      <c r="H41" s="65">
        <v>-37</v>
      </c>
      <c r="I41" s="67">
        <v>-8.8729016786570742</v>
      </c>
      <c r="J41" s="65">
        <v>-29</v>
      </c>
      <c r="K41" s="67">
        <v>-7.0904645476772616</v>
      </c>
      <c r="L41" s="65">
        <v>351</v>
      </c>
      <c r="M41" s="65">
        <v>10</v>
      </c>
      <c r="N41" s="67">
        <v>2.9325513196480939</v>
      </c>
      <c r="O41" s="65">
        <v>-17</v>
      </c>
      <c r="P41" s="67">
        <v>-4.6195652173913047</v>
      </c>
      <c r="Q41" s="153"/>
      <c r="R41" s="33"/>
      <c r="S41" s="33"/>
    </row>
    <row r="42" spans="1:19" s="152" customFormat="1" ht="12.75" customHeight="1">
      <c r="A42" s="68" t="s">
        <v>126</v>
      </c>
      <c r="B42" s="69">
        <v>333</v>
      </c>
      <c r="C42" s="69">
        <v>-189</v>
      </c>
      <c r="D42" s="71">
        <v>-36.206896551724135</v>
      </c>
      <c r="E42" s="69">
        <v>3</v>
      </c>
      <c r="F42" s="71">
        <v>0.90909090909090906</v>
      </c>
      <c r="G42" s="69">
        <v>186</v>
      </c>
      <c r="H42" s="69">
        <v>-116</v>
      </c>
      <c r="I42" s="71">
        <v>-38.410596026490069</v>
      </c>
      <c r="J42" s="69">
        <v>-6</v>
      </c>
      <c r="K42" s="71">
        <v>-3.125</v>
      </c>
      <c r="L42" s="69">
        <v>147</v>
      </c>
      <c r="M42" s="69">
        <v>-73</v>
      </c>
      <c r="N42" s="71">
        <v>-33.18181818181818</v>
      </c>
      <c r="O42" s="69">
        <v>9</v>
      </c>
      <c r="P42" s="71">
        <v>6.5217391304347823</v>
      </c>
      <c r="Q42" s="153"/>
      <c r="R42" s="33"/>
      <c r="S42" s="33"/>
    </row>
    <row r="43" spans="1:19" s="152" customFormat="1" ht="12.75" customHeight="1">
      <c r="A43" s="80" t="s">
        <v>127</v>
      </c>
      <c r="B43" s="65">
        <v>201</v>
      </c>
      <c r="C43" s="65">
        <v>-228</v>
      </c>
      <c r="D43" s="67">
        <v>-53.146853146853147</v>
      </c>
      <c r="E43" s="65">
        <v>-81</v>
      </c>
      <c r="F43" s="67">
        <v>-28.723404255319149</v>
      </c>
      <c r="G43" s="65">
        <v>114</v>
      </c>
      <c r="H43" s="65">
        <v>-123</v>
      </c>
      <c r="I43" s="67">
        <v>-51.898734177215189</v>
      </c>
      <c r="J43" s="65">
        <v>-41</v>
      </c>
      <c r="K43" s="67">
        <v>-26.451612903225808</v>
      </c>
      <c r="L43" s="65">
        <v>87</v>
      </c>
      <c r="M43" s="65">
        <v>-105</v>
      </c>
      <c r="N43" s="67">
        <v>-54.6875</v>
      </c>
      <c r="O43" s="65">
        <v>-40</v>
      </c>
      <c r="P43" s="67">
        <v>-31.496062992125985</v>
      </c>
      <c r="Q43" s="153"/>
      <c r="R43" s="33"/>
      <c r="S43" s="33"/>
    </row>
    <row r="44" spans="1:19" s="152" customFormat="1" ht="12.75" customHeight="1">
      <c r="A44" s="68" t="s">
        <v>128</v>
      </c>
      <c r="B44" s="69">
        <v>444</v>
      </c>
      <c r="C44" s="69">
        <v>24</v>
      </c>
      <c r="D44" s="71">
        <v>5.7142857142857144</v>
      </c>
      <c r="E44" s="69">
        <v>72</v>
      </c>
      <c r="F44" s="71">
        <v>19.35483870967742</v>
      </c>
      <c r="G44" s="69">
        <v>262</v>
      </c>
      <c r="H44" s="69">
        <v>16</v>
      </c>
      <c r="I44" s="71">
        <v>6.5040650406504064</v>
      </c>
      <c r="J44" s="69">
        <v>54</v>
      </c>
      <c r="K44" s="71">
        <v>25.96153846153846</v>
      </c>
      <c r="L44" s="69">
        <v>182</v>
      </c>
      <c r="M44" s="69">
        <v>8</v>
      </c>
      <c r="N44" s="71">
        <v>4.5977011494252871</v>
      </c>
      <c r="O44" s="69">
        <v>18</v>
      </c>
      <c r="P44" s="71">
        <v>10.975609756097562</v>
      </c>
      <c r="Q44" s="153"/>
      <c r="R44" s="33"/>
      <c r="S44" s="33"/>
    </row>
    <row r="45" spans="1:19" s="152" customFormat="1" ht="12.75" customHeight="1">
      <c r="A45" s="154" t="s">
        <v>129</v>
      </c>
      <c r="B45" s="155">
        <v>1131</v>
      </c>
      <c r="C45" s="155">
        <v>-211</v>
      </c>
      <c r="D45" s="156">
        <v>-15.722801788375559</v>
      </c>
      <c r="E45" s="155">
        <v>-147</v>
      </c>
      <c r="F45" s="156">
        <v>-11.502347417840376</v>
      </c>
      <c r="G45" s="155">
        <v>435</v>
      </c>
      <c r="H45" s="155">
        <v>-141</v>
      </c>
      <c r="I45" s="156">
        <v>-24.479166666666668</v>
      </c>
      <c r="J45" s="155">
        <v>-106</v>
      </c>
      <c r="K45" s="156">
        <v>-19.593345656192238</v>
      </c>
      <c r="L45" s="155">
        <v>696</v>
      </c>
      <c r="M45" s="155">
        <v>-70</v>
      </c>
      <c r="N45" s="156">
        <v>-9.1383812010443872</v>
      </c>
      <c r="O45" s="155">
        <v>-41</v>
      </c>
      <c r="P45" s="156">
        <v>-5.5630936227951153</v>
      </c>
      <c r="Q45" s="153"/>
      <c r="R45" s="33"/>
      <c r="S45" s="33"/>
    </row>
    <row r="46" spans="1:19" s="152" customFormat="1" ht="12.75" customHeight="1">
      <c r="A46" s="131"/>
      <c r="B46" s="132"/>
      <c r="C46" s="132"/>
      <c r="D46" s="304"/>
      <c r="E46" s="132"/>
      <c r="F46" s="304"/>
      <c r="G46" s="132"/>
      <c r="H46" s="132"/>
      <c r="I46" s="304"/>
      <c r="J46" s="132"/>
      <c r="K46" s="304"/>
      <c r="L46" s="132"/>
      <c r="M46" s="132"/>
      <c r="N46" s="304"/>
      <c r="O46" s="132"/>
      <c r="P46" s="304"/>
      <c r="Q46" s="153"/>
      <c r="R46" s="33"/>
      <c r="S46" s="33"/>
    </row>
    <row r="47" spans="1:19" ht="15.75">
      <c r="A47" s="119" t="s">
        <v>136</v>
      </c>
      <c r="R47" s="33"/>
    </row>
    <row r="48" spans="1:19" s="133" customFormat="1" ht="9.75" customHeight="1">
      <c r="B48" s="119"/>
      <c r="C48" s="119"/>
      <c r="D48" s="119"/>
      <c r="E48" s="119"/>
      <c r="F48" s="119"/>
      <c r="G48" s="119"/>
      <c r="H48" s="119"/>
      <c r="I48" s="119"/>
      <c r="J48" s="119"/>
      <c r="K48" s="119"/>
      <c r="L48" s="119"/>
      <c r="M48" s="119"/>
      <c r="N48" s="119"/>
      <c r="O48" s="119"/>
      <c r="P48" s="119"/>
    </row>
    <row r="49" spans="1:18" s="133" customFormat="1" ht="12.75">
      <c r="A49" s="119"/>
      <c r="B49" s="119"/>
      <c r="C49" s="121"/>
      <c r="D49" s="122"/>
      <c r="E49" s="121" t="s">
        <v>62</v>
      </c>
      <c r="F49" s="122"/>
      <c r="G49" s="119"/>
      <c r="H49" s="121"/>
      <c r="I49" s="122"/>
      <c r="J49" s="134"/>
      <c r="K49" s="122"/>
      <c r="L49" s="119"/>
      <c r="M49" s="121"/>
      <c r="N49" s="122"/>
      <c r="O49" s="134"/>
      <c r="P49" s="122"/>
    </row>
    <row r="50" spans="1:18" s="133" customFormat="1" ht="12.75">
      <c r="A50" s="119"/>
      <c r="B50" s="119"/>
      <c r="C50" s="121"/>
      <c r="D50" s="122"/>
      <c r="F50" s="122"/>
      <c r="G50" s="119"/>
      <c r="H50" s="121"/>
      <c r="I50" s="122"/>
      <c r="J50" s="134"/>
      <c r="K50" s="122"/>
      <c r="L50" s="119"/>
      <c r="M50" s="121"/>
      <c r="N50" s="122"/>
      <c r="O50" s="134"/>
      <c r="P50" s="122"/>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row r="154" spans="18:18" ht="15.75">
      <c r="R154"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80CC819B-B1DA-434B-97EA-C21590ACC963}"/>
  </hyperlinks>
  <pageMargins left="0.51181102362204722" right="0.51181102362204722" top="0.74803149606299213" bottom="0.74803149606299213" header="0.31496062992125984" footer="0.31496062992125984"/>
  <pageSetup paperSize="9" scale="83" fitToHeight="0" orientation="portrait" r:id="rId1"/>
  <rowBreaks count="1" manualBreakCount="1">
    <brk id="50" max="15" man="1"/>
  </rowBreaks>
  <colBreaks count="1" manualBreakCount="1">
    <brk id="16" max="57"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CEE69-3134-4ED6-849C-54157C4601FF}">
  <sheetPr codeName="Hoja38">
    <pageSetUpPr fitToPage="1"/>
  </sheetPr>
  <dimension ref="A1:S56"/>
  <sheetViews>
    <sheetView zoomScaleNormal="100" workbookViewId="0"/>
  </sheetViews>
  <sheetFormatPr baseColWidth="10" defaultColWidth="11.42578125" defaultRowHeight="15"/>
  <cols>
    <col min="1" max="1" width="20.5703125" style="10" customWidth="1"/>
    <col min="2" max="2" width="6.7109375" style="10" customWidth="1"/>
    <col min="3" max="3" width="6.28515625" style="10" bestFit="1" customWidth="1"/>
    <col min="4" max="4" width="5.42578125" style="10" bestFit="1" customWidth="1"/>
    <col min="5" max="5" width="6.42578125" style="10" customWidth="1"/>
    <col min="6" max="6" width="5.42578125" style="10" bestFit="1" customWidth="1"/>
    <col min="7" max="7" width="6.28515625" style="10" customWidth="1"/>
    <col min="8" max="8" width="6.28515625" style="10" bestFit="1" customWidth="1"/>
    <col min="9" max="9" width="5.42578125" style="10" bestFit="1" customWidth="1"/>
    <col min="10" max="10" width="6.28515625" style="10" bestFit="1" customWidth="1"/>
    <col min="11" max="11" width="5.28515625" style="10" customWidth="1"/>
    <col min="12" max="12" width="6.42578125" style="10" customWidth="1"/>
    <col min="13" max="13" width="6.28515625" style="10" customWidth="1"/>
    <col min="14" max="14" width="5.28515625" style="10" customWidth="1"/>
    <col min="15" max="15" width="6.28515625" style="10" bestFit="1" customWidth="1"/>
    <col min="16" max="16" width="5.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8.25" customHeight="1">
      <c r="A4" s="157" t="s">
        <v>468</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30.75" customHeight="1">
      <c r="A8" s="149" t="s">
        <v>469</v>
      </c>
      <c r="B8" s="150">
        <v>60276</v>
      </c>
      <c r="C8" s="150">
        <v>-34505</v>
      </c>
      <c r="D8" s="151">
        <v>-36.404975680779906</v>
      </c>
      <c r="E8" s="150">
        <v>1729</v>
      </c>
      <c r="F8" s="151">
        <v>2.9531829128734177</v>
      </c>
      <c r="G8" s="150">
        <v>31293</v>
      </c>
      <c r="H8" s="150">
        <v>-18423</v>
      </c>
      <c r="I8" s="151">
        <v>-37.056480811006516</v>
      </c>
      <c r="J8" s="150">
        <v>1088</v>
      </c>
      <c r="K8" s="151">
        <v>3.6020526402913426</v>
      </c>
      <c r="L8" s="150">
        <v>28983</v>
      </c>
      <c r="M8" s="150">
        <v>-16082</v>
      </c>
      <c r="N8" s="151">
        <v>-35.686230999667146</v>
      </c>
      <c r="O8" s="150">
        <v>641</v>
      </c>
      <c r="P8" s="151">
        <v>2.2616611389457342</v>
      </c>
      <c r="R8" s="33"/>
    </row>
    <row r="9" spans="1:19" s="33" customFormat="1" ht="12" customHeight="1">
      <c r="A9" s="68" t="s">
        <v>122</v>
      </c>
      <c r="B9" s="69">
        <v>10350</v>
      </c>
      <c r="C9" s="69">
        <v>-2442</v>
      </c>
      <c r="D9" s="71">
        <v>-19.090056285178235</v>
      </c>
      <c r="E9" s="69">
        <v>1241</v>
      </c>
      <c r="F9" s="71">
        <v>13.623888461960698</v>
      </c>
      <c r="G9" s="69">
        <v>6089</v>
      </c>
      <c r="H9" s="69">
        <v>-1827</v>
      </c>
      <c r="I9" s="71">
        <v>-23.079838302172814</v>
      </c>
      <c r="J9" s="69">
        <v>711</v>
      </c>
      <c r="K9" s="71">
        <v>13.220528077352176</v>
      </c>
      <c r="L9" s="69">
        <v>4261</v>
      </c>
      <c r="M9" s="69">
        <v>-615</v>
      </c>
      <c r="N9" s="71">
        <v>-12.612797374897458</v>
      </c>
      <c r="O9" s="69">
        <v>530</v>
      </c>
      <c r="P9" s="71">
        <v>14.205306888233718</v>
      </c>
    </row>
    <row r="10" spans="1:19" s="152" customFormat="1" ht="12" customHeight="1">
      <c r="A10" s="80" t="s">
        <v>123</v>
      </c>
      <c r="B10" s="65">
        <v>11250</v>
      </c>
      <c r="C10" s="65">
        <v>-9339</v>
      </c>
      <c r="D10" s="67">
        <v>-45.359172373597552</v>
      </c>
      <c r="E10" s="65">
        <v>415</v>
      </c>
      <c r="F10" s="67">
        <v>3.8301799723119521</v>
      </c>
      <c r="G10" s="65">
        <v>4985</v>
      </c>
      <c r="H10" s="65">
        <v>-4628</v>
      </c>
      <c r="I10" s="67">
        <v>-48.143139498595652</v>
      </c>
      <c r="J10" s="65">
        <v>189</v>
      </c>
      <c r="K10" s="67">
        <v>3.9407839866555463</v>
      </c>
      <c r="L10" s="65">
        <v>6265</v>
      </c>
      <c r="M10" s="65">
        <v>-4711</v>
      </c>
      <c r="N10" s="67">
        <v>-42.920918367346935</v>
      </c>
      <c r="O10" s="65">
        <v>226</v>
      </c>
      <c r="P10" s="67">
        <v>3.7423414472594803</v>
      </c>
      <c r="Q10" s="153"/>
      <c r="R10" s="33"/>
      <c r="S10" s="33"/>
    </row>
    <row r="11" spans="1:19" s="152" customFormat="1" ht="12" customHeight="1">
      <c r="A11" s="68" t="s">
        <v>124</v>
      </c>
      <c r="B11" s="69">
        <v>6646</v>
      </c>
      <c r="C11" s="69">
        <v>-1081</v>
      </c>
      <c r="D11" s="71">
        <v>-13.989905526077392</v>
      </c>
      <c r="E11" s="69">
        <v>398</v>
      </c>
      <c r="F11" s="71">
        <v>6.3700384122919331</v>
      </c>
      <c r="G11" s="69">
        <v>3347</v>
      </c>
      <c r="H11" s="69">
        <v>-721</v>
      </c>
      <c r="I11" s="71">
        <v>-17.72369714847591</v>
      </c>
      <c r="J11" s="69">
        <v>155</v>
      </c>
      <c r="K11" s="71">
        <v>4.855889724310777</v>
      </c>
      <c r="L11" s="69">
        <v>3299</v>
      </c>
      <c r="M11" s="69">
        <v>-360</v>
      </c>
      <c r="N11" s="71">
        <v>-9.8387537578573383</v>
      </c>
      <c r="O11" s="69">
        <v>243</v>
      </c>
      <c r="P11" s="71">
        <v>7.9515706806282722</v>
      </c>
      <c r="Q11" s="153"/>
      <c r="R11" s="33"/>
      <c r="S11" s="33"/>
    </row>
    <row r="12" spans="1:19" s="152" customFormat="1" ht="12" customHeight="1">
      <c r="A12" s="80" t="s">
        <v>125</v>
      </c>
      <c r="B12" s="65">
        <v>12147</v>
      </c>
      <c r="C12" s="65">
        <v>-1401</v>
      </c>
      <c r="D12" s="67">
        <v>-10.341009743135519</v>
      </c>
      <c r="E12" s="65">
        <v>29</v>
      </c>
      <c r="F12" s="67">
        <v>0.23931341805578479</v>
      </c>
      <c r="G12" s="65">
        <v>6772</v>
      </c>
      <c r="H12" s="65">
        <v>-620</v>
      </c>
      <c r="I12" s="67">
        <v>-8.387445887445887</v>
      </c>
      <c r="J12" s="65">
        <v>93</v>
      </c>
      <c r="K12" s="67">
        <v>1.3924240155711933</v>
      </c>
      <c r="L12" s="65">
        <v>5375</v>
      </c>
      <c r="M12" s="65">
        <v>-781</v>
      </c>
      <c r="N12" s="67">
        <v>-12.686809616634179</v>
      </c>
      <c r="O12" s="65">
        <v>-64</v>
      </c>
      <c r="P12" s="67">
        <v>-1.1766868909726051</v>
      </c>
      <c r="Q12" s="153"/>
      <c r="R12" s="33"/>
      <c r="S12" s="33"/>
    </row>
    <row r="13" spans="1:19" s="152" customFormat="1" ht="12" customHeight="1">
      <c r="A13" s="68" t="s">
        <v>126</v>
      </c>
      <c r="B13" s="69">
        <v>8950</v>
      </c>
      <c r="C13" s="69">
        <v>-5785</v>
      </c>
      <c r="D13" s="71">
        <v>-39.260264675941634</v>
      </c>
      <c r="E13" s="69">
        <v>440</v>
      </c>
      <c r="F13" s="71">
        <v>5.1703877790834314</v>
      </c>
      <c r="G13" s="69">
        <v>4693</v>
      </c>
      <c r="H13" s="69">
        <v>-2996</v>
      </c>
      <c r="I13" s="71">
        <v>-38.964754844583169</v>
      </c>
      <c r="J13" s="69">
        <v>246</v>
      </c>
      <c r="K13" s="71">
        <v>5.5318192039577241</v>
      </c>
      <c r="L13" s="69">
        <v>4257</v>
      </c>
      <c r="M13" s="69">
        <v>-2789</v>
      </c>
      <c r="N13" s="71">
        <v>-39.582741981265968</v>
      </c>
      <c r="O13" s="69">
        <v>194</v>
      </c>
      <c r="P13" s="71">
        <v>4.7747969480679302</v>
      </c>
      <c r="Q13" s="153"/>
      <c r="R13" s="33"/>
      <c r="S13" s="33"/>
    </row>
    <row r="14" spans="1:19" s="152" customFormat="1" ht="12" customHeight="1">
      <c r="A14" s="80" t="s">
        <v>127</v>
      </c>
      <c r="B14" s="65">
        <v>5021</v>
      </c>
      <c r="C14" s="65">
        <v>-9253</v>
      </c>
      <c r="D14" s="67">
        <v>-64.824155807762367</v>
      </c>
      <c r="E14" s="65">
        <v>120</v>
      </c>
      <c r="F14" s="67">
        <v>2.4484799020608041</v>
      </c>
      <c r="G14" s="65">
        <v>2549</v>
      </c>
      <c r="H14" s="65">
        <v>-4964</v>
      </c>
      <c r="I14" s="67">
        <v>-66.072141621189942</v>
      </c>
      <c r="J14" s="65">
        <v>95</v>
      </c>
      <c r="K14" s="67">
        <v>3.8712306438467809</v>
      </c>
      <c r="L14" s="65">
        <v>2472</v>
      </c>
      <c r="M14" s="65">
        <v>-4289</v>
      </c>
      <c r="N14" s="67">
        <v>-63.437361337080311</v>
      </c>
      <c r="O14" s="65">
        <v>25</v>
      </c>
      <c r="P14" s="67">
        <v>1.021659174499387</v>
      </c>
      <c r="Q14" s="153"/>
      <c r="R14" s="33"/>
      <c r="S14" s="33"/>
    </row>
    <row r="15" spans="1:19" s="152" customFormat="1" ht="12" customHeight="1">
      <c r="A15" s="68" t="s">
        <v>128</v>
      </c>
      <c r="B15" s="69">
        <v>4019</v>
      </c>
      <c r="C15" s="69">
        <v>-4456</v>
      </c>
      <c r="D15" s="71">
        <v>-52.578171091445427</v>
      </c>
      <c r="E15" s="69">
        <v>-368</v>
      </c>
      <c r="F15" s="71">
        <v>-8.3884203328014593</v>
      </c>
      <c r="G15" s="69">
        <v>2079</v>
      </c>
      <c r="H15" s="69">
        <v>-2261</v>
      </c>
      <c r="I15" s="71">
        <v>-52.096774193548384</v>
      </c>
      <c r="J15" s="69">
        <v>-86</v>
      </c>
      <c r="K15" s="71">
        <v>-3.9722863741339491</v>
      </c>
      <c r="L15" s="69">
        <v>1940</v>
      </c>
      <c r="M15" s="69">
        <v>-2195</v>
      </c>
      <c r="N15" s="71">
        <v>-53.083434099153564</v>
      </c>
      <c r="O15" s="69">
        <v>-282</v>
      </c>
      <c r="P15" s="71">
        <v>-12.691269126912692</v>
      </c>
      <c r="Q15" s="153"/>
      <c r="R15" s="33"/>
      <c r="S15" s="33"/>
    </row>
    <row r="16" spans="1:19" s="152" customFormat="1" ht="12" customHeight="1">
      <c r="A16" s="80" t="s">
        <v>129</v>
      </c>
      <c r="B16" s="65">
        <v>1893</v>
      </c>
      <c r="C16" s="65">
        <v>-748</v>
      </c>
      <c r="D16" s="67">
        <v>-28.322605073835668</v>
      </c>
      <c r="E16" s="65">
        <v>-546</v>
      </c>
      <c r="F16" s="67">
        <v>-22.386223862238623</v>
      </c>
      <c r="G16" s="65">
        <v>779</v>
      </c>
      <c r="H16" s="65">
        <v>-406</v>
      </c>
      <c r="I16" s="67">
        <v>-34.261603375527429</v>
      </c>
      <c r="J16" s="65">
        <v>-315</v>
      </c>
      <c r="K16" s="67">
        <v>-28.793418647166362</v>
      </c>
      <c r="L16" s="65">
        <v>1114</v>
      </c>
      <c r="M16" s="65">
        <v>-342</v>
      </c>
      <c r="N16" s="67">
        <v>-23.489010989010989</v>
      </c>
      <c r="O16" s="65">
        <v>-231</v>
      </c>
      <c r="P16" s="67">
        <v>-17.174721189591079</v>
      </c>
      <c r="Q16" s="153"/>
      <c r="R16" s="33"/>
      <c r="S16" s="33"/>
    </row>
    <row r="17" spans="1:19" s="152" customFormat="1" ht="34.5" customHeight="1">
      <c r="A17" s="149" t="s">
        <v>161</v>
      </c>
      <c r="B17" s="150">
        <v>0</v>
      </c>
      <c r="C17" s="150">
        <v>0</v>
      </c>
      <c r="D17" s="151" t="s">
        <v>492</v>
      </c>
      <c r="E17" s="150">
        <v>0</v>
      </c>
      <c r="F17" s="151" t="s">
        <v>492</v>
      </c>
      <c r="G17" s="150">
        <v>0</v>
      </c>
      <c r="H17" s="150">
        <v>0</v>
      </c>
      <c r="I17" s="151" t="s">
        <v>492</v>
      </c>
      <c r="J17" s="150">
        <v>0</v>
      </c>
      <c r="K17" s="151" t="s">
        <v>492</v>
      </c>
      <c r="L17" s="150">
        <v>0</v>
      </c>
      <c r="M17" s="150">
        <v>0</v>
      </c>
      <c r="N17" s="151" t="s">
        <v>492</v>
      </c>
      <c r="O17" s="150">
        <v>0</v>
      </c>
      <c r="P17" s="151" t="s">
        <v>492</v>
      </c>
      <c r="R17" s="33"/>
    </row>
    <row r="18" spans="1:19" s="33" customFormat="1" ht="12"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Q19" s="153"/>
      <c r="R19" s="33"/>
      <c r="S19" s="33"/>
    </row>
    <row r="20" spans="1:19" s="152" customFormat="1" ht="12"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Q20" s="153"/>
      <c r="R20" s="33"/>
      <c r="S20" s="33"/>
    </row>
    <row r="21" spans="1:19" s="152" customFormat="1" ht="12"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Q21" s="153"/>
      <c r="R21" s="33"/>
      <c r="S21" s="33"/>
    </row>
    <row r="22" spans="1:19" s="152" customFormat="1" ht="12" customHeight="1">
      <c r="A22" s="68" t="s">
        <v>126</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c r="Q22" s="153"/>
      <c r="R22" s="33"/>
      <c r="S22" s="33"/>
    </row>
    <row r="23" spans="1:19" s="152" customFormat="1" ht="12" customHeight="1">
      <c r="A23" s="80" t="s">
        <v>127</v>
      </c>
      <c r="B23" s="65">
        <v>0</v>
      </c>
      <c r="C23" s="65">
        <v>0</v>
      </c>
      <c r="D23" s="67" t="s">
        <v>492</v>
      </c>
      <c r="E23" s="65">
        <v>0</v>
      </c>
      <c r="F23" s="67" t="s">
        <v>492</v>
      </c>
      <c r="G23" s="65">
        <v>0</v>
      </c>
      <c r="H23" s="65">
        <v>0</v>
      </c>
      <c r="I23" s="67" t="s">
        <v>492</v>
      </c>
      <c r="J23" s="65">
        <v>0</v>
      </c>
      <c r="K23" s="67" t="s">
        <v>492</v>
      </c>
      <c r="L23" s="65">
        <v>0</v>
      </c>
      <c r="M23" s="65">
        <v>0</v>
      </c>
      <c r="N23" s="67" t="s">
        <v>492</v>
      </c>
      <c r="O23" s="65">
        <v>0</v>
      </c>
      <c r="P23" s="67" t="s">
        <v>492</v>
      </c>
      <c r="Q23" s="153"/>
      <c r="R23" s="33"/>
      <c r="S23" s="33"/>
    </row>
    <row r="24" spans="1:19" s="152" customFormat="1" ht="12"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27" customHeight="1">
      <c r="A26" s="149" t="s">
        <v>162</v>
      </c>
      <c r="B26" s="150">
        <v>44347</v>
      </c>
      <c r="C26" s="150">
        <v>-29867</v>
      </c>
      <c r="D26" s="151">
        <v>-40.244428274988543</v>
      </c>
      <c r="E26" s="150">
        <v>1355</v>
      </c>
      <c r="F26" s="151">
        <v>3.1517491626349088</v>
      </c>
      <c r="G26" s="150">
        <v>22925</v>
      </c>
      <c r="H26" s="150">
        <v>-15819</v>
      </c>
      <c r="I26" s="151">
        <v>-40.829547800949825</v>
      </c>
      <c r="J26" s="150">
        <v>1017</v>
      </c>
      <c r="K26" s="151">
        <v>4.6421398575862698</v>
      </c>
      <c r="L26" s="150">
        <v>21422</v>
      </c>
      <c r="M26" s="150">
        <v>-14048</v>
      </c>
      <c r="N26" s="151">
        <v>-39.60530025373555</v>
      </c>
      <c r="O26" s="150">
        <v>338</v>
      </c>
      <c r="P26" s="151">
        <v>1.6031113640675394</v>
      </c>
      <c r="R26" s="33"/>
    </row>
    <row r="27" spans="1:19" s="33" customFormat="1" ht="12" customHeight="1">
      <c r="A27" s="68" t="s">
        <v>122</v>
      </c>
      <c r="B27" s="69">
        <v>510</v>
      </c>
      <c r="C27" s="69">
        <v>-712</v>
      </c>
      <c r="D27" s="71">
        <v>-58.265139116202946</v>
      </c>
      <c r="E27" s="69">
        <v>196</v>
      </c>
      <c r="F27" s="71">
        <v>62.420382165605098</v>
      </c>
      <c r="G27" s="69">
        <v>489</v>
      </c>
      <c r="H27" s="69">
        <v>-672</v>
      </c>
      <c r="I27" s="71">
        <v>-57.881136950904391</v>
      </c>
      <c r="J27" s="69">
        <v>191</v>
      </c>
      <c r="K27" s="71">
        <v>64.09395973154362</v>
      </c>
      <c r="L27" s="69">
        <v>21</v>
      </c>
      <c r="M27" s="69">
        <v>-40</v>
      </c>
      <c r="N27" s="71">
        <v>-65.573770491803273</v>
      </c>
      <c r="O27" s="69">
        <v>5</v>
      </c>
      <c r="P27" s="71">
        <v>31.25</v>
      </c>
    </row>
    <row r="28" spans="1:19" s="152" customFormat="1" ht="12" customHeight="1">
      <c r="A28" s="80" t="s">
        <v>123</v>
      </c>
      <c r="B28" s="65">
        <v>9063</v>
      </c>
      <c r="C28" s="65">
        <v>-7766</v>
      </c>
      <c r="D28" s="67">
        <v>-46.146532770812286</v>
      </c>
      <c r="E28" s="65">
        <v>483</v>
      </c>
      <c r="F28" s="67">
        <v>5.6293706293706292</v>
      </c>
      <c r="G28" s="65">
        <v>4110</v>
      </c>
      <c r="H28" s="65">
        <v>-3901</v>
      </c>
      <c r="I28" s="67">
        <v>-48.695543627512173</v>
      </c>
      <c r="J28" s="65">
        <v>262</v>
      </c>
      <c r="K28" s="67">
        <v>6.8087318087318085</v>
      </c>
      <c r="L28" s="65">
        <v>4953</v>
      </c>
      <c r="M28" s="65">
        <v>-3865</v>
      </c>
      <c r="N28" s="67">
        <v>-43.830800635064641</v>
      </c>
      <c r="O28" s="65">
        <v>221</v>
      </c>
      <c r="P28" s="67">
        <v>4.6703296703296706</v>
      </c>
      <c r="Q28" s="153"/>
      <c r="R28" s="33"/>
      <c r="S28" s="33"/>
    </row>
    <row r="29" spans="1:19" s="152" customFormat="1" ht="12" customHeight="1">
      <c r="A29" s="68" t="s">
        <v>124</v>
      </c>
      <c r="B29" s="69">
        <v>6184</v>
      </c>
      <c r="C29" s="69">
        <v>-992</v>
      </c>
      <c r="D29" s="71">
        <v>-13.823857302118173</v>
      </c>
      <c r="E29" s="69">
        <v>487</v>
      </c>
      <c r="F29" s="71">
        <v>8.5483587853256093</v>
      </c>
      <c r="G29" s="69">
        <v>3123</v>
      </c>
      <c r="H29" s="69">
        <v>-658</v>
      </c>
      <c r="I29" s="71">
        <v>-17.40280349113991</v>
      </c>
      <c r="J29" s="69">
        <v>223</v>
      </c>
      <c r="K29" s="71">
        <v>7.6896551724137927</v>
      </c>
      <c r="L29" s="69">
        <v>3061</v>
      </c>
      <c r="M29" s="69">
        <v>-334</v>
      </c>
      <c r="N29" s="71">
        <v>-9.8379970544919004</v>
      </c>
      <c r="O29" s="69">
        <v>264</v>
      </c>
      <c r="P29" s="71">
        <v>9.4386843046120852</v>
      </c>
      <c r="Q29" s="153"/>
      <c r="R29" s="33"/>
      <c r="S29" s="33"/>
    </row>
    <row r="30" spans="1:19" s="152" customFormat="1" ht="12" customHeight="1">
      <c r="A30" s="80" t="s">
        <v>125</v>
      </c>
      <c r="B30" s="65">
        <v>11415</v>
      </c>
      <c r="C30" s="65">
        <v>-1373</v>
      </c>
      <c r="D30" s="67">
        <v>-10.736628088833282</v>
      </c>
      <c r="E30" s="65">
        <v>75</v>
      </c>
      <c r="F30" s="67">
        <v>0.66137566137566139</v>
      </c>
      <c r="G30" s="65">
        <v>6391</v>
      </c>
      <c r="H30" s="65">
        <v>-583</v>
      </c>
      <c r="I30" s="67">
        <v>-8.3596214511041005</v>
      </c>
      <c r="J30" s="65">
        <v>121</v>
      </c>
      <c r="K30" s="67">
        <v>1.9298245614035088</v>
      </c>
      <c r="L30" s="65">
        <v>5024</v>
      </c>
      <c r="M30" s="65">
        <v>-790</v>
      </c>
      <c r="N30" s="67">
        <v>-13.587891296869625</v>
      </c>
      <c r="O30" s="65">
        <v>-46</v>
      </c>
      <c r="P30" s="67">
        <v>-0.90729783037475342</v>
      </c>
      <c r="Q30" s="153"/>
      <c r="R30" s="33"/>
      <c r="S30" s="33"/>
    </row>
    <row r="31" spans="1:19" s="152" customFormat="1" ht="12" customHeight="1">
      <c r="A31" s="68" t="s">
        <v>126</v>
      </c>
      <c r="B31" s="69">
        <v>8614</v>
      </c>
      <c r="C31" s="69">
        <v>-5599</v>
      </c>
      <c r="D31" s="71">
        <v>-39.393512981073663</v>
      </c>
      <c r="E31" s="69">
        <v>434</v>
      </c>
      <c r="F31" s="71">
        <v>5.3056234718826403</v>
      </c>
      <c r="G31" s="69">
        <v>4506</v>
      </c>
      <c r="H31" s="69">
        <v>-2881</v>
      </c>
      <c r="I31" s="71">
        <v>-39.000947610667389</v>
      </c>
      <c r="J31" s="69">
        <v>251</v>
      </c>
      <c r="K31" s="71">
        <v>5.8989424206815508</v>
      </c>
      <c r="L31" s="69">
        <v>4108</v>
      </c>
      <c r="M31" s="69">
        <v>-2718</v>
      </c>
      <c r="N31" s="71">
        <v>-39.818341634925282</v>
      </c>
      <c r="O31" s="69">
        <v>183</v>
      </c>
      <c r="P31" s="71">
        <v>4.6624203821656049</v>
      </c>
      <c r="Q31" s="153"/>
      <c r="R31" s="33"/>
      <c r="S31" s="33"/>
    </row>
    <row r="32" spans="1:19" s="152" customFormat="1" ht="12" customHeight="1">
      <c r="A32" s="80" t="s">
        <v>127</v>
      </c>
      <c r="B32" s="65">
        <v>4806</v>
      </c>
      <c r="C32" s="65">
        <v>-9001</v>
      </c>
      <c r="D32" s="67">
        <v>-65.191569493735059</v>
      </c>
      <c r="E32" s="65">
        <v>206</v>
      </c>
      <c r="F32" s="67">
        <v>4.4782608695652177</v>
      </c>
      <c r="G32" s="65">
        <v>2430</v>
      </c>
      <c r="H32" s="65">
        <v>-4831</v>
      </c>
      <c r="I32" s="67">
        <v>-66.533535325712705</v>
      </c>
      <c r="J32" s="65">
        <v>137</v>
      </c>
      <c r="K32" s="67">
        <v>5.9747056258177063</v>
      </c>
      <c r="L32" s="65">
        <v>2376</v>
      </c>
      <c r="M32" s="65">
        <v>-4170</v>
      </c>
      <c r="N32" s="67">
        <v>-63.703024747937668</v>
      </c>
      <c r="O32" s="65">
        <v>69</v>
      </c>
      <c r="P32" s="67">
        <v>2.990897269180754</v>
      </c>
      <c r="Q32" s="153"/>
      <c r="R32" s="33"/>
      <c r="S32" s="33"/>
    </row>
    <row r="33" spans="1:19" s="152" customFormat="1" ht="12" customHeight="1">
      <c r="A33" s="68" t="s">
        <v>128</v>
      </c>
      <c r="B33" s="69">
        <v>3332</v>
      </c>
      <c r="C33" s="69">
        <v>-4090</v>
      </c>
      <c r="D33" s="71">
        <v>-55.106440312584212</v>
      </c>
      <c r="E33" s="69">
        <v>-446</v>
      </c>
      <c r="F33" s="71">
        <v>-11.805187930121757</v>
      </c>
      <c r="G33" s="69">
        <v>1696</v>
      </c>
      <c r="H33" s="69">
        <v>-2124</v>
      </c>
      <c r="I33" s="71">
        <v>-55.602094240837694</v>
      </c>
      <c r="J33" s="69">
        <v>-141</v>
      </c>
      <c r="K33" s="71">
        <v>-7.6755579749591725</v>
      </c>
      <c r="L33" s="69">
        <v>1636</v>
      </c>
      <c r="M33" s="69">
        <v>-1966</v>
      </c>
      <c r="N33" s="71">
        <v>-54.580788450860631</v>
      </c>
      <c r="O33" s="69">
        <v>-305</v>
      </c>
      <c r="P33" s="71">
        <v>-15.713549716640907</v>
      </c>
      <c r="Q33" s="153"/>
      <c r="R33" s="33"/>
      <c r="S33" s="33"/>
    </row>
    <row r="34" spans="1:19" s="152" customFormat="1" ht="12" customHeight="1">
      <c r="A34" s="80" t="s">
        <v>129</v>
      </c>
      <c r="B34" s="65">
        <v>423</v>
      </c>
      <c r="C34" s="65">
        <v>-334</v>
      </c>
      <c r="D34" s="67">
        <v>-44.121532364597094</v>
      </c>
      <c r="E34" s="65">
        <v>-80</v>
      </c>
      <c r="F34" s="67">
        <v>-15.904572564612327</v>
      </c>
      <c r="G34" s="65">
        <v>180</v>
      </c>
      <c r="H34" s="65">
        <v>-169</v>
      </c>
      <c r="I34" s="67">
        <v>-48.424068767908309</v>
      </c>
      <c r="J34" s="65">
        <v>-27</v>
      </c>
      <c r="K34" s="67">
        <v>-13.043478260869565</v>
      </c>
      <c r="L34" s="65">
        <v>243</v>
      </c>
      <c r="M34" s="65">
        <v>-165</v>
      </c>
      <c r="N34" s="67">
        <v>-40.441176470588232</v>
      </c>
      <c r="O34" s="65">
        <v>-53</v>
      </c>
      <c r="P34" s="67">
        <v>-17.905405405405407</v>
      </c>
      <c r="Q34" s="153"/>
      <c r="R34" s="33"/>
      <c r="S34" s="33"/>
    </row>
    <row r="35" spans="1:19" s="152" customFormat="1" ht="22.5" customHeight="1">
      <c r="A35" s="149" t="s">
        <v>163</v>
      </c>
      <c r="B35" s="150">
        <v>600</v>
      </c>
      <c r="C35" s="150">
        <v>-615</v>
      </c>
      <c r="D35" s="151">
        <v>-50.617283950617285</v>
      </c>
      <c r="E35" s="150">
        <v>-325</v>
      </c>
      <c r="F35" s="151">
        <v>-35.135135135135137</v>
      </c>
      <c r="G35" s="150">
        <v>292</v>
      </c>
      <c r="H35" s="150">
        <v>-258</v>
      </c>
      <c r="I35" s="151">
        <v>-46.909090909090907</v>
      </c>
      <c r="J35" s="150">
        <v>-184</v>
      </c>
      <c r="K35" s="151">
        <v>-38.655462184873947</v>
      </c>
      <c r="L35" s="150">
        <v>308</v>
      </c>
      <c r="M35" s="150">
        <v>-357</v>
      </c>
      <c r="N35" s="151">
        <v>-53.684210526315788</v>
      </c>
      <c r="O35" s="150">
        <v>-141</v>
      </c>
      <c r="P35" s="151">
        <v>-31.403118040089087</v>
      </c>
      <c r="R35" s="33"/>
    </row>
    <row r="36" spans="1:19" s="33" customFormat="1" ht="12" customHeight="1">
      <c r="A36" s="68" t="s">
        <v>122</v>
      </c>
      <c r="B36" s="69">
        <v>0</v>
      </c>
      <c r="C36" s="69">
        <v>0</v>
      </c>
      <c r="D36" s="71" t="s">
        <v>492</v>
      </c>
      <c r="E36" s="69">
        <v>0</v>
      </c>
      <c r="F36" s="71" t="s">
        <v>492</v>
      </c>
      <c r="G36" s="69">
        <v>0</v>
      </c>
      <c r="H36" s="69">
        <v>0</v>
      </c>
      <c r="I36" s="71" t="s">
        <v>492</v>
      </c>
      <c r="J36" s="69">
        <v>0</v>
      </c>
      <c r="K36" s="71" t="s">
        <v>492</v>
      </c>
      <c r="L36" s="69">
        <v>0</v>
      </c>
      <c r="M36" s="69">
        <v>0</v>
      </c>
      <c r="N36" s="71" t="s">
        <v>492</v>
      </c>
      <c r="O36" s="69">
        <v>0</v>
      </c>
      <c r="P36" s="71" t="s">
        <v>492</v>
      </c>
    </row>
    <row r="37" spans="1:19" s="152" customFormat="1" ht="12" customHeight="1">
      <c r="A37" s="80" t="s">
        <v>123</v>
      </c>
      <c r="B37" s="65">
        <v>0</v>
      </c>
      <c r="C37" s="65">
        <v>0</v>
      </c>
      <c r="D37" s="67" t="s">
        <v>492</v>
      </c>
      <c r="E37" s="65">
        <v>-10</v>
      </c>
      <c r="F37" s="67">
        <v>-100</v>
      </c>
      <c r="G37" s="65">
        <v>0</v>
      </c>
      <c r="H37" s="65">
        <v>0</v>
      </c>
      <c r="I37" s="67" t="s">
        <v>492</v>
      </c>
      <c r="J37" s="65">
        <v>-4</v>
      </c>
      <c r="K37" s="67">
        <v>-100</v>
      </c>
      <c r="L37" s="65">
        <v>0</v>
      </c>
      <c r="M37" s="65">
        <v>0</v>
      </c>
      <c r="N37" s="67" t="s">
        <v>492</v>
      </c>
      <c r="O37" s="65">
        <v>-6</v>
      </c>
      <c r="P37" s="67">
        <v>-100</v>
      </c>
      <c r="Q37" s="153"/>
      <c r="R37" s="33"/>
      <c r="S37" s="33"/>
    </row>
    <row r="38" spans="1:19" s="152" customFormat="1" ht="12" customHeight="1">
      <c r="A38" s="68" t="s">
        <v>124</v>
      </c>
      <c r="B38" s="69">
        <v>0</v>
      </c>
      <c r="C38" s="69">
        <v>0</v>
      </c>
      <c r="D38" s="71" t="s">
        <v>492</v>
      </c>
      <c r="E38" s="69">
        <v>0</v>
      </c>
      <c r="F38" s="71" t="s">
        <v>492</v>
      </c>
      <c r="G38" s="69">
        <v>0</v>
      </c>
      <c r="H38" s="69">
        <v>0</v>
      </c>
      <c r="I38" s="71" t="s">
        <v>492</v>
      </c>
      <c r="J38" s="69">
        <v>0</v>
      </c>
      <c r="K38" s="71" t="s">
        <v>492</v>
      </c>
      <c r="L38" s="69">
        <v>0</v>
      </c>
      <c r="M38" s="69">
        <v>0</v>
      </c>
      <c r="N38" s="71" t="s">
        <v>492</v>
      </c>
      <c r="O38" s="69">
        <v>0</v>
      </c>
      <c r="P38" s="71" t="s">
        <v>492</v>
      </c>
      <c r="Q38" s="153"/>
      <c r="R38" s="33"/>
      <c r="S38" s="33"/>
    </row>
    <row r="39" spans="1:19" s="152" customFormat="1" ht="12" customHeight="1">
      <c r="A39" s="80" t="s">
        <v>125</v>
      </c>
      <c r="B39" s="65">
        <v>1</v>
      </c>
      <c r="C39" s="65">
        <v>-1</v>
      </c>
      <c r="D39" s="67">
        <v>-50</v>
      </c>
      <c r="E39" s="65">
        <v>0</v>
      </c>
      <c r="F39" s="67">
        <v>0</v>
      </c>
      <c r="G39" s="65">
        <v>1</v>
      </c>
      <c r="H39" s="65">
        <v>0</v>
      </c>
      <c r="I39" s="67">
        <v>0</v>
      </c>
      <c r="J39" s="65">
        <v>1</v>
      </c>
      <c r="K39" s="67">
        <v>0</v>
      </c>
      <c r="L39" s="65">
        <v>0</v>
      </c>
      <c r="M39" s="65">
        <v>-1</v>
      </c>
      <c r="N39" s="67">
        <v>-100</v>
      </c>
      <c r="O39" s="65">
        <v>-1</v>
      </c>
      <c r="P39" s="67">
        <v>-100</v>
      </c>
      <c r="Q39" s="153"/>
      <c r="R39" s="33"/>
      <c r="S39" s="33"/>
    </row>
    <row r="40" spans="1:19" s="152" customFormat="1" ht="12" customHeight="1">
      <c r="A40" s="68" t="s">
        <v>126</v>
      </c>
      <c r="B40" s="69">
        <v>3</v>
      </c>
      <c r="C40" s="69">
        <v>3</v>
      </c>
      <c r="D40" s="71">
        <v>0</v>
      </c>
      <c r="E40" s="69">
        <v>3</v>
      </c>
      <c r="F40" s="71">
        <v>0</v>
      </c>
      <c r="G40" s="69">
        <v>1</v>
      </c>
      <c r="H40" s="69">
        <v>1</v>
      </c>
      <c r="I40" s="71">
        <v>0</v>
      </c>
      <c r="J40" s="69">
        <v>1</v>
      </c>
      <c r="K40" s="71">
        <v>0</v>
      </c>
      <c r="L40" s="69">
        <v>2</v>
      </c>
      <c r="M40" s="69">
        <v>2</v>
      </c>
      <c r="N40" s="71">
        <v>0</v>
      </c>
      <c r="O40" s="69">
        <v>2</v>
      </c>
      <c r="P40" s="71">
        <v>0</v>
      </c>
      <c r="Q40" s="153"/>
      <c r="R40" s="33"/>
      <c r="S40" s="33"/>
    </row>
    <row r="41" spans="1:19" s="152" customFormat="1" ht="12" customHeight="1">
      <c r="A41" s="80" t="s">
        <v>127</v>
      </c>
      <c r="B41" s="65">
        <v>14</v>
      </c>
      <c r="C41" s="65">
        <v>-24</v>
      </c>
      <c r="D41" s="67">
        <v>-63.157894736842103</v>
      </c>
      <c r="E41" s="65">
        <v>-5</v>
      </c>
      <c r="F41" s="67">
        <v>-26.315789473684209</v>
      </c>
      <c r="G41" s="65">
        <v>5</v>
      </c>
      <c r="H41" s="65">
        <v>-10</v>
      </c>
      <c r="I41" s="67">
        <v>-66.666666666666671</v>
      </c>
      <c r="J41" s="65">
        <v>-1</v>
      </c>
      <c r="K41" s="67">
        <v>-16.666666666666668</v>
      </c>
      <c r="L41" s="65">
        <v>9</v>
      </c>
      <c r="M41" s="65">
        <v>-14</v>
      </c>
      <c r="N41" s="67">
        <v>-60.869565217391305</v>
      </c>
      <c r="O41" s="65">
        <v>-4</v>
      </c>
      <c r="P41" s="67">
        <v>-30.76923076923077</v>
      </c>
      <c r="Q41" s="153"/>
      <c r="R41" s="33"/>
      <c r="S41" s="33"/>
    </row>
    <row r="42" spans="1:19" s="152" customFormat="1" ht="12" customHeight="1">
      <c r="A42" s="68" t="s">
        <v>128</v>
      </c>
      <c r="B42" s="69">
        <v>243</v>
      </c>
      <c r="C42" s="69">
        <v>-390</v>
      </c>
      <c r="D42" s="71">
        <v>-61.611374407582936</v>
      </c>
      <c r="E42" s="69">
        <v>6</v>
      </c>
      <c r="F42" s="71">
        <v>2.5316455696202533</v>
      </c>
      <c r="G42" s="69">
        <v>121</v>
      </c>
      <c r="H42" s="69">
        <v>-153</v>
      </c>
      <c r="I42" s="71">
        <v>-55.839416058394164</v>
      </c>
      <c r="J42" s="69">
        <v>1</v>
      </c>
      <c r="K42" s="71">
        <v>0.83333333333333337</v>
      </c>
      <c r="L42" s="69">
        <v>122</v>
      </c>
      <c r="M42" s="69">
        <v>-237</v>
      </c>
      <c r="N42" s="71">
        <v>-66.016713091922</v>
      </c>
      <c r="O42" s="69">
        <v>5</v>
      </c>
      <c r="P42" s="71">
        <v>4.2735042735042734</v>
      </c>
      <c r="Q42" s="153"/>
      <c r="R42" s="33"/>
      <c r="S42" s="33"/>
    </row>
    <row r="43" spans="1:19" s="152" customFormat="1" ht="12" customHeight="1">
      <c r="A43" s="80" t="s">
        <v>129</v>
      </c>
      <c r="B43" s="65">
        <v>339</v>
      </c>
      <c r="C43" s="65">
        <v>-203</v>
      </c>
      <c r="D43" s="67">
        <v>-37.453874538745389</v>
      </c>
      <c r="E43" s="65">
        <v>-319</v>
      </c>
      <c r="F43" s="67">
        <v>-48.480243161094222</v>
      </c>
      <c r="G43" s="65">
        <v>164</v>
      </c>
      <c r="H43" s="65">
        <v>-96</v>
      </c>
      <c r="I43" s="67">
        <v>-36.92307692307692</v>
      </c>
      <c r="J43" s="65">
        <v>-182</v>
      </c>
      <c r="K43" s="67">
        <v>-52.601156069364158</v>
      </c>
      <c r="L43" s="65">
        <v>175</v>
      </c>
      <c r="M43" s="65">
        <v>-107</v>
      </c>
      <c r="N43" s="67">
        <v>-37.943262411347519</v>
      </c>
      <c r="O43" s="65">
        <v>-137</v>
      </c>
      <c r="P43" s="67">
        <v>-43.910256410256409</v>
      </c>
      <c r="Q43" s="153"/>
      <c r="R43" s="33"/>
      <c r="S43" s="33"/>
    </row>
    <row r="44" spans="1:19" s="152" customFormat="1" ht="27" customHeight="1">
      <c r="A44" s="149" t="s">
        <v>164</v>
      </c>
      <c r="B44" s="150">
        <v>15329</v>
      </c>
      <c r="C44" s="150">
        <v>-4023</v>
      </c>
      <c r="D44" s="151">
        <v>-20.788548987184786</v>
      </c>
      <c r="E44" s="150">
        <v>699</v>
      </c>
      <c r="F44" s="151">
        <v>4.7778537252221467</v>
      </c>
      <c r="G44" s="150">
        <v>8076</v>
      </c>
      <c r="H44" s="150">
        <v>-2346</v>
      </c>
      <c r="I44" s="151">
        <v>-22.51007484168106</v>
      </c>
      <c r="J44" s="150">
        <v>255</v>
      </c>
      <c r="K44" s="151">
        <v>3.2604526275412353</v>
      </c>
      <c r="L44" s="150">
        <v>7253</v>
      </c>
      <c r="M44" s="150">
        <v>-1677</v>
      </c>
      <c r="N44" s="151">
        <v>-18.779395296752519</v>
      </c>
      <c r="O44" s="150">
        <v>444</v>
      </c>
      <c r="P44" s="151">
        <v>6.5207813188427082</v>
      </c>
      <c r="R44" s="33"/>
    </row>
    <row r="45" spans="1:19" s="33" customFormat="1" ht="12" customHeight="1">
      <c r="A45" s="68" t="s">
        <v>122</v>
      </c>
      <c r="B45" s="69">
        <v>9840</v>
      </c>
      <c r="C45" s="69">
        <v>-1730</v>
      </c>
      <c r="D45" s="71">
        <v>-14.952463267070009</v>
      </c>
      <c r="E45" s="69">
        <v>1045</v>
      </c>
      <c r="F45" s="71">
        <v>11.881750994883456</v>
      </c>
      <c r="G45" s="69">
        <v>5600</v>
      </c>
      <c r="H45" s="69">
        <v>-1155</v>
      </c>
      <c r="I45" s="71">
        <v>-17.098445595854923</v>
      </c>
      <c r="J45" s="69">
        <v>520</v>
      </c>
      <c r="K45" s="71">
        <v>10.236220472440944</v>
      </c>
      <c r="L45" s="69">
        <v>4240</v>
      </c>
      <c r="M45" s="69">
        <v>-575</v>
      </c>
      <c r="N45" s="71">
        <v>-11.941848390446522</v>
      </c>
      <c r="O45" s="69">
        <v>525</v>
      </c>
      <c r="P45" s="71">
        <v>14.131897711978466</v>
      </c>
    </row>
    <row r="46" spans="1:19" s="152" customFormat="1" ht="12" customHeight="1">
      <c r="A46" s="80" t="s">
        <v>123</v>
      </c>
      <c r="B46" s="65">
        <v>2187</v>
      </c>
      <c r="C46" s="65">
        <v>-1573</v>
      </c>
      <c r="D46" s="67">
        <v>-41.835106382978722</v>
      </c>
      <c r="E46" s="65">
        <v>-58</v>
      </c>
      <c r="F46" s="67">
        <v>-2.5835189309576836</v>
      </c>
      <c r="G46" s="65">
        <v>875</v>
      </c>
      <c r="H46" s="65">
        <v>-727</v>
      </c>
      <c r="I46" s="67">
        <v>-45.380774032459428</v>
      </c>
      <c r="J46" s="65">
        <v>-69</v>
      </c>
      <c r="K46" s="67">
        <v>-7.3093220338983054</v>
      </c>
      <c r="L46" s="65">
        <v>1312</v>
      </c>
      <c r="M46" s="65">
        <v>-846</v>
      </c>
      <c r="N46" s="67">
        <v>-39.202965708989808</v>
      </c>
      <c r="O46" s="65">
        <v>11</v>
      </c>
      <c r="P46" s="67">
        <v>0.84550345887778633</v>
      </c>
      <c r="Q46" s="153"/>
      <c r="R46" s="33"/>
      <c r="S46" s="33"/>
    </row>
    <row r="47" spans="1:19" s="152" customFormat="1" ht="12" customHeight="1">
      <c r="A47" s="68" t="s">
        <v>124</v>
      </c>
      <c r="B47" s="69">
        <v>462</v>
      </c>
      <c r="C47" s="69">
        <v>-89</v>
      </c>
      <c r="D47" s="71">
        <v>-16.1524500907441</v>
      </c>
      <c r="E47" s="69">
        <v>-89</v>
      </c>
      <c r="F47" s="71">
        <v>-16.1524500907441</v>
      </c>
      <c r="G47" s="69">
        <v>224</v>
      </c>
      <c r="H47" s="69">
        <v>-63</v>
      </c>
      <c r="I47" s="71">
        <v>-21.951219512195124</v>
      </c>
      <c r="J47" s="69">
        <v>-68</v>
      </c>
      <c r="K47" s="71">
        <v>-23.287671232876711</v>
      </c>
      <c r="L47" s="69">
        <v>238</v>
      </c>
      <c r="M47" s="69">
        <v>-26</v>
      </c>
      <c r="N47" s="71">
        <v>-9.8484848484848477</v>
      </c>
      <c r="O47" s="69">
        <v>-21</v>
      </c>
      <c r="P47" s="71">
        <v>-8.1081081081081088</v>
      </c>
      <c r="Q47" s="153"/>
      <c r="R47" s="33"/>
      <c r="S47" s="33"/>
    </row>
    <row r="48" spans="1:19" s="152" customFormat="1" ht="12" customHeight="1">
      <c r="A48" s="80" t="s">
        <v>125</v>
      </c>
      <c r="B48" s="65">
        <v>731</v>
      </c>
      <c r="C48" s="65">
        <v>-27</v>
      </c>
      <c r="D48" s="67">
        <v>-3.5620052770448547</v>
      </c>
      <c r="E48" s="65">
        <v>-46</v>
      </c>
      <c r="F48" s="67">
        <v>-5.9202059202059205</v>
      </c>
      <c r="G48" s="65">
        <v>380</v>
      </c>
      <c r="H48" s="65">
        <v>-37</v>
      </c>
      <c r="I48" s="67">
        <v>-8.8729016786570742</v>
      </c>
      <c r="J48" s="65">
        <v>-29</v>
      </c>
      <c r="K48" s="67">
        <v>-7.0904645476772616</v>
      </c>
      <c r="L48" s="65">
        <v>351</v>
      </c>
      <c r="M48" s="65">
        <v>10</v>
      </c>
      <c r="N48" s="67">
        <v>2.9325513196480939</v>
      </c>
      <c r="O48" s="65">
        <v>-17</v>
      </c>
      <c r="P48" s="67">
        <v>-4.6195652173913047</v>
      </c>
      <c r="Q48" s="153"/>
      <c r="R48" s="33"/>
      <c r="S48" s="33"/>
    </row>
    <row r="49" spans="1:19" s="152" customFormat="1" ht="12" customHeight="1">
      <c r="A49" s="68" t="s">
        <v>126</v>
      </c>
      <c r="B49" s="69">
        <v>333</v>
      </c>
      <c r="C49" s="69">
        <v>-189</v>
      </c>
      <c r="D49" s="71">
        <v>-36.206896551724135</v>
      </c>
      <c r="E49" s="69">
        <v>3</v>
      </c>
      <c r="F49" s="71">
        <v>0.90909090909090906</v>
      </c>
      <c r="G49" s="69">
        <v>186</v>
      </c>
      <c r="H49" s="69">
        <v>-116</v>
      </c>
      <c r="I49" s="71">
        <v>-38.410596026490069</v>
      </c>
      <c r="J49" s="69">
        <v>-6</v>
      </c>
      <c r="K49" s="71">
        <v>-3.125</v>
      </c>
      <c r="L49" s="69">
        <v>147</v>
      </c>
      <c r="M49" s="69">
        <v>-73</v>
      </c>
      <c r="N49" s="71">
        <v>-33.18181818181818</v>
      </c>
      <c r="O49" s="69">
        <v>9</v>
      </c>
      <c r="P49" s="71">
        <v>6.5217391304347823</v>
      </c>
      <c r="Q49" s="153"/>
      <c r="R49" s="33"/>
      <c r="S49" s="33"/>
    </row>
    <row r="50" spans="1:19" s="152" customFormat="1" ht="12" customHeight="1">
      <c r="A50" s="80" t="s">
        <v>127</v>
      </c>
      <c r="B50" s="65">
        <v>201</v>
      </c>
      <c r="C50" s="65">
        <v>-228</v>
      </c>
      <c r="D50" s="67">
        <v>-53.146853146853147</v>
      </c>
      <c r="E50" s="65">
        <v>-81</v>
      </c>
      <c r="F50" s="67">
        <v>-28.723404255319149</v>
      </c>
      <c r="G50" s="65">
        <v>114</v>
      </c>
      <c r="H50" s="65">
        <v>-123</v>
      </c>
      <c r="I50" s="67">
        <v>-51.898734177215189</v>
      </c>
      <c r="J50" s="65">
        <v>-41</v>
      </c>
      <c r="K50" s="67">
        <v>-26.451612903225808</v>
      </c>
      <c r="L50" s="65">
        <v>87</v>
      </c>
      <c r="M50" s="65">
        <v>-105</v>
      </c>
      <c r="N50" s="67">
        <v>-54.6875</v>
      </c>
      <c r="O50" s="65">
        <v>-40</v>
      </c>
      <c r="P50" s="67">
        <v>-31.496062992125985</v>
      </c>
      <c r="Q50" s="153"/>
      <c r="R50" s="33"/>
      <c r="S50" s="33"/>
    </row>
    <row r="51" spans="1:19" s="152" customFormat="1" ht="12" customHeight="1">
      <c r="A51" s="68" t="s">
        <v>128</v>
      </c>
      <c r="B51" s="69">
        <v>444</v>
      </c>
      <c r="C51" s="69">
        <v>24</v>
      </c>
      <c r="D51" s="71">
        <v>5.7142857142857144</v>
      </c>
      <c r="E51" s="69">
        <v>72</v>
      </c>
      <c r="F51" s="71">
        <v>19.35483870967742</v>
      </c>
      <c r="G51" s="69">
        <v>262</v>
      </c>
      <c r="H51" s="69">
        <v>16</v>
      </c>
      <c r="I51" s="71">
        <v>6.5040650406504064</v>
      </c>
      <c r="J51" s="69">
        <v>54</v>
      </c>
      <c r="K51" s="71">
        <v>25.96153846153846</v>
      </c>
      <c r="L51" s="69">
        <v>182</v>
      </c>
      <c r="M51" s="69">
        <v>8</v>
      </c>
      <c r="N51" s="71">
        <v>4.5977011494252871</v>
      </c>
      <c r="O51" s="69">
        <v>18</v>
      </c>
      <c r="P51" s="71">
        <v>10.975609756097562</v>
      </c>
      <c r="Q51" s="153"/>
      <c r="R51" s="33"/>
      <c r="S51" s="33"/>
    </row>
    <row r="52" spans="1:19" s="152" customFormat="1" ht="12" customHeight="1">
      <c r="A52" s="154" t="s">
        <v>129</v>
      </c>
      <c r="B52" s="155">
        <v>1131</v>
      </c>
      <c r="C52" s="155">
        <v>-211</v>
      </c>
      <c r="D52" s="156">
        <v>-15.722801788375559</v>
      </c>
      <c r="E52" s="155">
        <v>-147</v>
      </c>
      <c r="F52" s="156">
        <v>-11.502347417840376</v>
      </c>
      <c r="G52" s="155">
        <v>435</v>
      </c>
      <c r="H52" s="155">
        <v>-141</v>
      </c>
      <c r="I52" s="156">
        <v>-24.479166666666668</v>
      </c>
      <c r="J52" s="155">
        <v>-106</v>
      </c>
      <c r="K52" s="156">
        <v>-19.593345656192238</v>
      </c>
      <c r="L52" s="155">
        <v>696</v>
      </c>
      <c r="M52" s="155">
        <v>-70</v>
      </c>
      <c r="N52" s="156">
        <v>-9.1383812010443872</v>
      </c>
      <c r="O52" s="155">
        <v>-41</v>
      </c>
      <c r="P52" s="156">
        <v>-5.5630936227951153</v>
      </c>
      <c r="Q52" s="153"/>
      <c r="R52" s="33"/>
      <c r="S52" s="33"/>
    </row>
    <row r="53" spans="1:19" ht="9" customHeight="1"/>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4.25" customHeight="1">
      <c r="A55" s="119"/>
      <c r="B55" s="119"/>
      <c r="C55" s="121"/>
      <c r="D55" s="122"/>
      <c r="E55" s="134"/>
      <c r="F55" s="122"/>
      <c r="G55" s="119"/>
      <c r="H55" s="121"/>
      <c r="I55" s="122"/>
      <c r="J55" s="134"/>
      <c r="K55" s="122"/>
      <c r="L55" s="119"/>
      <c r="M55" s="121"/>
      <c r="N55" s="122"/>
      <c r="O55" s="134"/>
      <c r="P55" s="122"/>
    </row>
    <row r="56" spans="1:19" s="133" customFormat="1" ht="12" customHeight="1">
      <c r="A56" s="119"/>
      <c r="B56" s="119"/>
      <c r="C56" s="121"/>
      <c r="D56" s="122"/>
      <c r="E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9358DE91-54BF-4FBE-8187-C4BDA8F3DD67}"/>
  </hyperlinks>
  <pageMargins left="0.51181102362204722" right="0.51181102362204722" top="0.74803149606299213" bottom="0.74803149606299213" header="0.31496062992125984" footer="0.31496062992125984"/>
  <pageSetup paperSize="9" scale="83" fitToHeight="0"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CD46-711A-43EA-9736-C2A1CD36F2FD}">
  <sheetPr codeName="Hoja39">
    <pageSetUpPr fitToPage="1"/>
  </sheetPr>
  <dimension ref="A1:S110"/>
  <sheetViews>
    <sheetView zoomScaleNormal="100" workbookViewId="0"/>
  </sheetViews>
  <sheetFormatPr baseColWidth="10" defaultColWidth="11.42578125" defaultRowHeight="15"/>
  <cols>
    <col min="1" max="1" width="23.42578125" style="10" customWidth="1"/>
    <col min="2" max="2" width="6.5703125" style="10" customWidth="1"/>
    <col min="3" max="3" width="6.140625" style="10" customWidth="1"/>
    <col min="4" max="4" width="5.140625" style="10" customWidth="1"/>
    <col min="5" max="5" width="6.5703125" style="10" customWidth="1"/>
    <col min="6" max="6" width="5.28515625" style="10" customWidth="1"/>
    <col min="7" max="7" width="5.5703125" style="10" customWidth="1"/>
    <col min="8" max="8" width="6.140625" style="10" customWidth="1"/>
    <col min="9" max="9" width="5.28515625" style="10" customWidth="1"/>
    <col min="10" max="10" width="6.28515625" style="10" bestFit="1" customWidth="1"/>
    <col min="11" max="11" width="5.85546875" style="10" customWidth="1"/>
    <col min="12" max="12" width="5.5703125" style="10" customWidth="1"/>
    <col min="13" max="13" width="6.7109375" style="10" customWidth="1"/>
    <col min="14" max="14" width="5.85546875" style="10" customWidth="1"/>
    <col min="15" max="15" width="6.28515625" style="10" bestFit="1"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1.5" customHeight="1">
      <c r="A4" s="157" t="s">
        <v>470</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7.7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18"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24.75" customHeight="1">
      <c r="A8" s="149" t="s">
        <v>469</v>
      </c>
      <c r="B8" s="150">
        <v>60276</v>
      </c>
      <c r="C8" s="150">
        <v>-34505</v>
      </c>
      <c r="D8" s="151">
        <v>-36.404975680779906</v>
      </c>
      <c r="E8" s="150">
        <v>1729</v>
      </c>
      <c r="F8" s="151">
        <v>2.9531829128734177</v>
      </c>
      <c r="G8" s="150">
        <v>31293</v>
      </c>
      <c r="H8" s="150">
        <v>-18423</v>
      </c>
      <c r="I8" s="151">
        <v>-37.056480811006516</v>
      </c>
      <c r="J8" s="150">
        <v>1088</v>
      </c>
      <c r="K8" s="151">
        <v>3.6020526402913426</v>
      </c>
      <c r="L8" s="150">
        <v>28983</v>
      </c>
      <c r="M8" s="150">
        <v>-16082</v>
      </c>
      <c r="N8" s="151">
        <v>-35.686230999667146</v>
      </c>
      <c r="O8" s="150">
        <v>641</v>
      </c>
      <c r="P8" s="151">
        <v>2.2616611389457342</v>
      </c>
      <c r="R8" s="33"/>
    </row>
    <row r="9" spans="1:19" s="33" customFormat="1" ht="12.75" customHeight="1">
      <c r="A9" s="68" t="s">
        <v>122</v>
      </c>
      <c r="B9" s="69">
        <v>10350</v>
      </c>
      <c r="C9" s="69">
        <v>-2442</v>
      </c>
      <c r="D9" s="71">
        <v>-19.090056285178235</v>
      </c>
      <c r="E9" s="69">
        <v>1241</v>
      </c>
      <c r="F9" s="71">
        <v>13.623888461960698</v>
      </c>
      <c r="G9" s="69">
        <v>6089</v>
      </c>
      <c r="H9" s="69">
        <v>-1827</v>
      </c>
      <c r="I9" s="71">
        <v>-23.079838302172814</v>
      </c>
      <c r="J9" s="69">
        <v>711</v>
      </c>
      <c r="K9" s="71">
        <v>13.220528077352176</v>
      </c>
      <c r="L9" s="69">
        <v>4261</v>
      </c>
      <c r="M9" s="69">
        <v>-615</v>
      </c>
      <c r="N9" s="71">
        <v>-12.612797374897458</v>
      </c>
      <c r="O9" s="69">
        <v>530</v>
      </c>
      <c r="P9" s="71">
        <v>14.205306888233718</v>
      </c>
    </row>
    <row r="10" spans="1:19" s="152" customFormat="1" ht="12.75" customHeight="1">
      <c r="A10" s="80" t="s">
        <v>123</v>
      </c>
      <c r="B10" s="65">
        <v>11250</v>
      </c>
      <c r="C10" s="65">
        <v>-9339</v>
      </c>
      <c r="D10" s="67">
        <v>-45.359172373597552</v>
      </c>
      <c r="E10" s="65">
        <v>415</v>
      </c>
      <c r="F10" s="67">
        <v>3.8301799723119521</v>
      </c>
      <c r="G10" s="65">
        <v>4985</v>
      </c>
      <c r="H10" s="65">
        <v>-4628</v>
      </c>
      <c r="I10" s="67">
        <v>-48.143139498595652</v>
      </c>
      <c r="J10" s="65">
        <v>189</v>
      </c>
      <c r="K10" s="67">
        <v>3.9407839866555463</v>
      </c>
      <c r="L10" s="65">
        <v>6265</v>
      </c>
      <c r="M10" s="65">
        <v>-4711</v>
      </c>
      <c r="N10" s="67">
        <v>-42.920918367346935</v>
      </c>
      <c r="O10" s="65">
        <v>226</v>
      </c>
      <c r="P10" s="67">
        <v>3.7423414472594803</v>
      </c>
      <c r="Q10" s="153"/>
      <c r="R10" s="33"/>
      <c r="S10" s="33"/>
    </row>
    <row r="11" spans="1:19" s="152" customFormat="1" ht="12.75" customHeight="1">
      <c r="A11" s="68" t="s">
        <v>124</v>
      </c>
      <c r="B11" s="69">
        <v>6646</v>
      </c>
      <c r="C11" s="69">
        <v>-1081</v>
      </c>
      <c r="D11" s="71">
        <v>-13.989905526077392</v>
      </c>
      <c r="E11" s="69">
        <v>398</v>
      </c>
      <c r="F11" s="71">
        <v>6.3700384122919331</v>
      </c>
      <c r="G11" s="69">
        <v>3347</v>
      </c>
      <c r="H11" s="69">
        <v>-721</v>
      </c>
      <c r="I11" s="71">
        <v>-17.72369714847591</v>
      </c>
      <c r="J11" s="69">
        <v>155</v>
      </c>
      <c r="K11" s="71">
        <v>4.855889724310777</v>
      </c>
      <c r="L11" s="69">
        <v>3299</v>
      </c>
      <c r="M11" s="69">
        <v>-360</v>
      </c>
      <c r="N11" s="71">
        <v>-9.8387537578573383</v>
      </c>
      <c r="O11" s="69">
        <v>243</v>
      </c>
      <c r="P11" s="71">
        <v>7.9515706806282722</v>
      </c>
      <c r="Q11" s="153"/>
      <c r="R11" s="33"/>
      <c r="S11" s="33"/>
    </row>
    <row r="12" spans="1:19" s="152" customFormat="1" ht="12.75" customHeight="1">
      <c r="A12" s="80" t="s">
        <v>125</v>
      </c>
      <c r="B12" s="65">
        <v>12147</v>
      </c>
      <c r="C12" s="65">
        <v>-1401</v>
      </c>
      <c r="D12" s="67">
        <v>-10.341009743135519</v>
      </c>
      <c r="E12" s="65">
        <v>29</v>
      </c>
      <c r="F12" s="67">
        <v>0.23931341805578479</v>
      </c>
      <c r="G12" s="65">
        <v>6772</v>
      </c>
      <c r="H12" s="65">
        <v>-620</v>
      </c>
      <c r="I12" s="67">
        <v>-8.387445887445887</v>
      </c>
      <c r="J12" s="65">
        <v>93</v>
      </c>
      <c r="K12" s="67">
        <v>1.3924240155711933</v>
      </c>
      <c r="L12" s="65">
        <v>5375</v>
      </c>
      <c r="M12" s="65">
        <v>-781</v>
      </c>
      <c r="N12" s="67">
        <v>-12.686809616634179</v>
      </c>
      <c r="O12" s="65">
        <v>-64</v>
      </c>
      <c r="P12" s="67">
        <v>-1.1766868909726051</v>
      </c>
      <c r="Q12" s="153"/>
      <c r="R12" s="33"/>
      <c r="S12" s="33"/>
    </row>
    <row r="13" spans="1:19" s="152" customFormat="1" ht="12.75" customHeight="1">
      <c r="A13" s="68" t="s">
        <v>126</v>
      </c>
      <c r="B13" s="69">
        <v>8950</v>
      </c>
      <c r="C13" s="69">
        <v>-5785</v>
      </c>
      <c r="D13" s="71">
        <v>-39.260264675941634</v>
      </c>
      <c r="E13" s="69">
        <v>440</v>
      </c>
      <c r="F13" s="71">
        <v>5.1703877790834314</v>
      </c>
      <c r="G13" s="69">
        <v>4693</v>
      </c>
      <c r="H13" s="69">
        <v>-2996</v>
      </c>
      <c r="I13" s="71">
        <v>-38.964754844583169</v>
      </c>
      <c r="J13" s="69">
        <v>246</v>
      </c>
      <c r="K13" s="71">
        <v>5.5318192039577241</v>
      </c>
      <c r="L13" s="69">
        <v>4257</v>
      </c>
      <c r="M13" s="69">
        <v>-2789</v>
      </c>
      <c r="N13" s="71">
        <v>-39.582741981265968</v>
      </c>
      <c r="O13" s="69">
        <v>194</v>
      </c>
      <c r="P13" s="71">
        <v>4.7747969480679302</v>
      </c>
      <c r="Q13" s="153"/>
      <c r="R13" s="33"/>
      <c r="S13" s="33"/>
    </row>
    <row r="14" spans="1:19" s="152" customFormat="1" ht="12.75" customHeight="1">
      <c r="A14" s="80" t="s">
        <v>127</v>
      </c>
      <c r="B14" s="65">
        <v>5021</v>
      </c>
      <c r="C14" s="65">
        <v>-9253</v>
      </c>
      <c r="D14" s="67">
        <v>-64.824155807762367</v>
      </c>
      <c r="E14" s="65">
        <v>120</v>
      </c>
      <c r="F14" s="67">
        <v>2.4484799020608041</v>
      </c>
      <c r="G14" s="65">
        <v>2549</v>
      </c>
      <c r="H14" s="65">
        <v>-4964</v>
      </c>
      <c r="I14" s="67">
        <v>-66.072141621189942</v>
      </c>
      <c r="J14" s="65">
        <v>95</v>
      </c>
      <c r="K14" s="67">
        <v>3.8712306438467809</v>
      </c>
      <c r="L14" s="65">
        <v>2472</v>
      </c>
      <c r="M14" s="65">
        <v>-4289</v>
      </c>
      <c r="N14" s="67">
        <v>-63.437361337080311</v>
      </c>
      <c r="O14" s="65">
        <v>25</v>
      </c>
      <c r="P14" s="67">
        <v>1.021659174499387</v>
      </c>
      <c r="Q14" s="153"/>
      <c r="R14" s="33"/>
      <c r="S14" s="33"/>
    </row>
    <row r="15" spans="1:19" s="152" customFormat="1" ht="12.75" customHeight="1">
      <c r="A15" s="68" t="s">
        <v>128</v>
      </c>
      <c r="B15" s="69">
        <v>4019</v>
      </c>
      <c r="C15" s="69">
        <v>-4456</v>
      </c>
      <c r="D15" s="71">
        <v>-52.578171091445427</v>
      </c>
      <c r="E15" s="69">
        <v>-368</v>
      </c>
      <c r="F15" s="71">
        <v>-8.3884203328014593</v>
      </c>
      <c r="G15" s="69">
        <v>2079</v>
      </c>
      <c r="H15" s="69">
        <v>-2261</v>
      </c>
      <c r="I15" s="71">
        <v>-52.096774193548384</v>
      </c>
      <c r="J15" s="69">
        <v>-86</v>
      </c>
      <c r="K15" s="71">
        <v>-3.9722863741339491</v>
      </c>
      <c r="L15" s="69">
        <v>1940</v>
      </c>
      <c r="M15" s="69">
        <v>-2195</v>
      </c>
      <c r="N15" s="71">
        <v>-53.083434099153564</v>
      </c>
      <c r="O15" s="69">
        <v>-282</v>
      </c>
      <c r="P15" s="71">
        <v>-12.691269126912692</v>
      </c>
      <c r="R15" s="33"/>
      <c r="S15" s="33"/>
    </row>
    <row r="16" spans="1:19" s="152" customFormat="1" ht="12.75" customHeight="1">
      <c r="A16" s="80" t="s">
        <v>129</v>
      </c>
      <c r="B16" s="65">
        <v>1893</v>
      </c>
      <c r="C16" s="65">
        <v>-748</v>
      </c>
      <c r="D16" s="67">
        <v>-28.322605073835668</v>
      </c>
      <c r="E16" s="65">
        <v>-546</v>
      </c>
      <c r="F16" s="67">
        <v>-22.386223862238623</v>
      </c>
      <c r="G16" s="65">
        <v>779</v>
      </c>
      <c r="H16" s="65">
        <v>-406</v>
      </c>
      <c r="I16" s="67">
        <v>-34.261603375527429</v>
      </c>
      <c r="J16" s="65">
        <v>-315</v>
      </c>
      <c r="K16" s="67">
        <v>-28.793418647166362</v>
      </c>
      <c r="L16" s="65">
        <v>1114</v>
      </c>
      <c r="M16" s="65">
        <v>-342</v>
      </c>
      <c r="N16" s="67">
        <v>-23.489010989010989</v>
      </c>
      <c r="O16" s="65">
        <v>-231</v>
      </c>
      <c r="P16" s="67">
        <v>-17.174721189591079</v>
      </c>
      <c r="R16" s="33"/>
      <c r="S16" s="33"/>
    </row>
    <row r="17" spans="1:19" s="152" customFormat="1" ht="33" customHeight="1">
      <c r="A17" s="149" t="s">
        <v>165</v>
      </c>
      <c r="B17" s="150">
        <v>2</v>
      </c>
      <c r="C17" s="150">
        <v>2</v>
      </c>
      <c r="D17" s="151">
        <v>0</v>
      </c>
      <c r="E17" s="150">
        <v>2</v>
      </c>
      <c r="F17" s="151">
        <v>0</v>
      </c>
      <c r="G17" s="150">
        <v>0</v>
      </c>
      <c r="H17" s="150">
        <v>0</v>
      </c>
      <c r="I17" s="151" t="s">
        <v>492</v>
      </c>
      <c r="J17" s="150">
        <v>0</v>
      </c>
      <c r="K17" s="151" t="s">
        <v>492</v>
      </c>
      <c r="L17" s="150">
        <v>2</v>
      </c>
      <c r="M17" s="150">
        <v>2</v>
      </c>
      <c r="N17" s="151">
        <v>0</v>
      </c>
      <c r="O17" s="150">
        <v>2</v>
      </c>
      <c r="P17" s="151">
        <v>0</v>
      </c>
      <c r="R17" s="33"/>
    </row>
    <row r="18" spans="1:19" s="33" customFormat="1" ht="12.75"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75"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R19" s="33"/>
      <c r="S19" s="33"/>
    </row>
    <row r="20" spans="1:19" s="152" customFormat="1" ht="12.75"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R21" s="33"/>
      <c r="S21" s="33"/>
    </row>
    <row r="22" spans="1:19" s="152" customFormat="1" ht="12.75" customHeight="1">
      <c r="A22" s="68" t="s">
        <v>126</v>
      </c>
      <c r="B22" s="69">
        <v>1</v>
      </c>
      <c r="C22" s="69">
        <v>1</v>
      </c>
      <c r="D22" s="71">
        <v>0</v>
      </c>
      <c r="E22" s="69">
        <v>1</v>
      </c>
      <c r="F22" s="71">
        <v>0</v>
      </c>
      <c r="G22" s="69">
        <v>0</v>
      </c>
      <c r="H22" s="69">
        <v>0</v>
      </c>
      <c r="I22" s="71" t="s">
        <v>492</v>
      </c>
      <c r="J22" s="69">
        <v>0</v>
      </c>
      <c r="K22" s="71" t="s">
        <v>492</v>
      </c>
      <c r="L22" s="69">
        <v>1</v>
      </c>
      <c r="M22" s="69">
        <v>1</v>
      </c>
      <c r="N22" s="71">
        <v>0</v>
      </c>
      <c r="O22" s="69">
        <v>1</v>
      </c>
      <c r="P22" s="71">
        <v>0</v>
      </c>
      <c r="Q22" s="153"/>
      <c r="R22" s="33"/>
      <c r="S22" s="33"/>
    </row>
    <row r="23" spans="1:19" s="152" customFormat="1" ht="12.75" customHeight="1">
      <c r="A23" s="80" t="s">
        <v>127</v>
      </c>
      <c r="B23" s="65">
        <v>1</v>
      </c>
      <c r="C23" s="65">
        <v>1</v>
      </c>
      <c r="D23" s="67">
        <v>0</v>
      </c>
      <c r="E23" s="65">
        <v>1</v>
      </c>
      <c r="F23" s="67">
        <v>0</v>
      </c>
      <c r="G23" s="65">
        <v>0</v>
      </c>
      <c r="H23" s="65">
        <v>0</v>
      </c>
      <c r="I23" s="67" t="s">
        <v>492</v>
      </c>
      <c r="J23" s="65">
        <v>0</v>
      </c>
      <c r="K23" s="67" t="s">
        <v>492</v>
      </c>
      <c r="L23" s="65">
        <v>1</v>
      </c>
      <c r="M23" s="65">
        <v>1</v>
      </c>
      <c r="N23" s="67">
        <v>0</v>
      </c>
      <c r="O23" s="65">
        <v>1</v>
      </c>
      <c r="P23" s="67">
        <v>0</v>
      </c>
      <c r="Q23" s="153"/>
      <c r="R23" s="33"/>
      <c r="S23" s="33"/>
    </row>
    <row r="24" spans="1:19" s="152" customFormat="1" ht="12.75"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75"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30" customHeight="1">
      <c r="A26" s="149" t="s">
        <v>166</v>
      </c>
      <c r="B26" s="150">
        <v>74</v>
      </c>
      <c r="C26" s="150">
        <v>-40</v>
      </c>
      <c r="D26" s="151">
        <v>-35.087719298245617</v>
      </c>
      <c r="E26" s="150">
        <v>4</v>
      </c>
      <c r="F26" s="151">
        <v>5.7142857142857144</v>
      </c>
      <c r="G26" s="150">
        <v>36</v>
      </c>
      <c r="H26" s="150">
        <v>-15</v>
      </c>
      <c r="I26" s="151">
        <v>-29.411764705882351</v>
      </c>
      <c r="J26" s="150">
        <v>5</v>
      </c>
      <c r="K26" s="151">
        <v>16.129032258064516</v>
      </c>
      <c r="L26" s="150">
        <v>38</v>
      </c>
      <c r="M26" s="150">
        <v>-25</v>
      </c>
      <c r="N26" s="151">
        <v>-39.682539682539684</v>
      </c>
      <c r="O26" s="150">
        <v>-1</v>
      </c>
      <c r="P26" s="151">
        <v>-2.5641025641025643</v>
      </c>
      <c r="R26" s="33"/>
    </row>
    <row r="27" spans="1:19" s="33" customFormat="1" ht="12.75" customHeight="1">
      <c r="A27" s="68" t="s">
        <v>122</v>
      </c>
      <c r="B27" s="69">
        <v>15</v>
      </c>
      <c r="C27" s="69">
        <v>-19</v>
      </c>
      <c r="D27" s="71">
        <v>-55.882352941176471</v>
      </c>
      <c r="E27" s="69">
        <v>-3</v>
      </c>
      <c r="F27" s="71">
        <v>-16.666666666666668</v>
      </c>
      <c r="G27" s="69">
        <v>4</v>
      </c>
      <c r="H27" s="69">
        <v>-14</v>
      </c>
      <c r="I27" s="71">
        <v>-77.777777777777771</v>
      </c>
      <c r="J27" s="69">
        <v>-3</v>
      </c>
      <c r="K27" s="71">
        <v>-42.857142857142854</v>
      </c>
      <c r="L27" s="69">
        <v>11</v>
      </c>
      <c r="M27" s="69">
        <v>-5</v>
      </c>
      <c r="N27" s="71">
        <v>-31.25</v>
      </c>
      <c r="O27" s="69">
        <v>0</v>
      </c>
      <c r="P27" s="71">
        <v>0</v>
      </c>
    </row>
    <row r="28" spans="1:19" s="152" customFormat="1" ht="12.75" customHeight="1">
      <c r="A28" s="80" t="s">
        <v>123</v>
      </c>
      <c r="B28" s="65">
        <v>7</v>
      </c>
      <c r="C28" s="65">
        <v>-6</v>
      </c>
      <c r="D28" s="67">
        <v>-46.153846153846153</v>
      </c>
      <c r="E28" s="65">
        <v>4</v>
      </c>
      <c r="F28" s="67">
        <v>133.33333333333334</v>
      </c>
      <c r="G28" s="65">
        <v>3</v>
      </c>
      <c r="H28" s="65">
        <v>-1</v>
      </c>
      <c r="I28" s="67">
        <v>-25</v>
      </c>
      <c r="J28" s="65">
        <v>2</v>
      </c>
      <c r="K28" s="67">
        <v>200</v>
      </c>
      <c r="L28" s="65">
        <v>4</v>
      </c>
      <c r="M28" s="65">
        <v>-5</v>
      </c>
      <c r="N28" s="67">
        <v>-55.555555555555557</v>
      </c>
      <c r="O28" s="65">
        <v>2</v>
      </c>
      <c r="P28" s="67">
        <v>100</v>
      </c>
      <c r="Q28" s="153"/>
      <c r="R28" s="33"/>
      <c r="S28" s="33"/>
    </row>
    <row r="29" spans="1:19" s="152" customFormat="1" ht="12.75" customHeight="1">
      <c r="A29" s="68" t="s">
        <v>124</v>
      </c>
      <c r="B29" s="69">
        <v>11</v>
      </c>
      <c r="C29" s="69">
        <v>2</v>
      </c>
      <c r="D29" s="71">
        <v>22.222222222222221</v>
      </c>
      <c r="E29" s="69">
        <v>10</v>
      </c>
      <c r="F29" s="71">
        <v>1000</v>
      </c>
      <c r="G29" s="69">
        <v>5</v>
      </c>
      <c r="H29" s="69">
        <v>0</v>
      </c>
      <c r="I29" s="71">
        <v>0</v>
      </c>
      <c r="J29" s="69">
        <v>4</v>
      </c>
      <c r="K29" s="71">
        <v>400</v>
      </c>
      <c r="L29" s="69">
        <v>6</v>
      </c>
      <c r="M29" s="69">
        <v>2</v>
      </c>
      <c r="N29" s="71">
        <v>50</v>
      </c>
      <c r="O29" s="69">
        <v>6</v>
      </c>
      <c r="P29" s="71">
        <v>0</v>
      </c>
      <c r="Q29" s="153"/>
      <c r="R29" s="33"/>
      <c r="S29" s="33"/>
    </row>
    <row r="30" spans="1:19" s="152" customFormat="1" ht="12.75" customHeight="1">
      <c r="A30" s="80" t="s">
        <v>125</v>
      </c>
      <c r="B30" s="65">
        <v>8</v>
      </c>
      <c r="C30" s="65">
        <v>-4</v>
      </c>
      <c r="D30" s="67">
        <v>-33.333333333333336</v>
      </c>
      <c r="E30" s="65">
        <v>-3</v>
      </c>
      <c r="F30" s="67">
        <v>-27.272727272727273</v>
      </c>
      <c r="G30" s="65">
        <v>4</v>
      </c>
      <c r="H30" s="65">
        <v>-1</v>
      </c>
      <c r="I30" s="67">
        <v>-20</v>
      </c>
      <c r="J30" s="65">
        <v>-2</v>
      </c>
      <c r="K30" s="67">
        <v>-33.333333333333336</v>
      </c>
      <c r="L30" s="65">
        <v>4</v>
      </c>
      <c r="M30" s="65">
        <v>-3</v>
      </c>
      <c r="N30" s="67">
        <v>-42.857142857142854</v>
      </c>
      <c r="O30" s="65">
        <v>-1</v>
      </c>
      <c r="P30" s="67">
        <v>-20</v>
      </c>
      <c r="Q30" s="153"/>
      <c r="R30" s="33"/>
      <c r="S30" s="33"/>
    </row>
    <row r="31" spans="1:19" s="152" customFormat="1" ht="12.75" customHeight="1">
      <c r="A31" s="68" t="s">
        <v>126</v>
      </c>
      <c r="B31" s="69">
        <v>8</v>
      </c>
      <c r="C31" s="69">
        <v>-3</v>
      </c>
      <c r="D31" s="71">
        <v>-27.272727272727273</v>
      </c>
      <c r="E31" s="69">
        <v>1</v>
      </c>
      <c r="F31" s="71">
        <v>14.285714285714286</v>
      </c>
      <c r="G31" s="69">
        <v>5</v>
      </c>
      <c r="H31" s="69">
        <v>1</v>
      </c>
      <c r="I31" s="71">
        <v>25</v>
      </c>
      <c r="J31" s="69">
        <v>1</v>
      </c>
      <c r="K31" s="71">
        <v>25</v>
      </c>
      <c r="L31" s="69">
        <v>3</v>
      </c>
      <c r="M31" s="69">
        <v>-4</v>
      </c>
      <c r="N31" s="71">
        <v>-57.142857142857146</v>
      </c>
      <c r="O31" s="69">
        <v>0</v>
      </c>
      <c r="P31" s="71">
        <v>0</v>
      </c>
      <c r="Q31" s="153"/>
      <c r="R31" s="33"/>
      <c r="S31" s="33"/>
    </row>
    <row r="32" spans="1:19" s="152" customFormat="1" ht="12.75" customHeight="1">
      <c r="A32" s="80" t="s">
        <v>127</v>
      </c>
      <c r="B32" s="65">
        <v>1</v>
      </c>
      <c r="C32" s="65">
        <v>-10</v>
      </c>
      <c r="D32" s="67">
        <v>-90.909090909090907</v>
      </c>
      <c r="E32" s="65">
        <v>-6</v>
      </c>
      <c r="F32" s="67">
        <v>-85.714285714285708</v>
      </c>
      <c r="G32" s="65">
        <v>1</v>
      </c>
      <c r="H32" s="65">
        <v>-5</v>
      </c>
      <c r="I32" s="67">
        <v>-83.333333333333329</v>
      </c>
      <c r="J32" s="65">
        <v>0</v>
      </c>
      <c r="K32" s="67">
        <v>0</v>
      </c>
      <c r="L32" s="65">
        <v>0</v>
      </c>
      <c r="M32" s="65">
        <v>-5</v>
      </c>
      <c r="N32" s="67">
        <v>-100</v>
      </c>
      <c r="O32" s="65">
        <v>-6</v>
      </c>
      <c r="P32" s="67">
        <v>-100</v>
      </c>
      <c r="Q32" s="153"/>
      <c r="R32" s="33"/>
      <c r="S32" s="33"/>
    </row>
    <row r="33" spans="1:19" s="152" customFormat="1" ht="12.75" customHeight="1">
      <c r="A33" s="68" t="s">
        <v>128</v>
      </c>
      <c r="B33" s="69">
        <v>9</v>
      </c>
      <c r="C33" s="69">
        <v>-6</v>
      </c>
      <c r="D33" s="71">
        <v>-40</v>
      </c>
      <c r="E33" s="69">
        <v>-9</v>
      </c>
      <c r="F33" s="71">
        <v>-50</v>
      </c>
      <c r="G33" s="69">
        <v>6</v>
      </c>
      <c r="H33" s="69">
        <v>0</v>
      </c>
      <c r="I33" s="71">
        <v>0</v>
      </c>
      <c r="J33" s="69">
        <v>-3</v>
      </c>
      <c r="K33" s="71">
        <v>-33.333333333333336</v>
      </c>
      <c r="L33" s="69">
        <v>3</v>
      </c>
      <c r="M33" s="69">
        <v>-6</v>
      </c>
      <c r="N33" s="71">
        <v>-66.666666666666671</v>
      </c>
      <c r="O33" s="69">
        <v>-6</v>
      </c>
      <c r="P33" s="71">
        <v>-66.666666666666671</v>
      </c>
      <c r="Q33" s="153"/>
      <c r="R33" s="33"/>
      <c r="S33" s="33"/>
    </row>
    <row r="34" spans="1:19" s="152" customFormat="1" ht="12.75" customHeight="1">
      <c r="A34" s="80" t="s">
        <v>129</v>
      </c>
      <c r="B34" s="65">
        <v>15</v>
      </c>
      <c r="C34" s="65">
        <v>6</v>
      </c>
      <c r="D34" s="67">
        <v>66.666666666666671</v>
      </c>
      <c r="E34" s="65">
        <v>10</v>
      </c>
      <c r="F34" s="67">
        <v>200</v>
      </c>
      <c r="G34" s="65">
        <v>8</v>
      </c>
      <c r="H34" s="65">
        <v>5</v>
      </c>
      <c r="I34" s="67">
        <v>166.66666666666666</v>
      </c>
      <c r="J34" s="65">
        <v>6</v>
      </c>
      <c r="K34" s="67">
        <v>300</v>
      </c>
      <c r="L34" s="65">
        <v>7</v>
      </c>
      <c r="M34" s="65">
        <v>1</v>
      </c>
      <c r="N34" s="67">
        <v>16.666666666666668</v>
      </c>
      <c r="O34" s="65">
        <v>4</v>
      </c>
      <c r="P34" s="67">
        <v>133.33333333333334</v>
      </c>
      <c r="Q34" s="153"/>
      <c r="R34" s="33"/>
      <c r="S34" s="33"/>
    </row>
    <row r="35" spans="1:19" s="152" customFormat="1" ht="52.5" customHeight="1">
      <c r="A35" s="149" t="s">
        <v>167</v>
      </c>
      <c r="B35" s="150">
        <v>8654</v>
      </c>
      <c r="C35" s="150">
        <v>-5154</v>
      </c>
      <c r="D35" s="151">
        <v>-37.326187717265356</v>
      </c>
      <c r="E35" s="150">
        <v>244</v>
      </c>
      <c r="F35" s="151">
        <v>2.9013079667063022</v>
      </c>
      <c r="G35" s="150">
        <v>4532</v>
      </c>
      <c r="H35" s="150">
        <v>-2963</v>
      </c>
      <c r="I35" s="151">
        <v>-39.533022014676447</v>
      </c>
      <c r="J35" s="150">
        <v>152</v>
      </c>
      <c r="K35" s="151">
        <v>3.4703196347031962</v>
      </c>
      <c r="L35" s="150">
        <v>4122</v>
      </c>
      <c r="M35" s="150">
        <v>-2191</v>
      </c>
      <c r="N35" s="151">
        <v>-34.706161888167273</v>
      </c>
      <c r="O35" s="150">
        <v>92</v>
      </c>
      <c r="P35" s="151">
        <v>2.2828784119106698</v>
      </c>
      <c r="R35" s="33"/>
    </row>
    <row r="36" spans="1:19" s="33" customFormat="1" ht="12.75" customHeight="1">
      <c r="A36" s="68" t="s">
        <v>122</v>
      </c>
      <c r="B36" s="69">
        <v>1485</v>
      </c>
      <c r="C36" s="69">
        <v>-279</v>
      </c>
      <c r="D36" s="71">
        <v>-15.816326530612244</v>
      </c>
      <c r="E36" s="69">
        <v>-22</v>
      </c>
      <c r="F36" s="71">
        <v>-1.4598540145985401</v>
      </c>
      <c r="G36" s="69">
        <v>841</v>
      </c>
      <c r="H36" s="69">
        <v>-206</v>
      </c>
      <c r="I36" s="71">
        <v>-19.675262655205348</v>
      </c>
      <c r="J36" s="69">
        <v>-14</v>
      </c>
      <c r="K36" s="71">
        <v>-1.6374269005847952</v>
      </c>
      <c r="L36" s="69">
        <v>644</v>
      </c>
      <c r="M36" s="69">
        <v>-73</v>
      </c>
      <c r="N36" s="71">
        <v>-10.181311018131101</v>
      </c>
      <c r="O36" s="69">
        <v>-8</v>
      </c>
      <c r="P36" s="71">
        <v>-1.2269938650306749</v>
      </c>
    </row>
    <row r="37" spans="1:19" s="152" customFormat="1" ht="12.75" customHeight="1">
      <c r="A37" s="80" t="s">
        <v>123</v>
      </c>
      <c r="B37" s="65">
        <v>4729</v>
      </c>
      <c r="C37" s="65">
        <v>-3382</v>
      </c>
      <c r="D37" s="67">
        <v>-41.696461595364319</v>
      </c>
      <c r="E37" s="65">
        <v>199</v>
      </c>
      <c r="F37" s="67">
        <v>4.3929359823399556</v>
      </c>
      <c r="G37" s="65">
        <v>2192</v>
      </c>
      <c r="H37" s="65">
        <v>-1813</v>
      </c>
      <c r="I37" s="67">
        <v>-45.268414481897629</v>
      </c>
      <c r="J37" s="65">
        <v>130</v>
      </c>
      <c r="K37" s="67">
        <v>6.3045586808923373</v>
      </c>
      <c r="L37" s="65">
        <v>2537</v>
      </c>
      <c r="M37" s="65">
        <v>-1569</v>
      </c>
      <c r="N37" s="67">
        <v>-38.212372138334146</v>
      </c>
      <c r="O37" s="65">
        <v>69</v>
      </c>
      <c r="P37" s="67">
        <v>2.7957860615883305</v>
      </c>
      <c r="Q37" s="153"/>
      <c r="R37" s="33"/>
      <c r="S37" s="33"/>
    </row>
    <row r="38" spans="1:19" s="152" customFormat="1" ht="12.75" customHeight="1">
      <c r="A38" s="68" t="s">
        <v>124</v>
      </c>
      <c r="B38" s="69">
        <v>403</v>
      </c>
      <c r="C38" s="69">
        <v>-197</v>
      </c>
      <c r="D38" s="71">
        <v>-32.833333333333336</v>
      </c>
      <c r="E38" s="69">
        <v>-37</v>
      </c>
      <c r="F38" s="71">
        <v>-8.4090909090909083</v>
      </c>
      <c r="G38" s="69">
        <v>258</v>
      </c>
      <c r="H38" s="69">
        <v>-99</v>
      </c>
      <c r="I38" s="71">
        <v>-27.731092436974791</v>
      </c>
      <c r="J38" s="69">
        <v>-2</v>
      </c>
      <c r="K38" s="71">
        <v>-0.76923076923076927</v>
      </c>
      <c r="L38" s="69">
        <v>145</v>
      </c>
      <c r="M38" s="69">
        <v>-98</v>
      </c>
      <c r="N38" s="71">
        <v>-40.329218106995881</v>
      </c>
      <c r="O38" s="69">
        <v>-35</v>
      </c>
      <c r="P38" s="71">
        <v>-19.444444444444443</v>
      </c>
      <c r="Q38" s="153"/>
      <c r="R38" s="33"/>
      <c r="S38" s="33"/>
    </row>
    <row r="39" spans="1:19" s="152" customFormat="1" ht="12.75" customHeight="1">
      <c r="A39" s="80" t="s">
        <v>125</v>
      </c>
      <c r="B39" s="65">
        <v>486</v>
      </c>
      <c r="C39" s="65">
        <v>-338</v>
      </c>
      <c r="D39" s="67">
        <v>-41.019417475728154</v>
      </c>
      <c r="E39" s="65">
        <v>18</v>
      </c>
      <c r="F39" s="67">
        <v>3.8461538461538463</v>
      </c>
      <c r="G39" s="65">
        <v>296</v>
      </c>
      <c r="H39" s="65">
        <v>-269</v>
      </c>
      <c r="I39" s="67">
        <v>-47.610619469026545</v>
      </c>
      <c r="J39" s="65">
        <v>-18</v>
      </c>
      <c r="K39" s="67">
        <v>-5.7324840764331206</v>
      </c>
      <c r="L39" s="65">
        <v>190</v>
      </c>
      <c r="M39" s="65">
        <v>-69</v>
      </c>
      <c r="N39" s="67">
        <v>-26.64092664092664</v>
      </c>
      <c r="O39" s="65">
        <v>36</v>
      </c>
      <c r="P39" s="67">
        <v>23.376623376623378</v>
      </c>
      <c r="Q39" s="153"/>
      <c r="R39" s="33"/>
      <c r="S39" s="33"/>
    </row>
    <row r="40" spans="1:19" s="152" customFormat="1" ht="12.75" customHeight="1">
      <c r="A40" s="68" t="s">
        <v>126</v>
      </c>
      <c r="B40" s="69">
        <v>433</v>
      </c>
      <c r="C40" s="69">
        <v>-230</v>
      </c>
      <c r="D40" s="71">
        <v>-34.690799396681747</v>
      </c>
      <c r="E40" s="69">
        <v>70</v>
      </c>
      <c r="F40" s="71">
        <v>19.28374655647383</v>
      </c>
      <c r="G40" s="69">
        <v>292</v>
      </c>
      <c r="H40" s="69">
        <v>-138</v>
      </c>
      <c r="I40" s="71">
        <v>-32.093023255813954</v>
      </c>
      <c r="J40" s="69">
        <v>32</v>
      </c>
      <c r="K40" s="71">
        <v>12.307692307692308</v>
      </c>
      <c r="L40" s="69">
        <v>141</v>
      </c>
      <c r="M40" s="69">
        <v>-92</v>
      </c>
      <c r="N40" s="71">
        <v>-39.484978540772531</v>
      </c>
      <c r="O40" s="69">
        <v>38</v>
      </c>
      <c r="P40" s="71">
        <v>36.893203883495147</v>
      </c>
      <c r="Q40" s="33"/>
      <c r="R40" s="33"/>
      <c r="S40" s="33"/>
    </row>
    <row r="41" spans="1:19" s="152" customFormat="1" ht="12.75" customHeight="1">
      <c r="A41" s="80" t="s">
        <v>127</v>
      </c>
      <c r="B41" s="65">
        <v>213</v>
      </c>
      <c r="C41" s="65">
        <v>-389</v>
      </c>
      <c r="D41" s="67">
        <v>-64.61794019933555</v>
      </c>
      <c r="E41" s="65">
        <v>-25</v>
      </c>
      <c r="F41" s="67">
        <v>-10.504201680672269</v>
      </c>
      <c r="G41" s="65">
        <v>147</v>
      </c>
      <c r="H41" s="65">
        <v>-267</v>
      </c>
      <c r="I41" s="67">
        <v>-64.492753623188406</v>
      </c>
      <c r="J41" s="65">
        <v>0</v>
      </c>
      <c r="K41" s="67">
        <v>0</v>
      </c>
      <c r="L41" s="65">
        <v>66</v>
      </c>
      <c r="M41" s="65">
        <v>-122</v>
      </c>
      <c r="N41" s="67">
        <v>-64.893617021276597</v>
      </c>
      <c r="O41" s="65">
        <v>-25</v>
      </c>
      <c r="P41" s="67">
        <v>-27.472527472527471</v>
      </c>
      <c r="Q41" s="153"/>
      <c r="R41" s="33"/>
      <c r="S41" s="33"/>
    </row>
    <row r="42" spans="1:19" s="152" customFormat="1" ht="12.75" customHeight="1">
      <c r="A42" s="68" t="s">
        <v>128</v>
      </c>
      <c r="B42" s="69">
        <v>446</v>
      </c>
      <c r="C42" s="69">
        <v>-234</v>
      </c>
      <c r="D42" s="71">
        <v>-34.411764705882355</v>
      </c>
      <c r="E42" s="69">
        <v>41</v>
      </c>
      <c r="F42" s="71">
        <v>10.123456790123457</v>
      </c>
      <c r="G42" s="69">
        <v>277</v>
      </c>
      <c r="H42" s="69">
        <v>-90</v>
      </c>
      <c r="I42" s="71">
        <v>-24.52316076294278</v>
      </c>
      <c r="J42" s="69">
        <v>35</v>
      </c>
      <c r="K42" s="71">
        <v>14.462809917355372</v>
      </c>
      <c r="L42" s="69">
        <v>169</v>
      </c>
      <c r="M42" s="69">
        <v>-144</v>
      </c>
      <c r="N42" s="71">
        <v>-46.006389776357828</v>
      </c>
      <c r="O42" s="69">
        <v>6</v>
      </c>
      <c r="P42" s="71">
        <v>3.6809815950920246</v>
      </c>
      <c r="Q42" s="153"/>
      <c r="R42" s="33"/>
      <c r="S42" s="33"/>
    </row>
    <row r="43" spans="1:19" s="152" customFormat="1" ht="12.75" customHeight="1">
      <c r="A43" s="80" t="s">
        <v>129</v>
      </c>
      <c r="B43" s="65">
        <v>459</v>
      </c>
      <c r="C43" s="65">
        <v>-105</v>
      </c>
      <c r="D43" s="67">
        <v>-18.617021276595743</v>
      </c>
      <c r="E43" s="65">
        <v>0</v>
      </c>
      <c r="F43" s="67">
        <v>0</v>
      </c>
      <c r="G43" s="65">
        <v>229</v>
      </c>
      <c r="H43" s="65">
        <v>-81</v>
      </c>
      <c r="I43" s="67">
        <v>-26.129032258064516</v>
      </c>
      <c r="J43" s="65">
        <v>-11</v>
      </c>
      <c r="K43" s="67">
        <v>-4.583333333333333</v>
      </c>
      <c r="L43" s="65">
        <v>230</v>
      </c>
      <c r="M43" s="65">
        <v>-24</v>
      </c>
      <c r="N43" s="67">
        <v>-9.4488188976377945</v>
      </c>
      <c r="O43" s="65">
        <v>11</v>
      </c>
      <c r="P43" s="67">
        <v>5.0228310502283104</v>
      </c>
      <c r="Q43" s="153"/>
      <c r="R43" s="33"/>
      <c r="S43" s="33"/>
    </row>
    <row r="44" spans="1:19" s="152" customFormat="1" ht="52.5" customHeight="1">
      <c r="A44" s="149" t="s">
        <v>168</v>
      </c>
      <c r="B44" s="150">
        <v>7188</v>
      </c>
      <c r="C44" s="150">
        <v>-3315</v>
      </c>
      <c r="D44" s="151">
        <v>-31.562410739788632</v>
      </c>
      <c r="E44" s="150">
        <v>329</v>
      </c>
      <c r="F44" s="151">
        <v>4.7966175827380084</v>
      </c>
      <c r="G44" s="150">
        <v>3143</v>
      </c>
      <c r="H44" s="150">
        <v>-1719</v>
      </c>
      <c r="I44" s="151">
        <v>-35.355820649938295</v>
      </c>
      <c r="J44" s="150">
        <v>172</v>
      </c>
      <c r="K44" s="151">
        <v>5.78929653315382</v>
      </c>
      <c r="L44" s="150">
        <v>4045</v>
      </c>
      <c r="M44" s="150">
        <v>-1596</v>
      </c>
      <c r="N44" s="151">
        <v>-28.292855876617622</v>
      </c>
      <c r="O44" s="150">
        <v>157</v>
      </c>
      <c r="P44" s="151">
        <v>4.038065843621399</v>
      </c>
      <c r="R44" s="33"/>
    </row>
    <row r="45" spans="1:19" s="33" customFormat="1" ht="12.75" customHeight="1">
      <c r="A45" s="68" t="s">
        <v>122</v>
      </c>
      <c r="B45" s="69">
        <v>3262</v>
      </c>
      <c r="C45" s="69">
        <v>789</v>
      </c>
      <c r="D45" s="71">
        <v>31.904569348968863</v>
      </c>
      <c r="E45" s="69">
        <v>1051</v>
      </c>
      <c r="F45" s="71">
        <v>47.535052012663954</v>
      </c>
      <c r="G45" s="69">
        <v>1429</v>
      </c>
      <c r="H45" s="69">
        <v>377</v>
      </c>
      <c r="I45" s="71">
        <v>35.836501901140686</v>
      </c>
      <c r="J45" s="69">
        <v>465</v>
      </c>
      <c r="K45" s="71">
        <v>48.236514522821579</v>
      </c>
      <c r="L45" s="69">
        <v>1833</v>
      </c>
      <c r="M45" s="69">
        <v>412</v>
      </c>
      <c r="N45" s="71">
        <v>28.993666432090077</v>
      </c>
      <c r="O45" s="69">
        <v>586</v>
      </c>
      <c r="P45" s="71">
        <v>46.992782678428227</v>
      </c>
    </row>
    <row r="46" spans="1:19" s="152" customFormat="1" ht="12.75" customHeight="1">
      <c r="A46" s="80" t="s">
        <v>123</v>
      </c>
      <c r="B46" s="65">
        <v>1292</v>
      </c>
      <c r="C46" s="65">
        <v>-1139</v>
      </c>
      <c r="D46" s="67">
        <v>-46.853146853146853</v>
      </c>
      <c r="E46" s="65">
        <v>84</v>
      </c>
      <c r="F46" s="67">
        <v>6.9536423841059607</v>
      </c>
      <c r="G46" s="65">
        <v>465</v>
      </c>
      <c r="H46" s="65">
        <v>-482</v>
      </c>
      <c r="I46" s="67">
        <v>-50.897571277719116</v>
      </c>
      <c r="J46" s="65">
        <v>47</v>
      </c>
      <c r="K46" s="67">
        <v>11.244019138755981</v>
      </c>
      <c r="L46" s="65">
        <v>827</v>
      </c>
      <c r="M46" s="65">
        <v>-657</v>
      </c>
      <c r="N46" s="67">
        <v>-44.272237196765502</v>
      </c>
      <c r="O46" s="65">
        <v>37</v>
      </c>
      <c r="P46" s="67">
        <v>4.6835443037974684</v>
      </c>
      <c r="Q46" s="153"/>
      <c r="R46" s="33"/>
      <c r="S46" s="33"/>
    </row>
    <row r="47" spans="1:19" s="152" customFormat="1" ht="12.75" customHeight="1">
      <c r="A47" s="68" t="s">
        <v>124</v>
      </c>
      <c r="B47" s="69">
        <v>549</v>
      </c>
      <c r="C47" s="69">
        <v>-818</v>
      </c>
      <c r="D47" s="71">
        <v>-59.839063643013901</v>
      </c>
      <c r="E47" s="69">
        <v>-235</v>
      </c>
      <c r="F47" s="71">
        <v>-29.974489795918366</v>
      </c>
      <c r="G47" s="69">
        <v>263</v>
      </c>
      <c r="H47" s="69">
        <v>-473</v>
      </c>
      <c r="I47" s="71">
        <v>-64.266304347826093</v>
      </c>
      <c r="J47" s="69">
        <v>-91</v>
      </c>
      <c r="K47" s="71">
        <v>-25.706214689265536</v>
      </c>
      <c r="L47" s="69">
        <v>286</v>
      </c>
      <c r="M47" s="69">
        <v>-345</v>
      </c>
      <c r="N47" s="71">
        <v>-54.675118858954043</v>
      </c>
      <c r="O47" s="69">
        <v>-144</v>
      </c>
      <c r="P47" s="71">
        <v>-33.488372093023258</v>
      </c>
      <c r="Q47" s="153"/>
      <c r="R47" s="33"/>
      <c r="S47" s="33"/>
    </row>
    <row r="48" spans="1:19" s="152" customFormat="1" ht="12.75" customHeight="1">
      <c r="A48" s="80" t="s">
        <v>125</v>
      </c>
      <c r="B48" s="65">
        <v>497</v>
      </c>
      <c r="C48" s="65">
        <v>-566</v>
      </c>
      <c r="D48" s="67">
        <v>-53.245531514581373</v>
      </c>
      <c r="E48" s="65">
        <v>-90</v>
      </c>
      <c r="F48" s="67">
        <v>-15.332197614991482</v>
      </c>
      <c r="G48" s="65">
        <v>269</v>
      </c>
      <c r="H48" s="65">
        <v>-294</v>
      </c>
      <c r="I48" s="67">
        <v>-52.220248667850797</v>
      </c>
      <c r="J48" s="65">
        <v>-68</v>
      </c>
      <c r="K48" s="67">
        <v>-20.178041543026705</v>
      </c>
      <c r="L48" s="65">
        <v>228</v>
      </c>
      <c r="M48" s="65">
        <v>-272</v>
      </c>
      <c r="N48" s="67">
        <v>-54.4</v>
      </c>
      <c r="O48" s="65">
        <v>-22</v>
      </c>
      <c r="P48" s="67">
        <v>-8.8000000000000007</v>
      </c>
      <c r="Q48" s="153"/>
      <c r="R48" s="33"/>
      <c r="S48" s="33"/>
    </row>
    <row r="49" spans="1:19" s="152" customFormat="1" ht="12.75" customHeight="1">
      <c r="A49" s="68" t="s">
        <v>126</v>
      </c>
      <c r="B49" s="69">
        <v>358</v>
      </c>
      <c r="C49" s="69">
        <v>-547</v>
      </c>
      <c r="D49" s="71">
        <v>-60.44198895027624</v>
      </c>
      <c r="E49" s="69">
        <v>-68</v>
      </c>
      <c r="F49" s="71">
        <v>-15.96244131455399</v>
      </c>
      <c r="G49" s="69">
        <v>195</v>
      </c>
      <c r="H49" s="69">
        <v>-300</v>
      </c>
      <c r="I49" s="71">
        <v>-60.606060606060609</v>
      </c>
      <c r="J49" s="69">
        <v>-27</v>
      </c>
      <c r="K49" s="71">
        <v>-12.162162162162161</v>
      </c>
      <c r="L49" s="69">
        <v>163</v>
      </c>
      <c r="M49" s="69">
        <v>-247</v>
      </c>
      <c r="N49" s="71">
        <v>-60.243902439024389</v>
      </c>
      <c r="O49" s="69">
        <v>-41</v>
      </c>
      <c r="P49" s="71">
        <v>-20.098039215686274</v>
      </c>
      <c r="Q49" s="153"/>
      <c r="R49" s="33"/>
      <c r="S49" s="33"/>
    </row>
    <row r="50" spans="1:19" s="152" customFormat="1" ht="12.75" customHeight="1">
      <c r="A50" s="80" t="s">
        <v>127</v>
      </c>
      <c r="B50" s="65">
        <v>251</v>
      </c>
      <c r="C50" s="65">
        <v>-410</v>
      </c>
      <c r="D50" s="67">
        <v>-62.027231467473527</v>
      </c>
      <c r="E50" s="65">
        <v>-82</v>
      </c>
      <c r="F50" s="67">
        <v>-24.624624624624623</v>
      </c>
      <c r="G50" s="65">
        <v>134</v>
      </c>
      <c r="H50" s="65">
        <v>-230</v>
      </c>
      <c r="I50" s="67">
        <v>-63.18681318681319</v>
      </c>
      <c r="J50" s="65">
        <v>-23</v>
      </c>
      <c r="K50" s="67">
        <v>-14.64968152866242</v>
      </c>
      <c r="L50" s="65">
        <v>117</v>
      </c>
      <c r="M50" s="65">
        <v>-180</v>
      </c>
      <c r="N50" s="67">
        <v>-60.606060606060609</v>
      </c>
      <c r="O50" s="65">
        <v>-59</v>
      </c>
      <c r="P50" s="67">
        <v>-33.522727272727273</v>
      </c>
      <c r="Q50" s="153"/>
      <c r="R50" s="33"/>
      <c r="S50" s="33"/>
    </row>
    <row r="51" spans="1:19" s="152" customFormat="1" ht="12.75" customHeight="1">
      <c r="A51" s="68" t="s">
        <v>128</v>
      </c>
      <c r="B51" s="69">
        <v>487</v>
      </c>
      <c r="C51" s="69">
        <v>-409</v>
      </c>
      <c r="D51" s="71">
        <v>-45.647321428571431</v>
      </c>
      <c r="E51" s="69">
        <v>-102</v>
      </c>
      <c r="F51" s="71">
        <v>-17.317487266553481</v>
      </c>
      <c r="G51" s="69">
        <v>243</v>
      </c>
      <c r="H51" s="69">
        <v>-208</v>
      </c>
      <c r="I51" s="71">
        <v>-46.119733924611971</v>
      </c>
      <c r="J51" s="69">
        <v>-28</v>
      </c>
      <c r="K51" s="71">
        <v>-10.332103321033211</v>
      </c>
      <c r="L51" s="69">
        <v>244</v>
      </c>
      <c r="M51" s="69">
        <v>-201</v>
      </c>
      <c r="N51" s="71">
        <v>-45.168539325842694</v>
      </c>
      <c r="O51" s="69">
        <v>-74</v>
      </c>
      <c r="P51" s="71">
        <v>-23.270440251572328</v>
      </c>
      <c r="Q51" s="153"/>
      <c r="R51" s="33"/>
      <c r="S51" s="33"/>
    </row>
    <row r="52" spans="1:19" s="152" customFormat="1" ht="12.75" customHeight="1">
      <c r="A52" s="80" t="s">
        <v>129</v>
      </c>
      <c r="B52" s="65">
        <v>492</v>
      </c>
      <c r="C52" s="65">
        <v>-215</v>
      </c>
      <c r="D52" s="67">
        <v>-30.410183875530411</v>
      </c>
      <c r="E52" s="65">
        <v>-229</v>
      </c>
      <c r="F52" s="67">
        <v>-31.76144244105409</v>
      </c>
      <c r="G52" s="65">
        <v>145</v>
      </c>
      <c r="H52" s="65">
        <v>-109</v>
      </c>
      <c r="I52" s="67">
        <v>-42.913385826771652</v>
      </c>
      <c r="J52" s="65">
        <v>-103</v>
      </c>
      <c r="K52" s="67">
        <v>-41.532258064516128</v>
      </c>
      <c r="L52" s="65">
        <v>347</v>
      </c>
      <c r="M52" s="65">
        <v>-106</v>
      </c>
      <c r="N52" s="67">
        <v>-23.399558498896248</v>
      </c>
      <c r="O52" s="65">
        <v>-126</v>
      </c>
      <c r="P52" s="67">
        <v>-26.6384778012685</v>
      </c>
      <c r="Q52" s="153"/>
      <c r="R52" s="33"/>
      <c r="S52" s="33"/>
    </row>
    <row r="53" spans="1:19" s="152" customFormat="1" ht="52.5" customHeight="1">
      <c r="A53" s="149" t="s">
        <v>169</v>
      </c>
      <c r="B53" s="150">
        <v>4789</v>
      </c>
      <c r="C53" s="150">
        <v>-3381</v>
      </c>
      <c r="D53" s="151">
        <v>-41.383108935128519</v>
      </c>
      <c r="E53" s="150">
        <v>-323</v>
      </c>
      <c r="F53" s="151">
        <v>-6.3184663536776213</v>
      </c>
      <c r="G53" s="150">
        <v>2889</v>
      </c>
      <c r="H53" s="150">
        <v>-2093</v>
      </c>
      <c r="I53" s="151">
        <v>-42.011240465676437</v>
      </c>
      <c r="J53" s="150">
        <v>-268</v>
      </c>
      <c r="K53" s="151">
        <v>-8.4890719037060496</v>
      </c>
      <c r="L53" s="150">
        <v>1900</v>
      </c>
      <c r="M53" s="150">
        <v>-1288</v>
      </c>
      <c r="N53" s="151">
        <v>-40.401505646173149</v>
      </c>
      <c r="O53" s="150">
        <v>-55</v>
      </c>
      <c r="P53" s="151">
        <v>-2.8132992327365729</v>
      </c>
      <c r="R53" s="33"/>
    </row>
    <row r="54" spans="1:19" s="33" customFormat="1" ht="12.75" customHeight="1">
      <c r="A54" s="68" t="s">
        <v>122</v>
      </c>
      <c r="B54" s="69">
        <v>626</v>
      </c>
      <c r="C54" s="69">
        <v>-401</v>
      </c>
      <c r="D54" s="71">
        <v>-39.045764362220055</v>
      </c>
      <c r="E54" s="69">
        <v>-18</v>
      </c>
      <c r="F54" s="71">
        <v>-2.7950310559006213</v>
      </c>
      <c r="G54" s="69">
        <v>421</v>
      </c>
      <c r="H54" s="69">
        <v>-272</v>
      </c>
      <c r="I54" s="71">
        <v>-39.249639249639252</v>
      </c>
      <c r="J54" s="69">
        <v>-8</v>
      </c>
      <c r="K54" s="71">
        <v>-1.8648018648018647</v>
      </c>
      <c r="L54" s="69">
        <v>205</v>
      </c>
      <c r="M54" s="69">
        <v>-129</v>
      </c>
      <c r="N54" s="71">
        <v>-38.622754491017965</v>
      </c>
      <c r="O54" s="69">
        <v>-10</v>
      </c>
      <c r="P54" s="71">
        <v>-4.6511627906976747</v>
      </c>
    </row>
    <row r="55" spans="1:19" s="152" customFormat="1" ht="12.75" customHeight="1">
      <c r="A55" s="80" t="s">
        <v>123</v>
      </c>
      <c r="B55" s="65">
        <v>345</v>
      </c>
      <c r="C55" s="65">
        <v>-437</v>
      </c>
      <c r="D55" s="67">
        <v>-55.882352941176471</v>
      </c>
      <c r="E55" s="65">
        <v>30</v>
      </c>
      <c r="F55" s="67">
        <v>9.5238095238095237</v>
      </c>
      <c r="G55" s="65">
        <v>201</v>
      </c>
      <c r="H55" s="65">
        <v>-255</v>
      </c>
      <c r="I55" s="67">
        <v>-55.921052631578945</v>
      </c>
      <c r="J55" s="65">
        <v>11</v>
      </c>
      <c r="K55" s="67">
        <v>5.7894736842105265</v>
      </c>
      <c r="L55" s="65">
        <v>144</v>
      </c>
      <c r="M55" s="65">
        <v>-182</v>
      </c>
      <c r="N55" s="67">
        <v>-55.828220858895705</v>
      </c>
      <c r="O55" s="65">
        <v>19</v>
      </c>
      <c r="P55" s="67">
        <v>15.2</v>
      </c>
      <c r="Q55" s="153"/>
      <c r="R55" s="33"/>
      <c r="S55" s="33"/>
    </row>
    <row r="56" spans="1:19" s="152" customFormat="1" ht="12.75" customHeight="1">
      <c r="A56" s="68" t="s">
        <v>124</v>
      </c>
      <c r="B56" s="69">
        <v>510</v>
      </c>
      <c r="C56" s="69">
        <v>-226</v>
      </c>
      <c r="D56" s="71">
        <v>-30.706521739130434</v>
      </c>
      <c r="E56" s="69">
        <v>-36</v>
      </c>
      <c r="F56" s="71">
        <v>-6.5934065934065931</v>
      </c>
      <c r="G56" s="69">
        <v>294</v>
      </c>
      <c r="H56" s="69">
        <v>-114</v>
      </c>
      <c r="I56" s="71">
        <v>-27.941176470588236</v>
      </c>
      <c r="J56" s="69">
        <v>-35</v>
      </c>
      <c r="K56" s="71">
        <v>-10.638297872340425</v>
      </c>
      <c r="L56" s="69">
        <v>216</v>
      </c>
      <c r="M56" s="69">
        <v>-112</v>
      </c>
      <c r="N56" s="71">
        <v>-34.146341463414636</v>
      </c>
      <c r="O56" s="69">
        <v>-1</v>
      </c>
      <c r="P56" s="71">
        <v>-0.46082949308755761</v>
      </c>
      <c r="Q56" s="153"/>
      <c r="R56" s="33"/>
      <c r="S56" s="33"/>
    </row>
    <row r="57" spans="1:19" s="152" customFormat="1" ht="12.75" customHeight="1">
      <c r="A57" s="80" t="s">
        <v>125</v>
      </c>
      <c r="B57" s="65">
        <v>1075</v>
      </c>
      <c r="C57" s="65">
        <v>-99</v>
      </c>
      <c r="D57" s="67">
        <v>-8.4327086882453148</v>
      </c>
      <c r="E57" s="65">
        <v>26</v>
      </c>
      <c r="F57" s="67">
        <v>2.478551000953289</v>
      </c>
      <c r="G57" s="65">
        <v>618</v>
      </c>
      <c r="H57" s="65">
        <v>-50</v>
      </c>
      <c r="I57" s="67">
        <v>-7.4850299401197606</v>
      </c>
      <c r="J57" s="65">
        <v>4</v>
      </c>
      <c r="K57" s="67">
        <v>0.65146579804560256</v>
      </c>
      <c r="L57" s="65">
        <v>457</v>
      </c>
      <c r="M57" s="65">
        <v>-49</v>
      </c>
      <c r="N57" s="67">
        <v>-9.6837944664031621</v>
      </c>
      <c r="O57" s="65">
        <v>22</v>
      </c>
      <c r="P57" s="67">
        <v>5.0574712643678161</v>
      </c>
      <c r="Q57" s="153"/>
      <c r="R57" s="33"/>
      <c r="S57" s="33"/>
    </row>
    <row r="58" spans="1:19" s="152" customFormat="1" ht="12.75" customHeight="1">
      <c r="A58" s="68" t="s">
        <v>126</v>
      </c>
      <c r="B58" s="69">
        <v>856</v>
      </c>
      <c r="C58" s="69">
        <v>-494</v>
      </c>
      <c r="D58" s="71">
        <v>-36.592592592592595</v>
      </c>
      <c r="E58" s="69">
        <v>-32</v>
      </c>
      <c r="F58" s="71">
        <v>-3.6036036036036037</v>
      </c>
      <c r="G58" s="69">
        <v>525</v>
      </c>
      <c r="H58" s="69">
        <v>-269</v>
      </c>
      <c r="I58" s="71">
        <v>-33.879093198992443</v>
      </c>
      <c r="J58" s="69">
        <v>-11</v>
      </c>
      <c r="K58" s="71">
        <v>-2.0522388059701493</v>
      </c>
      <c r="L58" s="69">
        <v>331</v>
      </c>
      <c r="M58" s="69">
        <v>-225</v>
      </c>
      <c r="N58" s="71">
        <v>-40.467625899280577</v>
      </c>
      <c r="O58" s="69">
        <v>-21</v>
      </c>
      <c r="P58" s="71">
        <v>-5.9659090909090908</v>
      </c>
      <c r="Q58" s="153"/>
      <c r="R58" s="33"/>
      <c r="S58" s="33"/>
    </row>
    <row r="59" spans="1:19" s="152" customFormat="1" ht="12.75" customHeight="1">
      <c r="A59" s="80" t="s">
        <v>127</v>
      </c>
      <c r="B59" s="65">
        <v>602</v>
      </c>
      <c r="C59" s="65">
        <v>-901</v>
      </c>
      <c r="D59" s="67">
        <v>-59.946773120425817</v>
      </c>
      <c r="E59" s="65">
        <v>9</v>
      </c>
      <c r="F59" s="67">
        <v>1.5177065767284992</v>
      </c>
      <c r="G59" s="65">
        <v>353</v>
      </c>
      <c r="H59" s="65">
        <v>-605</v>
      </c>
      <c r="I59" s="67">
        <v>-63.152400835073067</v>
      </c>
      <c r="J59" s="65">
        <v>-34</v>
      </c>
      <c r="K59" s="67">
        <v>-8.7855297157622747</v>
      </c>
      <c r="L59" s="65">
        <v>249</v>
      </c>
      <c r="M59" s="65">
        <v>-296</v>
      </c>
      <c r="N59" s="67">
        <v>-54.311926605504588</v>
      </c>
      <c r="O59" s="65">
        <v>43</v>
      </c>
      <c r="P59" s="67">
        <v>20.873786407766989</v>
      </c>
      <c r="Q59" s="153"/>
      <c r="R59" s="33"/>
      <c r="S59" s="33"/>
    </row>
    <row r="60" spans="1:19" s="152" customFormat="1" ht="12.75" customHeight="1">
      <c r="A60" s="68" t="s">
        <v>128</v>
      </c>
      <c r="B60" s="69">
        <v>563</v>
      </c>
      <c r="C60" s="69">
        <v>-600</v>
      </c>
      <c r="D60" s="71">
        <v>-51.59071367153912</v>
      </c>
      <c r="E60" s="69">
        <v>-97</v>
      </c>
      <c r="F60" s="71">
        <v>-14.696969696969697</v>
      </c>
      <c r="G60" s="69">
        <v>361</v>
      </c>
      <c r="H60" s="69">
        <v>-385</v>
      </c>
      <c r="I60" s="71">
        <v>-51.608579088471849</v>
      </c>
      <c r="J60" s="69">
        <v>-68</v>
      </c>
      <c r="K60" s="71">
        <v>-15.850815850815851</v>
      </c>
      <c r="L60" s="69">
        <v>202</v>
      </c>
      <c r="M60" s="69">
        <v>-215</v>
      </c>
      <c r="N60" s="71">
        <v>-51.558752997601921</v>
      </c>
      <c r="O60" s="69">
        <v>-29</v>
      </c>
      <c r="P60" s="71">
        <v>-12.554112554112555</v>
      </c>
      <c r="Q60" s="153"/>
      <c r="R60" s="33"/>
      <c r="S60" s="33"/>
    </row>
    <row r="61" spans="1:19" s="152" customFormat="1" ht="12.75" customHeight="1">
      <c r="A61" s="80" t="s">
        <v>129</v>
      </c>
      <c r="B61" s="65">
        <v>212</v>
      </c>
      <c r="C61" s="65">
        <v>-223</v>
      </c>
      <c r="D61" s="67">
        <v>-51.264367816091955</v>
      </c>
      <c r="E61" s="65">
        <v>-205</v>
      </c>
      <c r="F61" s="67">
        <v>-49.16067146282974</v>
      </c>
      <c r="G61" s="65">
        <v>116</v>
      </c>
      <c r="H61" s="65">
        <v>-143</v>
      </c>
      <c r="I61" s="67">
        <v>-55.212355212355213</v>
      </c>
      <c r="J61" s="65">
        <v>-127</v>
      </c>
      <c r="K61" s="67">
        <v>-52.263374485596707</v>
      </c>
      <c r="L61" s="65">
        <v>96</v>
      </c>
      <c r="M61" s="65">
        <v>-80</v>
      </c>
      <c r="N61" s="67">
        <v>-45.454545454545453</v>
      </c>
      <c r="O61" s="65">
        <v>-78</v>
      </c>
      <c r="P61" s="67">
        <v>-44.827586206896555</v>
      </c>
      <c r="Q61" s="153"/>
      <c r="R61" s="33"/>
      <c r="S61" s="33"/>
    </row>
    <row r="62" spans="1:19" s="152" customFormat="1" ht="60.75" customHeight="1">
      <c r="A62" s="149" t="s">
        <v>170</v>
      </c>
      <c r="B62" s="150">
        <v>14655</v>
      </c>
      <c r="C62" s="150">
        <v>-9567</v>
      </c>
      <c r="D62" s="151">
        <v>-39.497151350012388</v>
      </c>
      <c r="E62" s="150">
        <v>344</v>
      </c>
      <c r="F62" s="151">
        <v>2.4037453706938718</v>
      </c>
      <c r="G62" s="150">
        <v>8820</v>
      </c>
      <c r="H62" s="150">
        <v>-5967</v>
      </c>
      <c r="I62" s="151">
        <v>-40.353012781497263</v>
      </c>
      <c r="J62" s="150">
        <v>309</v>
      </c>
      <c r="K62" s="151">
        <v>3.6305956996827633</v>
      </c>
      <c r="L62" s="150">
        <v>5835</v>
      </c>
      <c r="M62" s="150">
        <v>-3600</v>
      </c>
      <c r="N62" s="151">
        <v>-38.155802861685217</v>
      </c>
      <c r="O62" s="150">
        <v>35</v>
      </c>
      <c r="P62" s="151">
        <v>0.60344827586206895</v>
      </c>
      <c r="R62" s="33"/>
    </row>
    <row r="63" spans="1:19" s="33" customFormat="1" ht="12.75" customHeight="1">
      <c r="A63" s="68" t="s">
        <v>122</v>
      </c>
      <c r="B63" s="69">
        <v>2216</v>
      </c>
      <c r="C63" s="69">
        <v>-741</v>
      </c>
      <c r="D63" s="71">
        <v>-25.05918160297599</v>
      </c>
      <c r="E63" s="69">
        <v>-4</v>
      </c>
      <c r="F63" s="71">
        <v>-0.18018018018018017</v>
      </c>
      <c r="G63" s="69">
        <v>1567</v>
      </c>
      <c r="H63" s="69">
        <v>-478</v>
      </c>
      <c r="I63" s="71">
        <v>-23.374083129584353</v>
      </c>
      <c r="J63" s="69">
        <v>23</v>
      </c>
      <c r="K63" s="71">
        <v>1.4896373056994818</v>
      </c>
      <c r="L63" s="69">
        <v>649</v>
      </c>
      <c r="M63" s="69">
        <v>-263</v>
      </c>
      <c r="N63" s="71">
        <v>-28.837719298245613</v>
      </c>
      <c r="O63" s="69">
        <v>-27</v>
      </c>
      <c r="P63" s="71">
        <v>-3.9940828402366866</v>
      </c>
    </row>
    <row r="64" spans="1:19" s="152" customFormat="1" ht="12.75" customHeight="1">
      <c r="A64" s="80" t="s">
        <v>123</v>
      </c>
      <c r="B64" s="65">
        <v>2206</v>
      </c>
      <c r="C64" s="65">
        <v>-2820</v>
      </c>
      <c r="D64" s="67">
        <v>-56.108237166732991</v>
      </c>
      <c r="E64" s="65">
        <v>105</v>
      </c>
      <c r="F64" s="67">
        <v>4.9976201808662539</v>
      </c>
      <c r="G64" s="65">
        <v>1161</v>
      </c>
      <c r="H64" s="65">
        <v>-1476</v>
      </c>
      <c r="I64" s="67">
        <v>-55.972696245733786</v>
      </c>
      <c r="J64" s="65">
        <v>99</v>
      </c>
      <c r="K64" s="67">
        <v>9.3220338983050848</v>
      </c>
      <c r="L64" s="65">
        <v>1045</v>
      </c>
      <c r="M64" s="65">
        <v>-1344</v>
      </c>
      <c r="N64" s="67">
        <v>-56.257848472164085</v>
      </c>
      <c r="O64" s="65">
        <v>6</v>
      </c>
      <c r="P64" s="67">
        <v>0.57747834456207892</v>
      </c>
      <c r="Q64" s="153"/>
      <c r="R64" s="33"/>
      <c r="S64" s="33"/>
    </row>
    <row r="65" spans="1:19" s="152" customFormat="1" ht="12.75" customHeight="1">
      <c r="A65" s="68" t="s">
        <v>124</v>
      </c>
      <c r="B65" s="69">
        <v>1857</v>
      </c>
      <c r="C65" s="69">
        <v>158</v>
      </c>
      <c r="D65" s="71">
        <v>9.2995879929370222</v>
      </c>
      <c r="E65" s="69">
        <v>188</v>
      </c>
      <c r="F65" s="71">
        <v>11.264230077890952</v>
      </c>
      <c r="G65" s="69">
        <v>1018</v>
      </c>
      <c r="H65" s="69">
        <v>0</v>
      </c>
      <c r="I65" s="71">
        <v>0</v>
      </c>
      <c r="J65" s="69">
        <v>77</v>
      </c>
      <c r="K65" s="71">
        <v>8.1827842720510091</v>
      </c>
      <c r="L65" s="69">
        <v>839</v>
      </c>
      <c r="M65" s="69">
        <v>158</v>
      </c>
      <c r="N65" s="71">
        <v>23.201174743024964</v>
      </c>
      <c r="O65" s="69">
        <v>111</v>
      </c>
      <c r="P65" s="71">
        <v>15.247252747252746</v>
      </c>
      <c r="Q65" s="153"/>
      <c r="R65" s="33"/>
      <c r="S65" s="33"/>
    </row>
    <row r="66" spans="1:19" s="152" customFormat="1" ht="12.75" customHeight="1">
      <c r="A66" s="80" t="s">
        <v>125</v>
      </c>
      <c r="B66" s="65">
        <v>3061</v>
      </c>
      <c r="C66" s="65">
        <v>-104</v>
      </c>
      <c r="D66" s="67">
        <v>-3.2859399684044233</v>
      </c>
      <c r="E66" s="65">
        <v>-153</v>
      </c>
      <c r="F66" s="67">
        <v>-4.7604231487243309</v>
      </c>
      <c r="G66" s="65">
        <v>1702</v>
      </c>
      <c r="H66" s="65">
        <v>-137</v>
      </c>
      <c r="I66" s="67">
        <v>-7.4497009244154428</v>
      </c>
      <c r="J66" s="65">
        <v>-41</v>
      </c>
      <c r="K66" s="67">
        <v>-2.3522662076878946</v>
      </c>
      <c r="L66" s="65">
        <v>1359</v>
      </c>
      <c r="M66" s="65">
        <v>33</v>
      </c>
      <c r="N66" s="67">
        <v>2.4886877828054299</v>
      </c>
      <c r="O66" s="65">
        <v>-112</v>
      </c>
      <c r="P66" s="67">
        <v>-7.61386811692726</v>
      </c>
      <c r="Q66" s="153"/>
      <c r="R66" s="33"/>
      <c r="S66" s="33"/>
    </row>
    <row r="67" spans="1:19" s="152" customFormat="1" ht="12.75" customHeight="1">
      <c r="A67" s="68" t="s">
        <v>126</v>
      </c>
      <c r="B67" s="69">
        <v>2365</v>
      </c>
      <c r="C67" s="69">
        <v>-1379</v>
      </c>
      <c r="D67" s="71">
        <v>-36.832264957264954</v>
      </c>
      <c r="E67" s="69">
        <v>246</v>
      </c>
      <c r="F67" s="71">
        <v>11.609249646059462</v>
      </c>
      <c r="G67" s="69">
        <v>1445</v>
      </c>
      <c r="H67" s="69">
        <v>-953</v>
      </c>
      <c r="I67" s="71">
        <v>-39.741451209341115</v>
      </c>
      <c r="J67" s="69">
        <v>135</v>
      </c>
      <c r="K67" s="71">
        <v>10.305343511450381</v>
      </c>
      <c r="L67" s="69">
        <v>920</v>
      </c>
      <c r="M67" s="69">
        <v>-426</v>
      </c>
      <c r="N67" s="71">
        <v>-31.649331352154533</v>
      </c>
      <c r="O67" s="69">
        <v>111</v>
      </c>
      <c r="P67" s="71">
        <v>13.720642768850432</v>
      </c>
      <c r="Q67" s="153"/>
      <c r="R67" s="33"/>
      <c r="S67" s="33"/>
    </row>
    <row r="68" spans="1:19" s="152" customFormat="1" ht="12.75" customHeight="1">
      <c r="A68" s="80" t="s">
        <v>127</v>
      </c>
      <c r="B68" s="65">
        <v>1665</v>
      </c>
      <c r="C68" s="65">
        <v>-3540</v>
      </c>
      <c r="D68" s="67">
        <v>-68.011527377521617</v>
      </c>
      <c r="E68" s="65">
        <v>68</v>
      </c>
      <c r="F68" s="67">
        <v>4.257983719474014</v>
      </c>
      <c r="G68" s="65">
        <v>1051</v>
      </c>
      <c r="H68" s="65">
        <v>-2217</v>
      </c>
      <c r="I68" s="67">
        <v>-67.83965728274174</v>
      </c>
      <c r="J68" s="65">
        <v>50</v>
      </c>
      <c r="K68" s="67">
        <v>4.9950049950049946</v>
      </c>
      <c r="L68" s="65">
        <v>614</v>
      </c>
      <c r="M68" s="65">
        <v>-1323</v>
      </c>
      <c r="N68" s="67">
        <v>-68.30149716055756</v>
      </c>
      <c r="O68" s="65">
        <v>18</v>
      </c>
      <c r="P68" s="67">
        <v>3.0201342281879193</v>
      </c>
      <c r="Q68" s="153"/>
      <c r="R68" s="33"/>
      <c r="S68" s="33"/>
    </row>
    <row r="69" spans="1:19" s="152" customFormat="1" ht="12.75" customHeight="1">
      <c r="A69" s="68" t="s">
        <v>128</v>
      </c>
      <c r="B69" s="69">
        <v>1054</v>
      </c>
      <c r="C69" s="69">
        <v>-1083</v>
      </c>
      <c r="D69" s="71">
        <v>-50.678521291530181</v>
      </c>
      <c r="E69" s="69">
        <v>-93</v>
      </c>
      <c r="F69" s="71">
        <v>-8.1081081081081088</v>
      </c>
      <c r="G69" s="69">
        <v>732</v>
      </c>
      <c r="H69" s="69">
        <v>-685</v>
      </c>
      <c r="I69" s="71">
        <v>-48.341566690190547</v>
      </c>
      <c r="J69" s="69">
        <v>-39</v>
      </c>
      <c r="K69" s="71">
        <v>-5.0583657587548636</v>
      </c>
      <c r="L69" s="69">
        <v>322</v>
      </c>
      <c r="M69" s="69">
        <v>-398</v>
      </c>
      <c r="N69" s="71">
        <v>-55.277777777777779</v>
      </c>
      <c r="O69" s="69">
        <v>-54</v>
      </c>
      <c r="P69" s="71">
        <v>-14.361702127659575</v>
      </c>
      <c r="Q69" s="153"/>
      <c r="R69" s="33"/>
      <c r="S69" s="33"/>
    </row>
    <row r="70" spans="1:19" s="152" customFormat="1" ht="12.75" customHeight="1">
      <c r="A70" s="80" t="s">
        <v>129</v>
      </c>
      <c r="B70" s="65">
        <v>231</v>
      </c>
      <c r="C70" s="65">
        <v>-58</v>
      </c>
      <c r="D70" s="67">
        <v>-20.069204152249135</v>
      </c>
      <c r="E70" s="65">
        <v>-13</v>
      </c>
      <c r="F70" s="67">
        <v>-5.3278688524590168</v>
      </c>
      <c r="G70" s="65">
        <v>144</v>
      </c>
      <c r="H70" s="65">
        <v>-21</v>
      </c>
      <c r="I70" s="67">
        <v>-12.727272727272727</v>
      </c>
      <c r="J70" s="65">
        <v>5</v>
      </c>
      <c r="K70" s="67">
        <v>3.5971223021582732</v>
      </c>
      <c r="L70" s="65">
        <v>87</v>
      </c>
      <c r="M70" s="65">
        <v>-37</v>
      </c>
      <c r="N70" s="67">
        <v>-29.838709677419356</v>
      </c>
      <c r="O70" s="65">
        <v>-18</v>
      </c>
      <c r="P70" s="67">
        <v>-17.142857142857142</v>
      </c>
      <c r="Q70" s="153"/>
      <c r="R70" s="33"/>
      <c r="S70" s="33"/>
    </row>
    <row r="71" spans="1:19" s="152" customFormat="1" ht="54.75" customHeight="1">
      <c r="A71" s="149" t="s">
        <v>171</v>
      </c>
      <c r="B71" s="150">
        <v>164</v>
      </c>
      <c r="C71" s="150">
        <v>-325</v>
      </c>
      <c r="D71" s="151">
        <v>-66.462167689161561</v>
      </c>
      <c r="E71" s="150">
        <v>22</v>
      </c>
      <c r="F71" s="151">
        <v>15.492957746478874</v>
      </c>
      <c r="G71" s="150">
        <v>32</v>
      </c>
      <c r="H71" s="150">
        <v>-111</v>
      </c>
      <c r="I71" s="151">
        <v>-77.622377622377627</v>
      </c>
      <c r="J71" s="150">
        <v>2</v>
      </c>
      <c r="K71" s="151">
        <v>6.666666666666667</v>
      </c>
      <c r="L71" s="150">
        <v>132</v>
      </c>
      <c r="M71" s="150">
        <v>-214</v>
      </c>
      <c r="N71" s="151">
        <v>-61.849710982658962</v>
      </c>
      <c r="O71" s="150">
        <v>20</v>
      </c>
      <c r="P71" s="151">
        <v>17.857142857142858</v>
      </c>
      <c r="R71" s="33"/>
    </row>
    <row r="72" spans="1:19" s="33" customFormat="1" ht="12.75" customHeight="1">
      <c r="A72" s="68" t="s">
        <v>122</v>
      </c>
      <c r="B72" s="69">
        <v>14</v>
      </c>
      <c r="C72" s="69">
        <v>-11</v>
      </c>
      <c r="D72" s="71">
        <v>-44</v>
      </c>
      <c r="E72" s="69">
        <v>6</v>
      </c>
      <c r="F72" s="71">
        <v>75</v>
      </c>
      <c r="G72" s="69">
        <v>4</v>
      </c>
      <c r="H72" s="69">
        <v>-3</v>
      </c>
      <c r="I72" s="71">
        <v>-42.857142857142854</v>
      </c>
      <c r="J72" s="69">
        <v>3</v>
      </c>
      <c r="K72" s="71">
        <v>300</v>
      </c>
      <c r="L72" s="69">
        <v>10</v>
      </c>
      <c r="M72" s="69">
        <v>-8</v>
      </c>
      <c r="N72" s="71">
        <v>-44.444444444444443</v>
      </c>
      <c r="O72" s="69">
        <v>3</v>
      </c>
      <c r="P72" s="71">
        <v>42.857142857142854</v>
      </c>
    </row>
    <row r="73" spans="1:19" s="152" customFormat="1" ht="12.75" customHeight="1">
      <c r="A73" s="80" t="s">
        <v>123</v>
      </c>
      <c r="B73" s="65">
        <v>4</v>
      </c>
      <c r="C73" s="65">
        <v>0</v>
      </c>
      <c r="D73" s="67">
        <v>0</v>
      </c>
      <c r="E73" s="65">
        <v>-4</v>
      </c>
      <c r="F73" s="67">
        <v>-50</v>
      </c>
      <c r="G73" s="65">
        <v>0</v>
      </c>
      <c r="H73" s="65">
        <v>-1</v>
      </c>
      <c r="I73" s="67">
        <v>-100</v>
      </c>
      <c r="J73" s="65">
        <v>0</v>
      </c>
      <c r="K73" s="67" t="s">
        <v>492</v>
      </c>
      <c r="L73" s="65">
        <v>4</v>
      </c>
      <c r="M73" s="65">
        <v>1</v>
      </c>
      <c r="N73" s="67">
        <v>33.333333333333336</v>
      </c>
      <c r="O73" s="65">
        <v>-4</v>
      </c>
      <c r="P73" s="67">
        <v>-50</v>
      </c>
      <c r="Q73" s="153"/>
      <c r="R73" s="33"/>
      <c r="S73" s="33"/>
    </row>
    <row r="74" spans="1:19" s="152" customFormat="1" ht="12.75" customHeight="1">
      <c r="A74" s="68" t="s">
        <v>124</v>
      </c>
      <c r="B74" s="69">
        <v>3</v>
      </c>
      <c r="C74" s="69">
        <v>-3</v>
      </c>
      <c r="D74" s="71">
        <v>-50</v>
      </c>
      <c r="E74" s="69">
        <v>-14</v>
      </c>
      <c r="F74" s="71">
        <v>-82.352941176470594</v>
      </c>
      <c r="G74" s="69">
        <v>0</v>
      </c>
      <c r="H74" s="69">
        <v>-1</v>
      </c>
      <c r="I74" s="71">
        <v>-100</v>
      </c>
      <c r="J74" s="69">
        <v>-4</v>
      </c>
      <c r="K74" s="71">
        <v>-100</v>
      </c>
      <c r="L74" s="69">
        <v>3</v>
      </c>
      <c r="M74" s="69">
        <v>-2</v>
      </c>
      <c r="N74" s="71">
        <v>-40</v>
      </c>
      <c r="O74" s="69">
        <v>-10</v>
      </c>
      <c r="P74" s="71">
        <v>-76.92307692307692</v>
      </c>
      <c r="Q74" s="153"/>
      <c r="R74" s="33"/>
      <c r="S74" s="33"/>
    </row>
    <row r="75" spans="1:19" s="152" customFormat="1" ht="12.75" customHeight="1">
      <c r="A75" s="80" t="s">
        <v>125</v>
      </c>
      <c r="B75" s="65">
        <v>34</v>
      </c>
      <c r="C75" s="65">
        <v>-9</v>
      </c>
      <c r="D75" s="67">
        <v>-20.930232558139537</v>
      </c>
      <c r="E75" s="65">
        <v>5</v>
      </c>
      <c r="F75" s="67">
        <v>17.241379310344829</v>
      </c>
      <c r="G75" s="65">
        <v>5</v>
      </c>
      <c r="H75" s="65">
        <v>-3</v>
      </c>
      <c r="I75" s="67">
        <v>-37.5</v>
      </c>
      <c r="J75" s="65">
        <v>2</v>
      </c>
      <c r="K75" s="67">
        <v>66.666666666666671</v>
      </c>
      <c r="L75" s="65">
        <v>29</v>
      </c>
      <c r="M75" s="65">
        <v>-6</v>
      </c>
      <c r="N75" s="67">
        <v>-17.142857142857142</v>
      </c>
      <c r="O75" s="65">
        <v>3</v>
      </c>
      <c r="P75" s="67">
        <v>11.538461538461538</v>
      </c>
      <c r="Q75" s="153"/>
      <c r="R75" s="33"/>
      <c r="S75" s="33"/>
    </row>
    <row r="76" spans="1:19" s="152" customFormat="1" ht="12.75" customHeight="1">
      <c r="A76" s="68" t="s">
        <v>126</v>
      </c>
      <c r="B76" s="69">
        <v>31</v>
      </c>
      <c r="C76" s="69">
        <v>-34</v>
      </c>
      <c r="D76" s="71">
        <v>-52.307692307692307</v>
      </c>
      <c r="E76" s="69">
        <v>2</v>
      </c>
      <c r="F76" s="71">
        <v>6.8965517241379306</v>
      </c>
      <c r="G76" s="69">
        <v>3</v>
      </c>
      <c r="H76" s="69">
        <v>-14</v>
      </c>
      <c r="I76" s="71">
        <v>-82.352941176470594</v>
      </c>
      <c r="J76" s="69">
        <v>-9</v>
      </c>
      <c r="K76" s="71">
        <v>-75</v>
      </c>
      <c r="L76" s="69">
        <v>28</v>
      </c>
      <c r="M76" s="69">
        <v>-20</v>
      </c>
      <c r="N76" s="71">
        <v>-41.666666666666664</v>
      </c>
      <c r="O76" s="69">
        <v>11</v>
      </c>
      <c r="P76" s="71">
        <v>64.705882352941174</v>
      </c>
      <c r="Q76" s="153"/>
      <c r="R76" s="33"/>
      <c r="S76" s="33"/>
    </row>
    <row r="77" spans="1:19" s="152" customFormat="1" ht="12.75" customHeight="1">
      <c r="A77" s="80" t="s">
        <v>127</v>
      </c>
      <c r="B77" s="65">
        <v>17</v>
      </c>
      <c r="C77" s="65">
        <v>-242</v>
      </c>
      <c r="D77" s="67">
        <v>-93.43629343629344</v>
      </c>
      <c r="E77" s="65">
        <v>11</v>
      </c>
      <c r="F77" s="67">
        <v>183.33333333333334</v>
      </c>
      <c r="G77" s="65">
        <v>4</v>
      </c>
      <c r="H77" s="65">
        <v>-74</v>
      </c>
      <c r="I77" s="67">
        <v>-94.871794871794876</v>
      </c>
      <c r="J77" s="65">
        <v>4</v>
      </c>
      <c r="K77" s="67">
        <v>0</v>
      </c>
      <c r="L77" s="65">
        <v>13</v>
      </c>
      <c r="M77" s="65">
        <v>-168</v>
      </c>
      <c r="N77" s="67">
        <v>-92.817679558011051</v>
      </c>
      <c r="O77" s="65">
        <v>7</v>
      </c>
      <c r="P77" s="67">
        <v>116.66666666666667</v>
      </c>
      <c r="Q77" s="153"/>
      <c r="R77" s="33"/>
      <c r="S77" s="33"/>
    </row>
    <row r="78" spans="1:19" s="152" customFormat="1" ht="12.75" customHeight="1">
      <c r="A78" s="68" t="s">
        <v>128</v>
      </c>
      <c r="B78" s="69">
        <v>15</v>
      </c>
      <c r="C78" s="69">
        <v>4</v>
      </c>
      <c r="D78" s="71">
        <v>36.363636363636367</v>
      </c>
      <c r="E78" s="69">
        <v>3</v>
      </c>
      <c r="F78" s="71">
        <v>25</v>
      </c>
      <c r="G78" s="69">
        <v>4</v>
      </c>
      <c r="H78" s="69">
        <v>2</v>
      </c>
      <c r="I78" s="71">
        <v>100</v>
      </c>
      <c r="J78" s="69">
        <v>2</v>
      </c>
      <c r="K78" s="71">
        <v>100</v>
      </c>
      <c r="L78" s="69">
        <v>11</v>
      </c>
      <c r="M78" s="69">
        <v>2</v>
      </c>
      <c r="N78" s="71">
        <v>22.222222222222221</v>
      </c>
      <c r="O78" s="69">
        <v>1</v>
      </c>
      <c r="P78" s="71">
        <v>10</v>
      </c>
      <c r="Q78" s="153"/>
      <c r="R78" s="33"/>
      <c r="S78" s="33"/>
    </row>
    <row r="79" spans="1:19" s="152" customFormat="1" ht="12.75" customHeight="1">
      <c r="A79" s="80" t="s">
        <v>129</v>
      </c>
      <c r="B79" s="65">
        <v>46</v>
      </c>
      <c r="C79" s="65">
        <v>-30</v>
      </c>
      <c r="D79" s="67">
        <v>-39.473684210526315</v>
      </c>
      <c r="E79" s="65">
        <v>13</v>
      </c>
      <c r="F79" s="67">
        <v>39.393939393939391</v>
      </c>
      <c r="G79" s="65">
        <v>12</v>
      </c>
      <c r="H79" s="65">
        <v>-17</v>
      </c>
      <c r="I79" s="67">
        <v>-58.620689655172413</v>
      </c>
      <c r="J79" s="65">
        <v>4</v>
      </c>
      <c r="K79" s="67">
        <v>50</v>
      </c>
      <c r="L79" s="65">
        <v>34</v>
      </c>
      <c r="M79" s="65">
        <v>-13</v>
      </c>
      <c r="N79" s="67">
        <v>-27.659574468085108</v>
      </c>
      <c r="O79" s="65">
        <v>9</v>
      </c>
      <c r="P79" s="67">
        <v>36</v>
      </c>
      <c r="Q79" s="153"/>
      <c r="R79" s="33"/>
      <c r="S79" s="33"/>
    </row>
    <row r="80" spans="1:19" s="152" customFormat="1" ht="58.5" customHeight="1">
      <c r="A80" s="149" t="s">
        <v>172</v>
      </c>
      <c r="B80" s="150">
        <v>2161</v>
      </c>
      <c r="C80" s="150">
        <v>-1306</v>
      </c>
      <c r="D80" s="151">
        <v>-37.669454860109603</v>
      </c>
      <c r="E80" s="150">
        <v>-318</v>
      </c>
      <c r="F80" s="151">
        <v>-12.827753126260589</v>
      </c>
      <c r="G80" s="150">
        <v>357</v>
      </c>
      <c r="H80" s="150">
        <v>-198</v>
      </c>
      <c r="I80" s="151">
        <v>-35.675675675675677</v>
      </c>
      <c r="J80" s="150">
        <v>-79</v>
      </c>
      <c r="K80" s="151">
        <v>-18.119266055045873</v>
      </c>
      <c r="L80" s="150">
        <v>1804</v>
      </c>
      <c r="M80" s="150">
        <v>-1108</v>
      </c>
      <c r="N80" s="151">
        <v>-38.049450549450547</v>
      </c>
      <c r="O80" s="150">
        <v>-239</v>
      </c>
      <c r="P80" s="151">
        <v>-11.698482623592756</v>
      </c>
      <c r="R80" s="33"/>
    </row>
    <row r="81" spans="1:19" s="33" customFormat="1" ht="12.75" customHeight="1">
      <c r="A81" s="68" t="s">
        <v>122</v>
      </c>
      <c r="B81" s="69">
        <v>192</v>
      </c>
      <c r="C81" s="69">
        <v>-126</v>
      </c>
      <c r="D81" s="71">
        <v>-39.622641509433961</v>
      </c>
      <c r="E81" s="69">
        <v>9</v>
      </c>
      <c r="F81" s="71">
        <v>4.918032786885246</v>
      </c>
      <c r="G81" s="69">
        <v>53</v>
      </c>
      <c r="H81" s="69">
        <v>-39</v>
      </c>
      <c r="I81" s="71">
        <v>-42.391304347826086</v>
      </c>
      <c r="J81" s="69">
        <v>12</v>
      </c>
      <c r="K81" s="71">
        <v>29.26829268292683</v>
      </c>
      <c r="L81" s="69">
        <v>139</v>
      </c>
      <c r="M81" s="69">
        <v>-87</v>
      </c>
      <c r="N81" s="71">
        <v>-38.495575221238937</v>
      </c>
      <c r="O81" s="69">
        <v>-3</v>
      </c>
      <c r="P81" s="71">
        <v>-2.112676056338028</v>
      </c>
    </row>
    <row r="82" spans="1:19" s="152" customFormat="1" ht="12.75" customHeight="1">
      <c r="A82" s="80" t="s">
        <v>123</v>
      </c>
      <c r="B82" s="65">
        <v>120</v>
      </c>
      <c r="C82" s="65">
        <v>-147</v>
      </c>
      <c r="D82" s="67">
        <v>-55.056179775280896</v>
      </c>
      <c r="E82" s="65">
        <v>0</v>
      </c>
      <c r="F82" s="67">
        <v>0</v>
      </c>
      <c r="G82" s="65">
        <v>23</v>
      </c>
      <c r="H82" s="65">
        <v>-49</v>
      </c>
      <c r="I82" s="67">
        <v>-68.055555555555557</v>
      </c>
      <c r="J82" s="65">
        <v>-12</v>
      </c>
      <c r="K82" s="67">
        <v>-34.285714285714285</v>
      </c>
      <c r="L82" s="65">
        <v>97</v>
      </c>
      <c r="M82" s="65">
        <v>-98</v>
      </c>
      <c r="N82" s="67">
        <v>-50.256410256410255</v>
      </c>
      <c r="O82" s="65">
        <v>12</v>
      </c>
      <c r="P82" s="67">
        <v>14.117647058823529</v>
      </c>
      <c r="Q82" s="153"/>
      <c r="R82" s="33"/>
      <c r="S82" s="33"/>
    </row>
    <row r="83" spans="1:19" s="152" customFormat="1" ht="12.75" customHeight="1">
      <c r="A83" s="68" t="s">
        <v>124</v>
      </c>
      <c r="B83" s="69">
        <v>181</v>
      </c>
      <c r="C83" s="69">
        <v>24</v>
      </c>
      <c r="D83" s="71">
        <v>15.286624203821656</v>
      </c>
      <c r="E83" s="69">
        <v>-19</v>
      </c>
      <c r="F83" s="71">
        <v>-9.5</v>
      </c>
      <c r="G83" s="69">
        <v>30</v>
      </c>
      <c r="H83" s="69">
        <v>-8</v>
      </c>
      <c r="I83" s="71">
        <v>-21.05263157894737</v>
      </c>
      <c r="J83" s="69">
        <v>-5</v>
      </c>
      <c r="K83" s="71">
        <v>-14.285714285714286</v>
      </c>
      <c r="L83" s="69">
        <v>151</v>
      </c>
      <c r="M83" s="69">
        <v>32</v>
      </c>
      <c r="N83" s="71">
        <v>26.890756302521009</v>
      </c>
      <c r="O83" s="69">
        <v>-14</v>
      </c>
      <c r="P83" s="71">
        <v>-8.4848484848484844</v>
      </c>
      <c r="Q83" s="153"/>
      <c r="R83" s="33"/>
      <c r="S83" s="33"/>
    </row>
    <row r="84" spans="1:19" s="152" customFormat="1" ht="12.75" customHeight="1">
      <c r="A84" s="80" t="s">
        <v>125</v>
      </c>
      <c r="B84" s="65">
        <v>310</v>
      </c>
      <c r="C84" s="65">
        <v>-120</v>
      </c>
      <c r="D84" s="67">
        <v>-27.906976744186046</v>
      </c>
      <c r="E84" s="65">
        <v>-140</v>
      </c>
      <c r="F84" s="67">
        <v>-31.111111111111111</v>
      </c>
      <c r="G84" s="65">
        <v>81</v>
      </c>
      <c r="H84" s="65">
        <v>7</v>
      </c>
      <c r="I84" s="67">
        <v>9.4594594594594597</v>
      </c>
      <c r="J84" s="65">
        <v>-23</v>
      </c>
      <c r="K84" s="67">
        <v>-22.115384615384617</v>
      </c>
      <c r="L84" s="65">
        <v>229</v>
      </c>
      <c r="M84" s="65">
        <v>-127</v>
      </c>
      <c r="N84" s="67">
        <v>-35.674157303370784</v>
      </c>
      <c r="O84" s="65">
        <v>-117</v>
      </c>
      <c r="P84" s="67">
        <v>-33.815028901734102</v>
      </c>
      <c r="Q84" s="153"/>
      <c r="R84" s="33"/>
      <c r="S84" s="33"/>
    </row>
    <row r="85" spans="1:19" s="152" customFormat="1" ht="12.75" customHeight="1">
      <c r="A85" s="68" t="s">
        <v>126</v>
      </c>
      <c r="B85" s="69">
        <v>426</v>
      </c>
      <c r="C85" s="69">
        <v>-283</v>
      </c>
      <c r="D85" s="71">
        <v>-39.915373765867422</v>
      </c>
      <c r="E85" s="69">
        <v>-48</v>
      </c>
      <c r="F85" s="71">
        <v>-10.126582278481013</v>
      </c>
      <c r="G85" s="69">
        <v>106</v>
      </c>
      <c r="H85" s="69">
        <v>-48</v>
      </c>
      <c r="I85" s="71">
        <v>-31.168831168831169</v>
      </c>
      <c r="J85" s="69">
        <v>18</v>
      </c>
      <c r="K85" s="71">
        <v>20.454545454545453</v>
      </c>
      <c r="L85" s="69">
        <v>320</v>
      </c>
      <c r="M85" s="69">
        <v>-235</v>
      </c>
      <c r="N85" s="71">
        <v>-42.342342342342342</v>
      </c>
      <c r="O85" s="69">
        <v>-66</v>
      </c>
      <c r="P85" s="71">
        <v>-17.098445595854923</v>
      </c>
      <c r="Q85" s="153"/>
      <c r="R85" s="33"/>
      <c r="S85" s="33"/>
    </row>
    <row r="86" spans="1:19" s="152" customFormat="1" ht="12.75" customHeight="1">
      <c r="A86" s="80" t="s">
        <v>127</v>
      </c>
      <c r="B86" s="65">
        <v>418</v>
      </c>
      <c r="C86" s="65">
        <v>-400</v>
      </c>
      <c r="D86" s="67">
        <v>-48.899755501222494</v>
      </c>
      <c r="E86" s="65">
        <v>-30</v>
      </c>
      <c r="F86" s="67">
        <v>-6.6964285714285712</v>
      </c>
      <c r="G86" s="65">
        <v>26</v>
      </c>
      <c r="H86" s="65">
        <v>-44</v>
      </c>
      <c r="I86" s="67">
        <v>-62.857142857142854</v>
      </c>
      <c r="J86" s="65">
        <v>-31</v>
      </c>
      <c r="K86" s="67">
        <v>-54.385964912280699</v>
      </c>
      <c r="L86" s="65">
        <v>392</v>
      </c>
      <c r="M86" s="65">
        <v>-356</v>
      </c>
      <c r="N86" s="67">
        <v>-47.593582887700535</v>
      </c>
      <c r="O86" s="65">
        <v>1</v>
      </c>
      <c r="P86" s="67">
        <v>0.25575447570332482</v>
      </c>
      <c r="Q86" s="153"/>
      <c r="R86" s="33"/>
      <c r="S86" s="33"/>
    </row>
    <row r="87" spans="1:19" s="152" customFormat="1" ht="12.75" customHeight="1">
      <c r="A87" s="68" t="s">
        <v>128</v>
      </c>
      <c r="B87" s="69">
        <v>368</v>
      </c>
      <c r="C87" s="69">
        <v>-215</v>
      </c>
      <c r="D87" s="71">
        <v>-36.878216123499143</v>
      </c>
      <c r="E87" s="69">
        <v>-103</v>
      </c>
      <c r="F87" s="71">
        <v>-21.868365180467091</v>
      </c>
      <c r="G87" s="69">
        <v>32</v>
      </c>
      <c r="H87" s="69">
        <v>-12</v>
      </c>
      <c r="I87" s="71">
        <v>-27.272727272727273</v>
      </c>
      <c r="J87" s="69">
        <v>-38</v>
      </c>
      <c r="K87" s="71">
        <v>-54.285714285714285</v>
      </c>
      <c r="L87" s="69">
        <v>336</v>
      </c>
      <c r="M87" s="69">
        <v>-203</v>
      </c>
      <c r="N87" s="71">
        <v>-37.662337662337663</v>
      </c>
      <c r="O87" s="69">
        <v>-65</v>
      </c>
      <c r="P87" s="71">
        <v>-16.209476309226932</v>
      </c>
      <c r="Q87" s="153"/>
      <c r="R87" s="33"/>
      <c r="S87" s="33"/>
    </row>
    <row r="88" spans="1:19" s="152" customFormat="1" ht="12.75" customHeight="1">
      <c r="A88" s="80" t="s">
        <v>129</v>
      </c>
      <c r="B88" s="65">
        <v>146</v>
      </c>
      <c r="C88" s="65">
        <v>-39</v>
      </c>
      <c r="D88" s="67">
        <v>-21.081081081081081</v>
      </c>
      <c r="E88" s="65">
        <v>13</v>
      </c>
      <c r="F88" s="67">
        <v>9.7744360902255636</v>
      </c>
      <c r="G88" s="65">
        <v>6</v>
      </c>
      <c r="H88" s="65">
        <v>-5</v>
      </c>
      <c r="I88" s="67">
        <v>-45.454545454545453</v>
      </c>
      <c r="J88" s="65">
        <v>0</v>
      </c>
      <c r="K88" s="67">
        <v>0</v>
      </c>
      <c r="L88" s="65">
        <v>140</v>
      </c>
      <c r="M88" s="65">
        <v>-34</v>
      </c>
      <c r="N88" s="67">
        <v>-19.540229885057471</v>
      </c>
      <c r="O88" s="65">
        <v>13</v>
      </c>
      <c r="P88" s="67">
        <v>10.236220472440944</v>
      </c>
      <c r="Q88" s="153"/>
      <c r="R88" s="33"/>
      <c r="S88" s="33"/>
    </row>
    <row r="89" spans="1:19" s="152" customFormat="1" ht="44.25" customHeight="1">
      <c r="A89" s="149" t="s">
        <v>173</v>
      </c>
      <c r="B89" s="150">
        <v>2368</v>
      </c>
      <c r="C89" s="150">
        <v>-1209</v>
      </c>
      <c r="D89" s="151">
        <v>-33.7992731339111</v>
      </c>
      <c r="E89" s="150">
        <v>102</v>
      </c>
      <c r="F89" s="151">
        <v>4.5013239187996472</v>
      </c>
      <c r="G89" s="150">
        <v>420</v>
      </c>
      <c r="H89" s="150">
        <v>-176</v>
      </c>
      <c r="I89" s="151">
        <v>-29.530201342281877</v>
      </c>
      <c r="J89" s="150">
        <v>52</v>
      </c>
      <c r="K89" s="151">
        <v>14.130434782608695</v>
      </c>
      <c r="L89" s="150">
        <v>1948</v>
      </c>
      <c r="M89" s="150">
        <v>-1033</v>
      </c>
      <c r="N89" s="151">
        <v>-34.652801073465277</v>
      </c>
      <c r="O89" s="150">
        <v>50</v>
      </c>
      <c r="P89" s="151">
        <v>2.6343519494204424</v>
      </c>
      <c r="R89" s="33"/>
    </row>
    <row r="90" spans="1:19" s="33" customFormat="1" ht="12.75" customHeight="1">
      <c r="A90" s="68" t="s">
        <v>122</v>
      </c>
      <c r="B90" s="69">
        <v>302</v>
      </c>
      <c r="C90" s="69">
        <v>-108</v>
      </c>
      <c r="D90" s="71">
        <v>-26.341463414634145</v>
      </c>
      <c r="E90" s="69">
        <v>76</v>
      </c>
      <c r="F90" s="71">
        <v>33.628318584070797</v>
      </c>
      <c r="G90" s="69">
        <v>64</v>
      </c>
      <c r="H90" s="69">
        <v>-19</v>
      </c>
      <c r="I90" s="71">
        <v>-22.891566265060241</v>
      </c>
      <c r="J90" s="69">
        <v>15</v>
      </c>
      <c r="K90" s="71">
        <v>30.612244897959183</v>
      </c>
      <c r="L90" s="69">
        <v>238</v>
      </c>
      <c r="M90" s="69">
        <v>-89</v>
      </c>
      <c r="N90" s="71">
        <v>-27.217125382262996</v>
      </c>
      <c r="O90" s="69">
        <v>61</v>
      </c>
      <c r="P90" s="71">
        <v>34.463276836158194</v>
      </c>
    </row>
    <row r="91" spans="1:19" s="152" customFormat="1" ht="12.75" customHeight="1">
      <c r="A91" s="80" t="s">
        <v>123</v>
      </c>
      <c r="B91" s="65">
        <v>253</v>
      </c>
      <c r="C91" s="65">
        <v>-133</v>
      </c>
      <c r="D91" s="67">
        <v>-34.4559585492228</v>
      </c>
      <c r="E91" s="65">
        <v>-48</v>
      </c>
      <c r="F91" s="67">
        <v>-15.946843853820598</v>
      </c>
      <c r="G91" s="65">
        <v>39</v>
      </c>
      <c r="H91" s="65">
        <v>-29</v>
      </c>
      <c r="I91" s="67">
        <v>-42.647058823529413</v>
      </c>
      <c r="J91" s="65">
        <v>-12</v>
      </c>
      <c r="K91" s="67">
        <v>-23.529411764705884</v>
      </c>
      <c r="L91" s="65">
        <v>214</v>
      </c>
      <c r="M91" s="65">
        <v>-104</v>
      </c>
      <c r="N91" s="67">
        <v>-32.704402515723274</v>
      </c>
      <c r="O91" s="65">
        <v>-36</v>
      </c>
      <c r="P91" s="67">
        <v>-14.4</v>
      </c>
      <c r="Q91" s="153"/>
      <c r="R91" s="33"/>
      <c r="S91" s="33"/>
    </row>
    <row r="92" spans="1:19" s="152" customFormat="1" ht="12.75" customHeight="1">
      <c r="A92" s="68" t="s">
        <v>124</v>
      </c>
      <c r="B92" s="69">
        <v>367</v>
      </c>
      <c r="C92" s="69">
        <v>43</v>
      </c>
      <c r="D92" s="71">
        <v>13.271604938271604</v>
      </c>
      <c r="E92" s="69">
        <v>91</v>
      </c>
      <c r="F92" s="71">
        <v>32.971014492753625</v>
      </c>
      <c r="G92" s="69">
        <v>67</v>
      </c>
      <c r="H92" s="69">
        <v>16</v>
      </c>
      <c r="I92" s="71">
        <v>31.372549019607842</v>
      </c>
      <c r="J92" s="69">
        <v>12</v>
      </c>
      <c r="K92" s="71">
        <v>21.818181818181817</v>
      </c>
      <c r="L92" s="69">
        <v>300</v>
      </c>
      <c r="M92" s="69">
        <v>27</v>
      </c>
      <c r="N92" s="71">
        <v>9.8901098901098905</v>
      </c>
      <c r="O92" s="69">
        <v>79</v>
      </c>
      <c r="P92" s="71">
        <v>35.74660633484163</v>
      </c>
      <c r="Q92" s="153"/>
      <c r="R92" s="33"/>
      <c r="S92" s="33"/>
    </row>
    <row r="93" spans="1:19" s="152" customFormat="1" ht="12.75" customHeight="1">
      <c r="A93" s="80" t="s">
        <v>125</v>
      </c>
      <c r="B93" s="65">
        <v>391</v>
      </c>
      <c r="C93" s="65">
        <v>-162</v>
      </c>
      <c r="D93" s="67">
        <v>-29.294755877034358</v>
      </c>
      <c r="E93" s="65">
        <v>-75</v>
      </c>
      <c r="F93" s="67">
        <v>-16.094420600858371</v>
      </c>
      <c r="G93" s="65">
        <v>57</v>
      </c>
      <c r="H93" s="65">
        <v>-16</v>
      </c>
      <c r="I93" s="67">
        <v>-21.917808219178081</v>
      </c>
      <c r="J93" s="65">
        <v>-3</v>
      </c>
      <c r="K93" s="67">
        <v>-5</v>
      </c>
      <c r="L93" s="65">
        <v>334</v>
      </c>
      <c r="M93" s="65">
        <v>-146</v>
      </c>
      <c r="N93" s="67">
        <v>-30.416666666666668</v>
      </c>
      <c r="O93" s="65">
        <v>-72</v>
      </c>
      <c r="P93" s="67">
        <v>-17.733990147783253</v>
      </c>
      <c r="Q93" s="153"/>
      <c r="R93" s="33"/>
      <c r="S93" s="33"/>
    </row>
    <row r="94" spans="1:19" s="152" customFormat="1" ht="12.75" customHeight="1">
      <c r="A94" s="68" t="s">
        <v>126</v>
      </c>
      <c r="B94" s="69">
        <v>376</v>
      </c>
      <c r="C94" s="69">
        <v>-295</v>
      </c>
      <c r="D94" s="71">
        <v>-43.964232488822653</v>
      </c>
      <c r="E94" s="69">
        <v>24</v>
      </c>
      <c r="F94" s="71">
        <v>6.8181818181818183</v>
      </c>
      <c r="G94" s="69">
        <v>75</v>
      </c>
      <c r="H94" s="69">
        <v>-81</v>
      </c>
      <c r="I94" s="71">
        <v>-51.92307692307692</v>
      </c>
      <c r="J94" s="69">
        <v>24</v>
      </c>
      <c r="K94" s="71">
        <v>47.058823529411768</v>
      </c>
      <c r="L94" s="69">
        <v>301</v>
      </c>
      <c r="M94" s="69">
        <v>-214</v>
      </c>
      <c r="N94" s="71">
        <v>-41.553398058252426</v>
      </c>
      <c r="O94" s="69">
        <v>0</v>
      </c>
      <c r="P94" s="71">
        <v>0</v>
      </c>
      <c r="Q94" s="153"/>
      <c r="R94" s="33"/>
      <c r="S94" s="33"/>
    </row>
    <row r="95" spans="1:19" s="152" customFormat="1" ht="12.75" customHeight="1">
      <c r="A95" s="80" t="s">
        <v>127</v>
      </c>
      <c r="B95" s="65">
        <v>354</v>
      </c>
      <c r="C95" s="65">
        <v>-380</v>
      </c>
      <c r="D95" s="67">
        <v>-51.771117166212534</v>
      </c>
      <c r="E95" s="65">
        <v>46</v>
      </c>
      <c r="F95" s="67">
        <v>14.935064935064934</v>
      </c>
      <c r="G95" s="65">
        <v>47</v>
      </c>
      <c r="H95" s="65">
        <v>-41</v>
      </c>
      <c r="I95" s="67">
        <v>-46.590909090909093</v>
      </c>
      <c r="J95" s="65">
        <v>3</v>
      </c>
      <c r="K95" s="67">
        <v>6.8181818181818183</v>
      </c>
      <c r="L95" s="65">
        <v>307</v>
      </c>
      <c r="M95" s="65">
        <v>-339</v>
      </c>
      <c r="N95" s="67">
        <v>-52.476780185758514</v>
      </c>
      <c r="O95" s="65">
        <v>43</v>
      </c>
      <c r="P95" s="67">
        <v>16.287878787878789</v>
      </c>
      <c r="Q95" s="153"/>
      <c r="R95" s="33"/>
      <c r="S95" s="33"/>
    </row>
    <row r="96" spans="1:19" s="152" customFormat="1" ht="12.75" customHeight="1">
      <c r="A96" s="68" t="s">
        <v>128</v>
      </c>
      <c r="B96" s="69">
        <v>281</v>
      </c>
      <c r="C96" s="69">
        <v>-119</v>
      </c>
      <c r="D96" s="71">
        <v>-29.75</v>
      </c>
      <c r="E96" s="69">
        <v>5</v>
      </c>
      <c r="F96" s="71">
        <v>1.8115942028985508</v>
      </c>
      <c r="G96" s="69">
        <v>63</v>
      </c>
      <c r="H96" s="69">
        <v>3</v>
      </c>
      <c r="I96" s="71">
        <v>5</v>
      </c>
      <c r="J96" s="69">
        <v>23</v>
      </c>
      <c r="K96" s="71">
        <v>57.5</v>
      </c>
      <c r="L96" s="69">
        <v>218</v>
      </c>
      <c r="M96" s="69">
        <v>-122</v>
      </c>
      <c r="N96" s="71">
        <v>-35.882352941176471</v>
      </c>
      <c r="O96" s="69">
        <v>-18</v>
      </c>
      <c r="P96" s="71">
        <v>-7.6271186440677967</v>
      </c>
      <c r="Q96" s="153"/>
      <c r="R96" s="33"/>
      <c r="S96" s="33"/>
    </row>
    <row r="97" spans="1:19" s="152" customFormat="1" ht="12.75" customHeight="1">
      <c r="A97" s="80" t="s">
        <v>129</v>
      </c>
      <c r="B97" s="65">
        <v>44</v>
      </c>
      <c r="C97" s="65">
        <v>-55</v>
      </c>
      <c r="D97" s="67">
        <v>-55.555555555555557</v>
      </c>
      <c r="E97" s="65">
        <v>-17</v>
      </c>
      <c r="F97" s="67">
        <v>-27.868852459016395</v>
      </c>
      <c r="G97" s="65">
        <v>8</v>
      </c>
      <c r="H97" s="65">
        <v>-9</v>
      </c>
      <c r="I97" s="67">
        <v>-52.941176470588232</v>
      </c>
      <c r="J97" s="65">
        <v>-10</v>
      </c>
      <c r="K97" s="67">
        <v>-55.555555555555557</v>
      </c>
      <c r="L97" s="65">
        <v>36</v>
      </c>
      <c r="M97" s="65">
        <v>-46</v>
      </c>
      <c r="N97" s="67">
        <v>-56.097560975609753</v>
      </c>
      <c r="O97" s="65">
        <v>-7</v>
      </c>
      <c r="P97" s="67">
        <v>-16.279069767441861</v>
      </c>
      <c r="Q97" s="153"/>
      <c r="R97" s="33"/>
      <c r="S97" s="33"/>
    </row>
    <row r="98" spans="1:19" s="152" customFormat="1" ht="39.75" customHeight="1">
      <c r="A98" s="149" t="s">
        <v>174</v>
      </c>
      <c r="B98" s="150">
        <v>20221</v>
      </c>
      <c r="C98" s="150">
        <v>-10210</v>
      </c>
      <c r="D98" s="151">
        <v>-33.551312806020178</v>
      </c>
      <c r="E98" s="150">
        <v>1323</v>
      </c>
      <c r="F98" s="151">
        <v>7.0007408191343004</v>
      </c>
      <c r="G98" s="150">
        <v>11064</v>
      </c>
      <c r="H98" s="150">
        <v>-5181</v>
      </c>
      <c r="I98" s="151">
        <v>-31.892890120036935</v>
      </c>
      <c r="J98" s="150">
        <v>743</v>
      </c>
      <c r="K98" s="151">
        <v>7.198914833833931</v>
      </c>
      <c r="L98" s="150">
        <v>9157</v>
      </c>
      <c r="M98" s="150">
        <v>-5029</v>
      </c>
      <c r="N98" s="151">
        <v>-35.450444099816721</v>
      </c>
      <c r="O98" s="150">
        <v>580</v>
      </c>
      <c r="P98" s="151">
        <v>6.7622711903929114</v>
      </c>
      <c r="R98" s="33"/>
    </row>
    <row r="99" spans="1:19" s="33" customFormat="1" ht="12.75" customHeight="1">
      <c r="A99" s="68" t="s">
        <v>122</v>
      </c>
      <c r="B99" s="69">
        <v>2238</v>
      </c>
      <c r="C99" s="69">
        <v>-1546</v>
      </c>
      <c r="D99" s="71">
        <v>-40.856236786469346</v>
      </c>
      <c r="E99" s="69">
        <v>146</v>
      </c>
      <c r="F99" s="71">
        <v>6.9789674952198855</v>
      </c>
      <c r="G99" s="69">
        <v>1706</v>
      </c>
      <c r="H99" s="69">
        <v>-1173</v>
      </c>
      <c r="I99" s="71">
        <v>-40.743313650573114</v>
      </c>
      <c r="J99" s="69">
        <v>218</v>
      </c>
      <c r="K99" s="71">
        <v>14.650537634408602</v>
      </c>
      <c r="L99" s="69">
        <v>532</v>
      </c>
      <c r="M99" s="69">
        <v>-373</v>
      </c>
      <c r="N99" s="71">
        <v>-41.215469613259671</v>
      </c>
      <c r="O99" s="69">
        <v>-72</v>
      </c>
      <c r="P99" s="71">
        <v>-11.920529801324504</v>
      </c>
    </row>
    <row r="100" spans="1:19" s="152" customFormat="1" ht="12.75" customHeight="1">
      <c r="A100" s="80" t="s">
        <v>123</v>
      </c>
      <c r="B100" s="65">
        <v>2294</v>
      </c>
      <c r="C100" s="65">
        <v>-1275</v>
      </c>
      <c r="D100" s="67">
        <v>-35.724292518912861</v>
      </c>
      <c r="E100" s="65">
        <v>45</v>
      </c>
      <c r="F100" s="67">
        <v>2.0008892841262784</v>
      </c>
      <c r="G100" s="65">
        <v>901</v>
      </c>
      <c r="H100" s="65">
        <v>-522</v>
      </c>
      <c r="I100" s="67">
        <v>-36.683063949402673</v>
      </c>
      <c r="J100" s="65">
        <v>-76</v>
      </c>
      <c r="K100" s="67">
        <v>-7.7789150460593657</v>
      </c>
      <c r="L100" s="65">
        <v>1393</v>
      </c>
      <c r="M100" s="65">
        <v>-753</v>
      </c>
      <c r="N100" s="67">
        <v>-35.088536812674747</v>
      </c>
      <c r="O100" s="65">
        <v>121</v>
      </c>
      <c r="P100" s="67">
        <v>9.5125786163522008</v>
      </c>
      <c r="Q100" s="153"/>
      <c r="R100" s="33"/>
      <c r="S100" s="33"/>
    </row>
    <row r="101" spans="1:19" s="152" customFormat="1" ht="12.75" customHeight="1">
      <c r="A101" s="68" t="s">
        <v>124</v>
      </c>
      <c r="B101" s="69">
        <v>2765</v>
      </c>
      <c r="C101" s="69">
        <v>-64</v>
      </c>
      <c r="D101" s="71">
        <v>-2.2622834924001416</v>
      </c>
      <c r="E101" s="69">
        <v>450</v>
      </c>
      <c r="F101" s="71">
        <v>19.438444924406049</v>
      </c>
      <c r="G101" s="69">
        <v>1412</v>
      </c>
      <c r="H101" s="69">
        <v>-42</v>
      </c>
      <c r="I101" s="71">
        <v>-2.8885832187070153</v>
      </c>
      <c r="J101" s="69">
        <v>199</v>
      </c>
      <c r="K101" s="71">
        <v>16.40560593569662</v>
      </c>
      <c r="L101" s="69">
        <v>1353</v>
      </c>
      <c r="M101" s="69">
        <v>-22</v>
      </c>
      <c r="N101" s="71">
        <v>-1.6</v>
      </c>
      <c r="O101" s="69">
        <v>251</v>
      </c>
      <c r="P101" s="71">
        <v>22.77676950998185</v>
      </c>
      <c r="Q101" s="153"/>
      <c r="R101" s="33"/>
      <c r="S101" s="33"/>
    </row>
    <row r="102" spans="1:19" s="152" customFormat="1" ht="12.75" customHeight="1">
      <c r="A102" s="80" t="s">
        <v>125</v>
      </c>
      <c r="B102" s="65">
        <v>6285</v>
      </c>
      <c r="C102" s="65">
        <v>1</v>
      </c>
      <c r="D102" s="67">
        <v>1.5913430935709738E-2</v>
      </c>
      <c r="E102" s="65">
        <v>441</v>
      </c>
      <c r="F102" s="67">
        <v>7.5462012320328542</v>
      </c>
      <c r="G102" s="65">
        <v>3740</v>
      </c>
      <c r="H102" s="65">
        <v>143</v>
      </c>
      <c r="I102" s="67">
        <v>3.9755351681957185</v>
      </c>
      <c r="J102" s="65">
        <v>242</v>
      </c>
      <c r="K102" s="67">
        <v>6.9182389937106921</v>
      </c>
      <c r="L102" s="65">
        <v>2545</v>
      </c>
      <c r="M102" s="65">
        <v>-142</v>
      </c>
      <c r="N102" s="67">
        <v>-5.2847041310011162</v>
      </c>
      <c r="O102" s="65">
        <v>199</v>
      </c>
      <c r="P102" s="67">
        <v>8.4825234441602735</v>
      </c>
      <c r="Q102" s="153"/>
      <c r="R102" s="33"/>
      <c r="S102" s="33"/>
    </row>
    <row r="103" spans="1:19" s="152" customFormat="1" ht="12.75" customHeight="1">
      <c r="A103" s="68" t="s">
        <v>126</v>
      </c>
      <c r="B103" s="69">
        <v>4096</v>
      </c>
      <c r="C103" s="69">
        <v>-2521</v>
      </c>
      <c r="D103" s="71">
        <v>-38.098836330663445</v>
      </c>
      <c r="E103" s="69">
        <v>244</v>
      </c>
      <c r="F103" s="71">
        <v>6.3343717549325023</v>
      </c>
      <c r="G103" s="69">
        <v>2047</v>
      </c>
      <c r="H103" s="69">
        <v>-1194</v>
      </c>
      <c r="I103" s="71">
        <v>-36.840481332921939</v>
      </c>
      <c r="J103" s="69">
        <v>83</v>
      </c>
      <c r="K103" s="71">
        <v>4.2260692464358449</v>
      </c>
      <c r="L103" s="69">
        <v>2049</v>
      </c>
      <c r="M103" s="69">
        <v>-1327</v>
      </c>
      <c r="N103" s="71">
        <v>-39.306872037914694</v>
      </c>
      <c r="O103" s="69">
        <v>161</v>
      </c>
      <c r="P103" s="71">
        <v>8.5275423728813564</v>
      </c>
      <c r="Q103" s="153"/>
      <c r="R103" s="33"/>
      <c r="S103" s="33"/>
    </row>
    <row r="104" spans="1:19" s="152" customFormat="1" ht="12.75" customHeight="1">
      <c r="A104" s="80" t="s">
        <v>127</v>
      </c>
      <c r="B104" s="65">
        <v>1499</v>
      </c>
      <c r="C104" s="65">
        <v>-2982</v>
      </c>
      <c r="D104" s="67">
        <v>-66.547645614818123</v>
      </c>
      <c r="E104" s="65">
        <v>128</v>
      </c>
      <c r="F104" s="67">
        <v>9.3362509117432531</v>
      </c>
      <c r="G104" s="65">
        <v>786</v>
      </c>
      <c r="H104" s="65">
        <v>-1481</v>
      </c>
      <c r="I104" s="67">
        <v>-65.328628142920152</v>
      </c>
      <c r="J104" s="65">
        <v>126</v>
      </c>
      <c r="K104" s="67">
        <v>19.09090909090909</v>
      </c>
      <c r="L104" s="65">
        <v>713</v>
      </c>
      <c r="M104" s="65">
        <v>-1501</v>
      </c>
      <c r="N104" s="67">
        <v>-67.79584462511292</v>
      </c>
      <c r="O104" s="65">
        <v>2</v>
      </c>
      <c r="P104" s="67">
        <v>0.28129395218002812</v>
      </c>
      <c r="Q104" s="153"/>
      <c r="R104" s="33"/>
      <c r="S104" s="33"/>
    </row>
    <row r="105" spans="1:19" s="152" customFormat="1" ht="12.75" customHeight="1">
      <c r="A105" s="68" t="s">
        <v>128</v>
      </c>
      <c r="B105" s="69">
        <v>796</v>
      </c>
      <c r="C105" s="69">
        <v>-1794</v>
      </c>
      <c r="D105" s="71">
        <v>-69.266409266409269</v>
      </c>
      <c r="E105" s="69">
        <v>-13</v>
      </c>
      <c r="F105" s="71">
        <v>-1.6069221260815822</v>
      </c>
      <c r="G105" s="69">
        <v>361</v>
      </c>
      <c r="H105" s="69">
        <v>-886</v>
      </c>
      <c r="I105" s="71">
        <v>-71.050521251002408</v>
      </c>
      <c r="J105" s="69">
        <v>30</v>
      </c>
      <c r="K105" s="71">
        <v>9.0634441087613293</v>
      </c>
      <c r="L105" s="69">
        <v>435</v>
      </c>
      <c r="M105" s="69">
        <v>-908</v>
      </c>
      <c r="N105" s="71">
        <v>-67.609828741623232</v>
      </c>
      <c r="O105" s="69">
        <v>-43</v>
      </c>
      <c r="P105" s="71">
        <v>-8.99581589958159</v>
      </c>
      <c r="Q105" s="153"/>
      <c r="R105" s="33"/>
      <c r="S105" s="33"/>
    </row>
    <row r="106" spans="1:19" s="152" customFormat="1" ht="12.75" customHeight="1">
      <c r="A106" s="80" t="s">
        <v>129</v>
      </c>
      <c r="B106" s="65">
        <v>248</v>
      </c>
      <c r="C106" s="65">
        <v>-29</v>
      </c>
      <c r="D106" s="67">
        <v>-10.469314079422382</v>
      </c>
      <c r="E106" s="65">
        <v>-118</v>
      </c>
      <c r="F106" s="67">
        <v>-32.240437158469945</v>
      </c>
      <c r="G106" s="65">
        <v>111</v>
      </c>
      <c r="H106" s="65">
        <v>-26</v>
      </c>
      <c r="I106" s="67">
        <v>-18.978102189781023</v>
      </c>
      <c r="J106" s="65">
        <v>-79</v>
      </c>
      <c r="K106" s="67">
        <v>-41.578947368421055</v>
      </c>
      <c r="L106" s="65">
        <v>137</v>
      </c>
      <c r="M106" s="65">
        <v>-3</v>
      </c>
      <c r="N106" s="67">
        <v>-2.1428571428571428</v>
      </c>
      <c r="O106" s="65">
        <v>-39</v>
      </c>
      <c r="P106" s="67">
        <v>-22.15909090909091</v>
      </c>
      <c r="Q106" s="153"/>
      <c r="R106" s="33"/>
      <c r="S106" s="33"/>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4.25" customHeight="1">
      <c r="A109" s="119"/>
      <c r="B109" s="119"/>
      <c r="C109" s="121"/>
      <c r="D109" s="122"/>
      <c r="E109" s="134"/>
      <c r="F109" s="122"/>
      <c r="G109" s="119"/>
      <c r="H109" s="121"/>
      <c r="I109" s="122"/>
      <c r="J109" s="134"/>
      <c r="K109" s="122"/>
      <c r="L109" s="119"/>
      <c r="M109" s="121"/>
      <c r="N109" s="122"/>
      <c r="O109" s="134"/>
      <c r="P109" s="122"/>
    </row>
    <row r="110" spans="1:19">
      <c r="E110" s="121" t="s">
        <v>62</v>
      </c>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964EF41B-626A-4B9F-8E72-70F3F575F4C3}"/>
  </hyperlinks>
  <pageMargins left="0.51181102362204722" right="0.51181102362204722" top="0.74803149606299213" bottom="0.74803149606299213" header="0.31496062992125984" footer="0.31496062992125984"/>
  <pageSetup paperSize="9" scale="82" fitToHeight="0" orientation="portrait" r:id="rId1"/>
  <rowBreaks count="1" manualBreakCount="1">
    <brk id="97"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ABE24-1491-4B34-8A86-9EAFD8836AAC}">
  <sheetPr codeName="Hoja40"/>
  <dimension ref="A1:P43"/>
  <sheetViews>
    <sheetView workbookViewId="0"/>
  </sheetViews>
  <sheetFormatPr baseColWidth="10" defaultColWidth="9.140625" defaultRowHeight="15"/>
  <cols>
    <col min="1" max="1" width="20.5703125" style="120" customWidth="1"/>
    <col min="2" max="2" width="6.85546875" style="120" customWidth="1"/>
    <col min="3" max="3" width="6.140625" style="120" customWidth="1"/>
    <col min="4" max="4" width="4.85546875" style="120" customWidth="1"/>
    <col min="5" max="5" width="7.140625" style="120" bestFit="1" customWidth="1"/>
    <col min="6" max="6" width="4.7109375" style="120" customWidth="1"/>
    <col min="7" max="7" width="6.85546875" style="120" customWidth="1"/>
    <col min="8" max="8" width="6.28515625" style="120" bestFit="1" customWidth="1"/>
    <col min="9" max="9" width="4.7109375" style="120" customWidth="1"/>
    <col min="10" max="10" width="6.28515625" style="120" bestFit="1" customWidth="1"/>
    <col min="11" max="11" width="5" style="120" customWidth="1"/>
    <col min="12" max="12" width="6.5703125" style="120" customWidth="1"/>
    <col min="13" max="13" width="6" style="120" customWidth="1"/>
    <col min="14" max="14" width="5.140625" style="120" customWidth="1"/>
    <col min="15" max="15" width="6.28515625" style="120" bestFit="1" customWidth="1"/>
    <col min="16" max="16" width="4.71093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7.25" customHeight="1">
      <c r="A5" s="32" t="s">
        <v>40</v>
      </c>
      <c r="B5" s="32"/>
      <c r="C5" s="32"/>
      <c r="D5" s="32"/>
      <c r="E5" s="32"/>
      <c r="F5" s="32"/>
      <c r="G5" s="32"/>
      <c r="H5" s="32"/>
      <c r="I5" s="32"/>
      <c r="J5" s="32"/>
      <c r="K5" s="32"/>
      <c r="L5" s="1"/>
      <c r="M5" s="1"/>
      <c r="N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115858</v>
      </c>
      <c r="C11" s="77">
        <v>-66885</v>
      </c>
      <c r="D11" s="79">
        <v>-36.600581144010988</v>
      </c>
      <c r="E11" s="77">
        <v>3255</v>
      </c>
      <c r="F11" s="79">
        <v>2.8906867490208965</v>
      </c>
      <c r="G11" s="77">
        <v>55234</v>
      </c>
      <c r="H11" s="77">
        <v>-35868</v>
      </c>
      <c r="I11" s="79">
        <v>-39.371254198590591</v>
      </c>
      <c r="J11" s="77">
        <v>2189</v>
      </c>
      <c r="K11" s="79">
        <v>4.126684890187577</v>
      </c>
      <c r="L11" s="77">
        <v>60624</v>
      </c>
      <c r="M11" s="77">
        <v>-31017</v>
      </c>
      <c r="N11" s="79">
        <v>-33.846204209906048</v>
      </c>
      <c r="O11" s="77">
        <v>1066</v>
      </c>
      <c r="P11" s="79">
        <v>1.7898519090634339</v>
      </c>
    </row>
    <row r="12" spans="1:16" s="33" customFormat="1" ht="22.5" customHeight="1">
      <c r="A12" s="68" t="s">
        <v>175</v>
      </c>
      <c r="B12" s="69">
        <v>38112</v>
      </c>
      <c r="C12" s="69">
        <v>-21322</v>
      </c>
      <c r="D12" s="71">
        <v>-35.875088333277247</v>
      </c>
      <c r="E12" s="69">
        <v>2653</v>
      </c>
      <c r="F12" s="71">
        <v>7.4818804816830706</v>
      </c>
      <c r="G12" s="69">
        <v>16973</v>
      </c>
      <c r="H12" s="69">
        <v>-10881</v>
      </c>
      <c r="I12" s="71">
        <v>-39.064407266460833</v>
      </c>
      <c r="J12" s="69">
        <v>1289</v>
      </c>
      <c r="K12" s="71">
        <v>8.2185666921703646</v>
      </c>
      <c r="L12" s="69">
        <v>21139</v>
      </c>
      <c r="M12" s="69">
        <v>-10441</v>
      </c>
      <c r="N12" s="71">
        <v>-33.062064597846735</v>
      </c>
      <c r="O12" s="69">
        <v>1364</v>
      </c>
      <c r="P12" s="71">
        <v>6.8975979772439953</v>
      </c>
    </row>
    <row r="13" spans="1:16" s="33" customFormat="1" ht="12.75" customHeight="1">
      <c r="A13" s="68" t="s">
        <v>176</v>
      </c>
      <c r="B13" s="69">
        <v>50795</v>
      </c>
      <c r="C13" s="69">
        <v>-29912</v>
      </c>
      <c r="D13" s="71">
        <v>-37.062460505284548</v>
      </c>
      <c r="E13" s="69">
        <v>-1547</v>
      </c>
      <c r="F13" s="71">
        <v>-2.9555614993695309</v>
      </c>
      <c r="G13" s="69">
        <v>23934</v>
      </c>
      <c r="H13" s="69">
        <v>-15844</v>
      </c>
      <c r="I13" s="71">
        <v>-39.831062396299465</v>
      </c>
      <c r="J13" s="69">
        <v>-624</v>
      </c>
      <c r="K13" s="71">
        <v>-2.540923527974591</v>
      </c>
      <c r="L13" s="69">
        <v>26861</v>
      </c>
      <c r="M13" s="69">
        <v>-14068</v>
      </c>
      <c r="N13" s="71">
        <v>-34.371716875564999</v>
      </c>
      <c r="O13" s="69">
        <v>-923</v>
      </c>
      <c r="P13" s="71">
        <v>-3.3220558594874747</v>
      </c>
    </row>
    <row r="14" spans="1:16" s="33" customFormat="1" ht="12.75" customHeight="1">
      <c r="A14" s="64" t="s">
        <v>177</v>
      </c>
      <c r="B14" s="65">
        <v>5792</v>
      </c>
      <c r="C14" s="65">
        <v>-3532</v>
      </c>
      <c r="D14" s="67">
        <v>-37.880737880737883</v>
      </c>
      <c r="E14" s="65">
        <v>-72</v>
      </c>
      <c r="F14" s="67">
        <v>-1.2278308321964528</v>
      </c>
      <c r="G14" s="65">
        <v>3243</v>
      </c>
      <c r="H14" s="65">
        <v>-1946</v>
      </c>
      <c r="I14" s="67">
        <v>-37.502408941992677</v>
      </c>
      <c r="J14" s="65">
        <v>-44</v>
      </c>
      <c r="K14" s="67">
        <v>-1.3386066321874048</v>
      </c>
      <c r="L14" s="65">
        <v>2549</v>
      </c>
      <c r="M14" s="65">
        <v>-1586</v>
      </c>
      <c r="N14" s="67">
        <v>-38.355501813784763</v>
      </c>
      <c r="O14" s="65">
        <v>-28</v>
      </c>
      <c r="P14" s="67">
        <v>-1.086534730306558</v>
      </c>
    </row>
    <row r="15" spans="1:16" s="33" customFormat="1" ht="12.75" customHeight="1">
      <c r="A15" s="64" t="s">
        <v>178</v>
      </c>
      <c r="B15" s="65">
        <v>45003</v>
      </c>
      <c r="C15" s="65">
        <v>-26380</v>
      </c>
      <c r="D15" s="67">
        <v>-36.955577658546154</v>
      </c>
      <c r="E15" s="65">
        <v>-1475</v>
      </c>
      <c r="F15" s="67">
        <v>-3.1735444726537287</v>
      </c>
      <c r="G15" s="65">
        <v>20691</v>
      </c>
      <c r="H15" s="65">
        <v>-13898</v>
      </c>
      <c r="I15" s="67">
        <v>-40.180404174737632</v>
      </c>
      <c r="J15" s="65">
        <v>-580</v>
      </c>
      <c r="K15" s="67">
        <v>-2.7267171266042971</v>
      </c>
      <c r="L15" s="65">
        <v>24312</v>
      </c>
      <c r="M15" s="65">
        <v>-12482</v>
      </c>
      <c r="N15" s="67">
        <v>-33.924009349350435</v>
      </c>
      <c r="O15" s="65">
        <v>-895</v>
      </c>
      <c r="P15" s="67">
        <v>-3.5506010235252115</v>
      </c>
    </row>
    <row r="16" spans="1:16" s="33" customFormat="1" ht="12.75" customHeight="1">
      <c r="A16" s="68" t="s">
        <v>179</v>
      </c>
      <c r="B16" s="69">
        <v>26423</v>
      </c>
      <c r="C16" s="69">
        <v>-14251</v>
      </c>
      <c r="D16" s="71">
        <v>-35.037124452967497</v>
      </c>
      <c r="E16" s="69">
        <v>1943</v>
      </c>
      <c r="F16" s="71">
        <v>7.9370915032679736</v>
      </c>
      <c r="G16" s="69">
        <v>13842</v>
      </c>
      <c r="H16" s="69">
        <v>-7788</v>
      </c>
      <c r="I16" s="71">
        <v>-36.005547850208046</v>
      </c>
      <c r="J16" s="69">
        <v>1333</v>
      </c>
      <c r="K16" s="71">
        <v>10.656327444240148</v>
      </c>
      <c r="L16" s="69">
        <v>12581</v>
      </c>
      <c r="M16" s="69">
        <v>-6463</v>
      </c>
      <c r="N16" s="71">
        <v>-33.937198067632849</v>
      </c>
      <c r="O16" s="69">
        <v>610</v>
      </c>
      <c r="P16" s="71">
        <v>5.0956478155542557</v>
      </c>
    </row>
    <row r="17" spans="1:16" s="33" customFormat="1" ht="12.75" customHeight="1">
      <c r="A17" s="64" t="s">
        <v>180</v>
      </c>
      <c r="B17" s="65">
        <v>4958</v>
      </c>
      <c r="C17" s="65">
        <v>-4404</v>
      </c>
      <c r="D17" s="67">
        <v>-47.041230506302071</v>
      </c>
      <c r="E17" s="65">
        <v>-1</v>
      </c>
      <c r="F17" s="67">
        <v>-2.0165355918531962E-2</v>
      </c>
      <c r="G17" s="65">
        <v>2320</v>
      </c>
      <c r="H17" s="65">
        <v>-2202</v>
      </c>
      <c r="I17" s="67">
        <v>-48.695267580716497</v>
      </c>
      <c r="J17" s="65">
        <v>27</v>
      </c>
      <c r="K17" s="67">
        <v>1.1774967291757523</v>
      </c>
      <c r="L17" s="65">
        <v>2638</v>
      </c>
      <c r="M17" s="65">
        <v>-2202</v>
      </c>
      <c r="N17" s="67">
        <v>-45.495867768595041</v>
      </c>
      <c r="O17" s="65">
        <v>-28</v>
      </c>
      <c r="P17" s="67">
        <v>-1.0502625656414104</v>
      </c>
    </row>
    <row r="18" spans="1:16" s="33" customFormat="1" ht="12.75" customHeight="1">
      <c r="A18" s="64" t="s">
        <v>181</v>
      </c>
      <c r="B18" s="65">
        <v>21465</v>
      </c>
      <c r="C18" s="65">
        <v>-9847</v>
      </c>
      <c r="D18" s="67">
        <v>-31.448007153806849</v>
      </c>
      <c r="E18" s="65">
        <v>1944</v>
      </c>
      <c r="F18" s="67">
        <v>9.9585062240663902</v>
      </c>
      <c r="G18" s="65">
        <v>11522</v>
      </c>
      <c r="H18" s="65">
        <v>-5586</v>
      </c>
      <c r="I18" s="67">
        <v>-32.651391162029462</v>
      </c>
      <c r="J18" s="65">
        <v>1306</v>
      </c>
      <c r="K18" s="67">
        <v>12.783868441660141</v>
      </c>
      <c r="L18" s="65">
        <v>9943</v>
      </c>
      <c r="M18" s="65">
        <v>-4261</v>
      </c>
      <c r="N18" s="67">
        <v>-29.998591945930723</v>
      </c>
      <c r="O18" s="65">
        <v>638</v>
      </c>
      <c r="P18" s="67">
        <v>6.8565287479849539</v>
      </c>
    </row>
    <row r="19" spans="1:16" s="33" customFormat="1" ht="12.75" customHeight="1">
      <c r="A19" s="68" t="s">
        <v>182</v>
      </c>
      <c r="B19" s="69">
        <v>528</v>
      </c>
      <c r="C19" s="69">
        <v>-1400</v>
      </c>
      <c r="D19" s="71">
        <v>-72.614107883817425</v>
      </c>
      <c r="E19" s="69">
        <v>206</v>
      </c>
      <c r="F19" s="71">
        <v>63.975155279503106</v>
      </c>
      <c r="G19" s="69">
        <v>485</v>
      </c>
      <c r="H19" s="69">
        <v>-1355</v>
      </c>
      <c r="I19" s="71">
        <v>-73.641304347826093</v>
      </c>
      <c r="J19" s="69">
        <v>191</v>
      </c>
      <c r="K19" s="71">
        <v>64.965986394557817</v>
      </c>
      <c r="L19" s="69">
        <v>43</v>
      </c>
      <c r="M19" s="69">
        <v>-45</v>
      </c>
      <c r="N19" s="71">
        <v>-51.136363636363633</v>
      </c>
      <c r="O19" s="69">
        <v>15</v>
      </c>
      <c r="P19" s="71">
        <v>53.571428571428569</v>
      </c>
    </row>
    <row r="20" spans="1:16" s="33" customFormat="1" ht="15" customHeight="1">
      <c r="A20" s="127" t="s">
        <v>148</v>
      </c>
      <c r="B20" s="127"/>
      <c r="C20" s="127"/>
      <c r="D20" s="127"/>
      <c r="E20" s="127"/>
      <c r="F20" s="127"/>
      <c r="G20" s="127"/>
      <c r="H20" s="127"/>
      <c r="I20" s="127"/>
      <c r="J20" s="127"/>
      <c r="K20" s="127"/>
      <c r="L20" s="127"/>
      <c r="M20" s="127"/>
      <c r="N20" s="127"/>
      <c r="O20" s="127"/>
      <c r="P20" s="127"/>
    </row>
    <row r="21" spans="1:16" s="33" customFormat="1" ht="15.75" customHeight="1">
      <c r="A21" s="89" t="s">
        <v>64</v>
      </c>
      <c r="B21" s="77">
        <v>55582</v>
      </c>
      <c r="C21" s="77">
        <v>-32380</v>
      </c>
      <c r="D21" s="79">
        <v>-36.811350355835472</v>
      </c>
      <c r="E21" s="77">
        <v>1526</v>
      </c>
      <c r="F21" s="79">
        <v>2.8229983720586058</v>
      </c>
      <c r="G21" s="77">
        <v>23941</v>
      </c>
      <c r="H21" s="77">
        <v>-17445</v>
      </c>
      <c r="I21" s="79">
        <v>-42.151935437104335</v>
      </c>
      <c r="J21" s="77">
        <v>1101</v>
      </c>
      <c r="K21" s="79">
        <v>4.8204903677758315</v>
      </c>
      <c r="L21" s="77">
        <v>31641</v>
      </c>
      <c r="M21" s="77">
        <v>-14935</v>
      </c>
      <c r="N21" s="79">
        <v>-32.065870834764688</v>
      </c>
      <c r="O21" s="77">
        <v>425</v>
      </c>
      <c r="P21" s="79">
        <v>1.3614812916453101</v>
      </c>
    </row>
    <row r="22" spans="1:16" s="33" customFormat="1" ht="22.5" customHeight="1">
      <c r="A22" s="68" t="s">
        <v>175</v>
      </c>
      <c r="B22" s="69">
        <v>17995</v>
      </c>
      <c r="C22" s="69">
        <v>-11785</v>
      </c>
      <c r="D22" s="71">
        <v>-39.573539288112826</v>
      </c>
      <c r="E22" s="69">
        <v>1319</v>
      </c>
      <c r="F22" s="71">
        <v>7.9095706404413528</v>
      </c>
      <c r="G22" s="69">
        <v>6723</v>
      </c>
      <c r="H22" s="69">
        <v>-5927</v>
      </c>
      <c r="I22" s="71">
        <v>-46.853754940711461</v>
      </c>
      <c r="J22" s="69">
        <v>567</v>
      </c>
      <c r="K22" s="71">
        <v>9.2105263157894743</v>
      </c>
      <c r="L22" s="69">
        <v>11272</v>
      </c>
      <c r="M22" s="69">
        <v>-5858</v>
      </c>
      <c r="N22" s="71">
        <v>-34.197314652656161</v>
      </c>
      <c r="O22" s="69">
        <v>752</v>
      </c>
      <c r="P22" s="71">
        <v>7.1482889733840302</v>
      </c>
    </row>
    <row r="23" spans="1:16" s="33" customFormat="1" ht="12.75" customHeight="1">
      <c r="A23" s="68" t="s">
        <v>176</v>
      </c>
      <c r="B23" s="69">
        <v>22418</v>
      </c>
      <c r="C23" s="69">
        <v>-12257</v>
      </c>
      <c r="D23" s="71">
        <v>-35.348233597692861</v>
      </c>
      <c r="E23" s="69">
        <v>-1280</v>
      </c>
      <c r="F23" s="71">
        <v>-5.401299687737362</v>
      </c>
      <c r="G23" s="69">
        <v>9609</v>
      </c>
      <c r="H23" s="69">
        <v>-6685</v>
      </c>
      <c r="I23" s="71">
        <v>-41.027372038787284</v>
      </c>
      <c r="J23" s="69">
        <v>-561</v>
      </c>
      <c r="K23" s="71">
        <v>-5.5162241887905603</v>
      </c>
      <c r="L23" s="69">
        <v>12809</v>
      </c>
      <c r="M23" s="69">
        <v>-5572</v>
      </c>
      <c r="N23" s="71">
        <v>-30.313911103857244</v>
      </c>
      <c r="O23" s="69">
        <v>-719</v>
      </c>
      <c r="P23" s="71">
        <v>-5.3149024246008283</v>
      </c>
    </row>
    <row r="24" spans="1:16" s="33" customFormat="1" ht="12.75" customHeight="1">
      <c r="A24" s="64" t="s">
        <v>177</v>
      </c>
      <c r="B24" s="65">
        <v>1903</v>
      </c>
      <c r="C24" s="65">
        <v>-1343</v>
      </c>
      <c r="D24" s="67">
        <v>-41.373998767714113</v>
      </c>
      <c r="E24" s="65">
        <v>-154</v>
      </c>
      <c r="F24" s="67">
        <v>-7.4866310160427805</v>
      </c>
      <c r="G24" s="65">
        <v>913</v>
      </c>
      <c r="H24" s="65">
        <v>-667</v>
      </c>
      <c r="I24" s="67">
        <v>-42.215189873417721</v>
      </c>
      <c r="J24" s="65">
        <v>-73</v>
      </c>
      <c r="K24" s="67">
        <v>-7.4036511156186613</v>
      </c>
      <c r="L24" s="65">
        <v>990</v>
      </c>
      <c r="M24" s="65">
        <v>-676</v>
      </c>
      <c r="N24" s="67">
        <v>-40.576230492196878</v>
      </c>
      <c r="O24" s="65">
        <v>-81</v>
      </c>
      <c r="P24" s="67">
        <v>-7.5630252100840334</v>
      </c>
    </row>
    <row r="25" spans="1:16" s="33" customFormat="1" ht="12.75" customHeight="1">
      <c r="A25" s="64" t="s">
        <v>178</v>
      </c>
      <c r="B25" s="65">
        <v>20515</v>
      </c>
      <c r="C25" s="65">
        <v>-10914</v>
      </c>
      <c r="D25" s="67">
        <v>-34.725890101498614</v>
      </c>
      <c r="E25" s="65">
        <v>-1126</v>
      </c>
      <c r="F25" s="67">
        <v>-5.2030867335150868</v>
      </c>
      <c r="G25" s="65">
        <v>8696</v>
      </c>
      <c r="H25" s="65">
        <v>-6018</v>
      </c>
      <c r="I25" s="67">
        <v>-40.899823297539761</v>
      </c>
      <c r="J25" s="65">
        <v>-488</v>
      </c>
      <c r="K25" s="67">
        <v>-5.3135888501742157</v>
      </c>
      <c r="L25" s="65">
        <v>11819</v>
      </c>
      <c r="M25" s="65">
        <v>-4896</v>
      </c>
      <c r="N25" s="67">
        <v>-29.291055937780438</v>
      </c>
      <c r="O25" s="65">
        <v>-638</v>
      </c>
      <c r="P25" s="67">
        <v>-5.1216183671831095</v>
      </c>
    </row>
    <row r="26" spans="1:16" s="33" customFormat="1" ht="12.75" customHeight="1">
      <c r="A26" s="68" t="s">
        <v>179</v>
      </c>
      <c r="B26" s="69">
        <v>14721</v>
      </c>
      <c r="C26" s="69">
        <v>-7066</v>
      </c>
      <c r="D26" s="71">
        <v>-32.432184330105109</v>
      </c>
      <c r="E26" s="69">
        <v>1323</v>
      </c>
      <c r="F26" s="71">
        <v>9.8746081504702197</v>
      </c>
      <c r="G26" s="69">
        <v>7202</v>
      </c>
      <c r="H26" s="69">
        <v>-3600</v>
      </c>
      <c r="I26" s="71">
        <v>-33.32716163673394</v>
      </c>
      <c r="J26" s="69">
        <v>949</v>
      </c>
      <c r="K26" s="71">
        <v>15.176715176715177</v>
      </c>
      <c r="L26" s="69">
        <v>7519</v>
      </c>
      <c r="M26" s="69">
        <v>-3466</v>
      </c>
      <c r="N26" s="71">
        <v>-31.552116522530724</v>
      </c>
      <c r="O26" s="69">
        <v>374</v>
      </c>
      <c r="P26" s="71">
        <v>5.2344296710986704</v>
      </c>
    </row>
    <row r="27" spans="1:16" s="33" customFormat="1" ht="12.75" customHeight="1">
      <c r="A27" s="64" t="s">
        <v>180</v>
      </c>
      <c r="B27" s="65">
        <v>2405</v>
      </c>
      <c r="C27" s="65">
        <v>-2198</v>
      </c>
      <c r="D27" s="67">
        <v>-47.751466434933739</v>
      </c>
      <c r="E27" s="65">
        <v>107</v>
      </c>
      <c r="F27" s="67">
        <v>4.6562228024369015</v>
      </c>
      <c r="G27" s="65">
        <v>1038</v>
      </c>
      <c r="H27" s="65">
        <v>-1066</v>
      </c>
      <c r="I27" s="67">
        <v>-50.665399239543724</v>
      </c>
      <c r="J27" s="65">
        <v>121</v>
      </c>
      <c r="K27" s="67">
        <v>13.195201744820066</v>
      </c>
      <c r="L27" s="65">
        <v>1367</v>
      </c>
      <c r="M27" s="65">
        <v>-1132</v>
      </c>
      <c r="N27" s="67">
        <v>-45.298119247699077</v>
      </c>
      <c r="O27" s="65">
        <v>-14</v>
      </c>
      <c r="P27" s="67">
        <v>-1.0137581462708183</v>
      </c>
    </row>
    <row r="28" spans="1:16" s="33" customFormat="1" ht="12.75" customHeight="1">
      <c r="A28" s="64" t="s">
        <v>181</v>
      </c>
      <c r="B28" s="65">
        <v>12316</v>
      </c>
      <c r="C28" s="65">
        <v>-4868</v>
      </c>
      <c r="D28" s="67">
        <v>-28.328677839851025</v>
      </c>
      <c r="E28" s="65">
        <v>1216</v>
      </c>
      <c r="F28" s="67">
        <v>10.954954954954955</v>
      </c>
      <c r="G28" s="65">
        <v>6164</v>
      </c>
      <c r="H28" s="65">
        <v>-2534</v>
      </c>
      <c r="I28" s="67">
        <v>-29.133134053805474</v>
      </c>
      <c r="J28" s="65">
        <v>828</v>
      </c>
      <c r="K28" s="67">
        <v>15.517241379310345</v>
      </c>
      <c r="L28" s="65">
        <v>6152</v>
      </c>
      <c r="M28" s="65">
        <v>-2334</v>
      </c>
      <c r="N28" s="67">
        <v>-27.504124440254536</v>
      </c>
      <c r="O28" s="65">
        <v>388</v>
      </c>
      <c r="P28" s="67">
        <v>6.7314365024288687</v>
      </c>
    </row>
    <row r="29" spans="1:16" s="33" customFormat="1" ht="12.75" customHeight="1">
      <c r="A29" s="68" t="s">
        <v>182</v>
      </c>
      <c r="B29" s="69">
        <v>448</v>
      </c>
      <c r="C29" s="69">
        <v>-1272</v>
      </c>
      <c r="D29" s="71">
        <v>-73.95348837209302</v>
      </c>
      <c r="E29" s="69">
        <v>164</v>
      </c>
      <c r="F29" s="71">
        <v>57.74647887323944</v>
      </c>
      <c r="G29" s="69">
        <v>407</v>
      </c>
      <c r="H29" s="69">
        <v>-1233</v>
      </c>
      <c r="I29" s="71">
        <v>-75.182926829268297</v>
      </c>
      <c r="J29" s="69">
        <v>146</v>
      </c>
      <c r="K29" s="71">
        <v>55.938697318007662</v>
      </c>
      <c r="L29" s="69">
        <v>41</v>
      </c>
      <c r="M29" s="69">
        <v>-39</v>
      </c>
      <c r="N29" s="71">
        <v>-48.75</v>
      </c>
      <c r="O29" s="69">
        <v>18</v>
      </c>
      <c r="P29" s="71">
        <v>78.260869565217391</v>
      </c>
    </row>
    <row r="30" spans="1:16" s="33" customFormat="1" ht="15" customHeight="1">
      <c r="A30" s="127" t="s">
        <v>150</v>
      </c>
      <c r="B30" s="127"/>
      <c r="C30" s="127"/>
      <c r="D30" s="127"/>
      <c r="E30" s="127"/>
      <c r="F30" s="127"/>
      <c r="G30" s="127"/>
      <c r="H30" s="127"/>
      <c r="I30" s="127"/>
      <c r="J30" s="127"/>
      <c r="K30" s="127"/>
      <c r="L30" s="127"/>
      <c r="M30" s="127"/>
      <c r="N30" s="127"/>
      <c r="O30" s="127"/>
      <c r="P30" s="127"/>
    </row>
    <row r="31" spans="1:16" s="33" customFormat="1" ht="14.25" customHeight="1">
      <c r="A31" s="89" t="s">
        <v>64</v>
      </c>
      <c r="B31" s="77">
        <v>60276</v>
      </c>
      <c r="C31" s="77">
        <v>-34505</v>
      </c>
      <c r="D31" s="79">
        <v>-36.404975680779906</v>
      </c>
      <c r="E31" s="77">
        <v>1729</v>
      </c>
      <c r="F31" s="79">
        <v>2.9531829128734177</v>
      </c>
      <c r="G31" s="77">
        <v>31293</v>
      </c>
      <c r="H31" s="77">
        <v>-18423</v>
      </c>
      <c r="I31" s="79">
        <v>-37.056480811006516</v>
      </c>
      <c r="J31" s="77">
        <v>1088</v>
      </c>
      <c r="K31" s="79">
        <v>3.6020526402913426</v>
      </c>
      <c r="L31" s="77">
        <v>28983</v>
      </c>
      <c r="M31" s="77">
        <v>-16082</v>
      </c>
      <c r="N31" s="79">
        <v>-35.686230999667146</v>
      </c>
      <c r="O31" s="77">
        <v>641</v>
      </c>
      <c r="P31" s="79">
        <v>2.2616611389457342</v>
      </c>
    </row>
    <row r="32" spans="1:16" s="33" customFormat="1" ht="21.75" customHeight="1">
      <c r="A32" s="68" t="s">
        <v>175</v>
      </c>
      <c r="B32" s="69">
        <v>20117</v>
      </c>
      <c r="C32" s="69">
        <v>-9537</v>
      </c>
      <c r="D32" s="71">
        <v>-32.160922641127669</v>
      </c>
      <c r="E32" s="69">
        <v>1334</v>
      </c>
      <c r="F32" s="71">
        <v>7.102166853005377</v>
      </c>
      <c r="G32" s="69">
        <v>10250</v>
      </c>
      <c r="H32" s="69">
        <v>-4954</v>
      </c>
      <c r="I32" s="71">
        <v>-32.583530649828994</v>
      </c>
      <c r="J32" s="69">
        <v>722</v>
      </c>
      <c r="K32" s="71">
        <v>7.5776658270361041</v>
      </c>
      <c r="L32" s="69">
        <v>9867</v>
      </c>
      <c r="M32" s="69">
        <v>-4583</v>
      </c>
      <c r="N32" s="71">
        <v>-31.716262975778548</v>
      </c>
      <c r="O32" s="69">
        <v>612</v>
      </c>
      <c r="P32" s="71">
        <v>6.6126418152350084</v>
      </c>
    </row>
    <row r="33" spans="1:16" s="33" customFormat="1" ht="12.75" customHeight="1">
      <c r="A33" s="68" t="s">
        <v>176</v>
      </c>
      <c r="B33" s="69">
        <v>28377</v>
      </c>
      <c r="C33" s="69">
        <v>-17655</v>
      </c>
      <c r="D33" s="71">
        <v>-38.353753910323256</v>
      </c>
      <c r="E33" s="69">
        <v>-267</v>
      </c>
      <c r="F33" s="71">
        <v>-0.93213238374528695</v>
      </c>
      <c r="G33" s="69">
        <v>14325</v>
      </c>
      <c r="H33" s="69">
        <v>-9159</v>
      </c>
      <c r="I33" s="71">
        <v>-39.001021972406747</v>
      </c>
      <c r="J33" s="69">
        <v>-63</v>
      </c>
      <c r="K33" s="71">
        <v>-0.4378648874061718</v>
      </c>
      <c r="L33" s="69">
        <v>14052</v>
      </c>
      <c r="M33" s="69">
        <v>-8496</v>
      </c>
      <c r="N33" s="71">
        <v>-37.679616817456093</v>
      </c>
      <c r="O33" s="69">
        <v>-204</v>
      </c>
      <c r="P33" s="71">
        <v>-1.430976430976431</v>
      </c>
    </row>
    <row r="34" spans="1:16" s="33" customFormat="1" ht="12.75" customHeight="1">
      <c r="A34" s="64" t="s">
        <v>177</v>
      </c>
      <c r="B34" s="65">
        <v>3889</v>
      </c>
      <c r="C34" s="65">
        <v>-2189</v>
      </c>
      <c r="D34" s="67">
        <v>-36.015136558078318</v>
      </c>
      <c r="E34" s="65">
        <v>82</v>
      </c>
      <c r="F34" s="67">
        <v>2.1539269766220119</v>
      </c>
      <c r="G34" s="65">
        <v>2330</v>
      </c>
      <c r="H34" s="65">
        <v>-1279</v>
      </c>
      <c r="I34" s="67">
        <v>-35.439179828207259</v>
      </c>
      <c r="J34" s="65">
        <v>29</v>
      </c>
      <c r="K34" s="67">
        <v>1.2603215993046502</v>
      </c>
      <c r="L34" s="65">
        <v>1559</v>
      </c>
      <c r="M34" s="65">
        <v>-910</v>
      </c>
      <c r="N34" s="67">
        <v>-36.857027136492505</v>
      </c>
      <c r="O34" s="65">
        <v>53</v>
      </c>
      <c r="P34" s="67">
        <v>3.5192563081009296</v>
      </c>
    </row>
    <row r="35" spans="1:16" s="33" customFormat="1" ht="12.75" customHeight="1">
      <c r="A35" s="64" t="s">
        <v>178</v>
      </c>
      <c r="B35" s="65">
        <v>24488</v>
      </c>
      <c r="C35" s="65">
        <v>-15466</v>
      </c>
      <c r="D35" s="67">
        <v>-38.709515943334836</v>
      </c>
      <c r="E35" s="65">
        <v>-349</v>
      </c>
      <c r="F35" s="67">
        <v>-1.4051616539839755</v>
      </c>
      <c r="G35" s="65">
        <v>11995</v>
      </c>
      <c r="H35" s="65">
        <v>-7880</v>
      </c>
      <c r="I35" s="67">
        <v>-39.647798742138363</v>
      </c>
      <c r="J35" s="65">
        <v>-92</v>
      </c>
      <c r="K35" s="67">
        <v>-0.76114834119301733</v>
      </c>
      <c r="L35" s="65">
        <v>12493</v>
      </c>
      <c r="M35" s="65">
        <v>-7586</v>
      </c>
      <c r="N35" s="67">
        <v>-37.780765974401113</v>
      </c>
      <c r="O35" s="65">
        <v>-257</v>
      </c>
      <c r="P35" s="67">
        <v>-2.0156862745098039</v>
      </c>
    </row>
    <row r="36" spans="1:16" s="33" customFormat="1" ht="12.75" customHeight="1">
      <c r="A36" s="68" t="s">
        <v>179</v>
      </c>
      <c r="B36" s="69">
        <v>11702</v>
      </c>
      <c r="C36" s="69">
        <v>-7185</v>
      </c>
      <c r="D36" s="71">
        <v>-38.042039498067453</v>
      </c>
      <c r="E36" s="69">
        <v>620</v>
      </c>
      <c r="F36" s="71">
        <v>5.5946580039704026</v>
      </c>
      <c r="G36" s="69">
        <v>6640</v>
      </c>
      <c r="H36" s="69">
        <v>-4188</v>
      </c>
      <c r="I36" s="71">
        <v>-38.677502770594756</v>
      </c>
      <c r="J36" s="69">
        <v>384</v>
      </c>
      <c r="K36" s="71">
        <v>6.1381074168797953</v>
      </c>
      <c r="L36" s="69">
        <v>5062</v>
      </c>
      <c r="M36" s="69">
        <v>-2997</v>
      </c>
      <c r="N36" s="71">
        <v>-37.188236753939698</v>
      </c>
      <c r="O36" s="69">
        <v>236</v>
      </c>
      <c r="P36" s="71">
        <v>4.890178201409034</v>
      </c>
    </row>
    <row r="37" spans="1:16" s="33" customFormat="1" ht="12.75" customHeight="1">
      <c r="A37" s="64" t="s">
        <v>180</v>
      </c>
      <c r="B37" s="65">
        <v>2553</v>
      </c>
      <c r="C37" s="65">
        <v>-2206</v>
      </c>
      <c r="D37" s="67">
        <v>-46.354276108426141</v>
      </c>
      <c r="E37" s="65">
        <v>-108</v>
      </c>
      <c r="F37" s="67">
        <v>-4.058624577226607</v>
      </c>
      <c r="G37" s="65">
        <v>1282</v>
      </c>
      <c r="H37" s="65">
        <v>-1136</v>
      </c>
      <c r="I37" s="67">
        <v>-46.980976013234077</v>
      </c>
      <c r="J37" s="65">
        <v>-94</v>
      </c>
      <c r="K37" s="67">
        <v>-6.8313953488372094</v>
      </c>
      <c r="L37" s="65">
        <v>1271</v>
      </c>
      <c r="M37" s="65">
        <v>-1070</v>
      </c>
      <c r="N37" s="67">
        <v>-45.706962836394702</v>
      </c>
      <c r="O37" s="65">
        <v>-14</v>
      </c>
      <c r="P37" s="67">
        <v>-1.0894941634241244</v>
      </c>
    </row>
    <row r="38" spans="1:16" s="33" customFormat="1" ht="12.75" customHeight="1">
      <c r="A38" s="64" t="s">
        <v>181</v>
      </c>
      <c r="B38" s="65">
        <v>9149</v>
      </c>
      <c r="C38" s="65">
        <v>-4979</v>
      </c>
      <c r="D38" s="67">
        <v>-35.2420724801812</v>
      </c>
      <c r="E38" s="65">
        <v>728</v>
      </c>
      <c r="F38" s="67">
        <v>8.6450540315876978</v>
      </c>
      <c r="G38" s="65">
        <v>5358</v>
      </c>
      <c r="H38" s="65">
        <v>-3052</v>
      </c>
      <c r="I38" s="67">
        <v>-36.290130796670631</v>
      </c>
      <c r="J38" s="65">
        <v>478</v>
      </c>
      <c r="K38" s="67">
        <v>9.7950819672131146</v>
      </c>
      <c r="L38" s="65">
        <v>3791</v>
      </c>
      <c r="M38" s="65">
        <v>-1927</v>
      </c>
      <c r="N38" s="67">
        <v>-33.700594613501224</v>
      </c>
      <c r="O38" s="65">
        <v>250</v>
      </c>
      <c r="P38" s="67">
        <v>7.0601524992939844</v>
      </c>
    </row>
    <row r="39" spans="1:16" s="33" customFormat="1" ht="12.75" customHeight="1">
      <c r="A39" s="68" t="s">
        <v>182</v>
      </c>
      <c r="B39" s="69">
        <v>80</v>
      </c>
      <c r="C39" s="69">
        <v>-128</v>
      </c>
      <c r="D39" s="71">
        <v>-61.53846153846154</v>
      </c>
      <c r="E39" s="69">
        <v>42</v>
      </c>
      <c r="F39" s="71">
        <v>110.52631578947368</v>
      </c>
      <c r="G39" s="69">
        <v>78</v>
      </c>
      <c r="H39" s="69">
        <v>-122</v>
      </c>
      <c r="I39" s="71">
        <v>-61</v>
      </c>
      <c r="J39" s="69">
        <v>45</v>
      </c>
      <c r="K39" s="71">
        <v>136.36363636363637</v>
      </c>
      <c r="L39" s="69">
        <v>2</v>
      </c>
      <c r="M39" s="69">
        <v>-6</v>
      </c>
      <c r="N39" s="71">
        <v>-75</v>
      </c>
      <c r="O39" s="69">
        <v>-3</v>
      </c>
      <c r="P39" s="71">
        <v>-60</v>
      </c>
    </row>
    <row r="41" spans="1:16" s="133" customFormat="1" ht="12.75">
      <c r="A41" s="119" t="s">
        <v>136</v>
      </c>
      <c r="B41" s="119"/>
      <c r="C41" s="119"/>
      <c r="D41" s="119"/>
      <c r="E41" s="119"/>
      <c r="F41" s="119"/>
    </row>
    <row r="42" spans="1:16" s="133" customFormat="1" ht="12.75">
      <c r="A42" s="119"/>
      <c r="B42" s="119"/>
      <c r="C42" s="121"/>
      <c r="D42" s="122"/>
      <c r="E42" s="134"/>
      <c r="F42" s="122"/>
    </row>
    <row r="43" spans="1:16">
      <c r="C43" s="121" t="s">
        <v>62</v>
      </c>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F2492367-D932-49C1-8637-DEA7D75F8BA5}"/>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E0EC-C951-4B60-92F7-7BCA92E4095E}">
  <sheetPr codeName="Hoja41"/>
  <dimension ref="A1:P53"/>
  <sheetViews>
    <sheetView workbookViewId="0"/>
  </sheetViews>
  <sheetFormatPr baseColWidth="10" defaultColWidth="9.140625" defaultRowHeight="15"/>
  <cols>
    <col min="1" max="1" width="20" style="120" customWidth="1"/>
    <col min="2" max="2" width="6.85546875" style="120" customWidth="1"/>
    <col min="3" max="3" width="6.28515625" style="120" customWidth="1"/>
    <col min="4" max="4" width="4.85546875" style="120" customWidth="1"/>
    <col min="5" max="5" width="7.140625" style="120" bestFit="1" customWidth="1"/>
    <col min="6" max="6" width="5.140625" style="120" customWidth="1"/>
    <col min="7" max="7" width="6.42578125" style="120" customWidth="1"/>
    <col min="8" max="8" width="6.28515625" style="120" bestFit="1" customWidth="1"/>
    <col min="9" max="9" width="4.85546875" style="120" customWidth="1"/>
    <col min="10" max="10" width="6.28515625" style="120" bestFit="1" customWidth="1"/>
    <col min="11" max="11" width="4.85546875" style="120" customWidth="1"/>
    <col min="12" max="12" width="6.85546875" style="120" customWidth="1"/>
    <col min="13" max="13" width="6.5703125" style="120" customWidth="1"/>
    <col min="14" max="14" width="4.85546875" style="120" customWidth="1"/>
    <col min="15" max="15" width="6.28515625" style="120" bestFit="1" customWidth="1"/>
    <col min="16" max="16" width="4.57031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2" customHeight="1">
      <c r="A5" s="32" t="s">
        <v>41</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115858</v>
      </c>
      <c r="C11" s="77">
        <v>-66885</v>
      </c>
      <c r="D11" s="79">
        <v>-36.600581144010988</v>
      </c>
      <c r="E11" s="77">
        <v>3255</v>
      </c>
      <c r="F11" s="79">
        <v>2.8906867490208965</v>
      </c>
      <c r="G11" s="77">
        <v>55234</v>
      </c>
      <c r="H11" s="77">
        <v>-35868</v>
      </c>
      <c r="I11" s="79">
        <v>-39.371254198590591</v>
      </c>
      <c r="J11" s="77">
        <v>2189</v>
      </c>
      <c r="K11" s="79">
        <v>4.126684890187577</v>
      </c>
      <c r="L11" s="77">
        <v>60624</v>
      </c>
      <c r="M11" s="77">
        <v>-31017</v>
      </c>
      <c r="N11" s="79">
        <v>-33.846204209906048</v>
      </c>
      <c r="O11" s="77">
        <v>1066</v>
      </c>
      <c r="P11" s="79">
        <v>1.7898519090634339</v>
      </c>
    </row>
    <row r="12" spans="1:16" s="33" customFormat="1" ht="21.75" customHeight="1">
      <c r="A12" s="68" t="s">
        <v>175</v>
      </c>
      <c r="B12" s="69">
        <v>38112</v>
      </c>
      <c r="C12" s="69">
        <v>-21322</v>
      </c>
      <c r="D12" s="71">
        <v>-35.875088333277247</v>
      </c>
      <c r="E12" s="69">
        <v>2653</v>
      </c>
      <c r="F12" s="71">
        <v>7.4818804816830706</v>
      </c>
      <c r="G12" s="69">
        <v>16973</v>
      </c>
      <c r="H12" s="69">
        <v>-10881</v>
      </c>
      <c r="I12" s="71">
        <v>-39.064407266460833</v>
      </c>
      <c r="J12" s="69">
        <v>1289</v>
      </c>
      <c r="K12" s="71">
        <v>8.2185666921703646</v>
      </c>
      <c r="L12" s="69">
        <v>21139</v>
      </c>
      <c r="M12" s="69">
        <v>-10441</v>
      </c>
      <c r="N12" s="71">
        <v>-33.062064597846735</v>
      </c>
      <c r="O12" s="69">
        <v>1364</v>
      </c>
      <c r="P12" s="71">
        <v>6.8975979772439953</v>
      </c>
    </row>
    <row r="13" spans="1:16" s="33" customFormat="1" ht="12.75" customHeight="1">
      <c r="A13" s="68" t="s">
        <v>176</v>
      </c>
      <c r="B13" s="69">
        <v>50795</v>
      </c>
      <c r="C13" s="69">
        <v>-29912</v>
      </c>
      <c r="D13" s="71">
        <v>-37.062460505284548</v>
      </c>
      <c r="E13" s="69">
        <v>-1547</v>
      </c>
      <c r="F13" s="71">
        <v>-2.9555614993695309</v>
      </c>
      <c r="G13" s="69">
        <v>23934</v>
      </c>
      <c r="H13" s="69">
        <v>-15844</v>
      </c>
      <c r="I13" s="71">
        <v>-39.831062396299465</v>
      </c>
      <c r="J13" s="69">
        <v>-624</v>
      </c>
      <c r="K13" s="71">
        <v>-2.540923527974591</v>
      </c>
      <c r="L13" s="69">
        <v>26861</v>
      </c>
      <c r="M13" s="69">
        <v>-14068</v>
      </c>
      <c r="N13" s="71">
        <v>-34.371716875564999</v>
      </c>
      <c r="O13" s="69">
        <v>-923</v>
      </c>
      <c r="P13" s="71">
        <v>-3.3220558594874747</v>
      </c>
    </row>
    <row r="14" spans="1:16" s="33" customFormat="1" ht="12.75" customHeight="1">
      <c r="A14" s="64" t="s">
        <v>177</v>
      </c>
      <c r="B14" s="65">
        <v>5792</v>
      </c>
      <c r="C14" s="65">
        <v>-3532</v>
      </c>
      <c r="D14" s="67">
        <v>-37.880737880737883</v>
      </c>
      <c r="E14" s="65">
        <v>-72</v>
      </c>
      <c r="F14" s="67">
        <v>-1.2278308321964528</v>
      </c>
      <c r="G14" s="65">
        <v>3243</v>
      </c>
      <c r="H14" s="65">
        <v>-1946</v>
      </c>
      <c r="I14" s="67">
        <v>-37.502408941992677</v>
      </c>
      <c r="J14" s="65">
        <v>-44</v>
      </c>
      <c r="K14" s="67">
        <v>-1.3386066321874048</v>
      </c>
      <c r="L14" s="65">
        <v>2549</v>
      </c>
      <c r="M14" s="65">
        <v>-1586</v>
      </c>
      <c r="N14" s="67">
        <v>-38.355501813784763</v>
      </c>
      <c r="O14" s="65">
        <v>-28</v>
      </c>
      <c r="P14" s="67">
        <v>-1.086534730306558</v>
      </c>
    </row>
    <row r="15" spans="1:16" s="33" customFormat="1" ht="12.75" customHeight="1">
      <c r="A15" s="64" t="s">
        <v>178</v>
      </c>
      <c r="B15" s="65">
        <v>45003</v>
      </c>
      <c r="C15" s="65">
        <v>-26380</v>
      </c>
      <c r="D15" s="67">
        <v>-36.955577658546154</v>
      </c>
      <c r="E15" s="65">
        <v>-1475</v>
      </c>
      <c r="F15" s="67">
        <v>-3.1735444726537287</v>
      </c>
      <c r="G15" s="65">
        <v>20691</v>
      </c>
      <c r="H15" s="65">
        <v>-13898</v>
      </c>
      <c r="I15" s="67">
        <v>-40.180404174737632</v>
      </c>
      <c r="J15" s="65">
        <v>-580</v>
      </c>
      <c r="K15" s="67">
        <v>-2.7267171266042971</v>
      </c>
      <c r="L15" s="65">
        <v>24312</v>
      </c>
      <c r="M15" s="65">
        <v>-12482</v>
      </c>
      <c r="N15" s="67">
        <v>-33.924009349350435</v>
      </c>
      <c r="O15" s="65">
        <v>-895</v>
      </c>
      <c r="P15" s="67">
        <v>-3.5506010235252115</v>
      </c>
    </row>
    <row r="16" spans="1:16" s="33" customFormat="1" ht="12.75" customHeight="1">
      <c r="A16" s="68" t="s">
        <v>179</v>
      </c>
      <c r="B16" s="69">
        <v>26423</v>
      </c>
      <c r="C16" s="69">
        <v>-14251</v>
      </c>
      <c r="D16" s="71">
        <v>-35.037124452967497</v>
      </c>
      <c r="E16" s="69">
        <v>1943</v>
      </c>
      <c r="F16" s="71">
        <v>7.9370915032679736</v>
      </c>
      <c r="G16" s="69">
        <v>13842</v>
      </c>
      <c r="H16" s="69">
        <v>-7788</v>
      </c>
      <c r="I16" s="71">
        <v>-36.005547850208046</v>
      </c>
      <c r="J16" s="69">
        <v>1333</v>
      </c>
      <c r="K16" s="71">
        <v>10.656327444240148</v>
      </c>
      <c r="L16" s="69">
        <v>12581</v>
      </c>
      <c r="M16" s="69">
        <v>-6463</v>
      </c>
      <c r="N16" s="71">
        <v>-33.937198067632849</v>
      </c>
      <c r="O16" s="69">
        <v>610</v>
      </c>
      <c r="P16" s="71">
        <v>5.0956478155542557</v>
      </c>
    </row>
    <row r="17" spans="1:16" s="33" customFormat="1" ht="12.75" customHeight="1">
      <c r="A17" s="64" t="s">
        <v>180</v>
      </c>
      <c r="B17" s="65">
        <v>4958</v>
      </c>
      <c r="C17" s="65">
        <v>-4404</v>
      </c>
      <c r="D17" s="67">
        <v>-47.041230506302071</v>
      </c>
      <c r="E17" s="65">
        <v>-1</v>
      </c>
      <c r="F17" s="67">
        <v>-2.0165355918531962E-2</v>
      </c>
      <c r="G17" s="65">
        <v>2320</v>
      </c>
      <c r="H17" s="65">
        <v>-2202</v>
      </c>
      <c r="I17" s="67">
        <v>-48.695267580716497</v>
      </c>
      <c r="J17" s="65">
        <v>27</v>
      </c>
      <c r="K17" s="67">
        <v>1.1774967291757523</v>
      </c>
      <c r="L17" s="65">
        <v>2638</v>
      </c>
      <c r="M17" s="65">
        <v>-2202</v>
      </c>
      <c r="N17" s="67">
        <v>-45.495867768595041</v>
      </c>
      <c r="O17" s="65">
        <v>-28</v>
      </c>
      <c r="P17" s="67">
        <v>-1.0502625656414104</v>
      </c>
    </row>
    <row r="18" spans="1:16" s="33" customFormat="1" ht="12.75" customHeight="1">
      <c r="A18" s="64" t="s">
        <v>181</v>
      </c>
      <c r="B18" s="65">
        <v>21465</v>
      </c>
      <c r="C18" s="65">
        <v>-9847</v>
      </c>
      <c r="D18" s="67">
        <v>-31.448007153806849</v>
      </c>
      <c r="E18" s="65">
        <v>1944</v>
      </c>
      <c r="F18" s="67">
        <v>9.9585062240663902</v>
      </c>
      <c r="G18" s="65">
        <v>11522</v>
      </c>
      <c r="H18" s="65">
        <v>-5586</v>
      </c>
      <c r="I18" s="67">
        <v>-32.651391162029462</v>
      </c>
      <c r="J18" s="65">
        <v>1306</v>
      </c>
      <c r="K18" s="67">
        <v>12.783868441660141</v>
      </c>
      <c r="L18" s="65">
        <v>9943</v>
      </c>
      <c r="M18" s="65">
        <v>-4261</v>
      </c>
      <c r="N18" s="67">
        <v>-29.998591945930723</v>
      </c>
      <c r="O18" s="65">
        <v>638</v>
      </c>
      <c r="P18" s="67">
        <v>6.8565287479849539</v>
      </c>
    </row>
    <row r="19" spans="1:16" s="33" customFormat="1" ht="12.75" customHeight="1">
      <c r="A19" s="68" t="s">
        <v>182</v>
      </c>
      <c r="B19" s="69">
        <v>528</v>
      </c>
      <c r="C19" s="69">
        <v>-1400</v>
      </c>
      <c r="D19" s="71">
        <v>-72.614107883817425</v>
      </c>
      <c r="E19" s="69">
        <v>206</v>
      </c>
      <c r="F19" s="71">
        <v>63.975155279503106</v>
      </c>
      <c r="G19" s="69">
        <v>485</v>
      </c>
      <c r="H19" s="69">
        <v>-1355</v>
      </c>
      <c r="I19" s="71">
        <v>-73.641304347826093</v>
      </c>
      <c r="J19" s="69">
        <v>191</v>
      </c>
      <c r="K19" s="71">
        <v>64.965986394557817</v>
      </c>
      <c r="L19" s="69">
        <v>43</v>
      </c>
      <c r="M19" s="69">
        <v>-45</v>
      </c>
      <c r="N19" s="71">
        <v>-51.136363636363633</v>
      </c>
      <c r="O19" s="69">
        <v>15</v>
      </c>
      <c r="P19" s="71">
        <v>53.571428571428569</v>
      </c>
    </row>
    <row r="20" spans="1:16" s="33" customFormat="1" ht="15" customHeight="1">
      <c r="A20" s="127" t="s">
        <v>141</v>
      </c>
      <c r="B20" s="127"/>
      <c r="C20" s="127"/>
      <c r="D20" s="127"/>
      <c r="E20" s="127"/>
      <c r="F20" s="127"/>
      <c r="G20" s="127"/>
      <c r="H20" s="127"/>
      <c r="I20" s="127"/>
      <c r="J20" s="127"/>
      <c r="K20" s="127"/>
      <c r="L20" s="127"/>
      <c r="M20" s="127"/>
      <c r="N20" s="127"/>
      <c r="O20" s="127"/>
      <c r="P20" s="127"/>
    </row>
    <row r="21" spans="1:16" s="33" customFormat="1" ht="15.75" customHeight="1">
      <c r="A21" s="89" t="s">
        <v>64</v>
      </c>
      <c r="B21" s="77">
        <v>6471</v>
      </c>
      <c r="C21" s="77">
        <v>-3863</v>
      </c>
      <c r="D21" s="79">
        <v>-37.381459260692857</v>
      </c>
      <c r="E21" s="77">
        <v>-205</v>
      </c>
      <c r="F21" s="79">
        <v>-3.0707010185739962</v>
      </c>
      <c r="G21" s="77">
        <v>2228</v>
      </c>
      <c r="H21" s="77">
        <v>-1054</v>
      </c>
      <c r="I21" s="79">
        <v>-32.11456429006703</v>
      </c>
      <c r="J21" s="77">
        <v>-30</v>
      </c>
      <c r="K21" s="79">
        <v>-1.328609388839681</v>
      </c>
      <c r="L21" s="77">
        <v>4243</v>
      </c>
      <c r="M21" s="77">
        <v>-2809</v>
      </c>
      <c r="N21" s="79">
        <v>-39.832671582529777</v>
      </c>
      <c r="O21" s="77">
        <v>-175</v>
      </c>
      <c r="P21" s="79">
        <v>-3.9610683567224987</v>
      </c>
    </row>
    <row r="22" spans="1:16" s="33" customFormat="1" ht="21" customHeight="1">
      <c r="A22" s="68" t="s">
        <v>175</v>
      </c>
      <c r="B22" s="69">
        <v>2238</v>
      </c>
      <c r="C22" s="69">
        <v>-1144</v>
      </c>
      <c r="D22" s="71">
        <v>-33.82613837965701</v>
      </c>
      <c r="E22" s="69">
        <v>34</v>
      </c>
      <c r="F22" s="71">
        <v>1.5426497277676952</v>
      </c>
      <c r="G22" s="69">
        <v>703</v>
      </c>
      <c r="H22" s="69">
        <v>-186</v>
      </c>
      <c r="I22" s="71">
        <v>-20.922384701912261</v>
      </c>
      <c r="J22" s="69">
        <v>33</v>
      </c>
      <c r="K22" s="71">
        <v>4.9253731343283578</v>
      </c>
      <c r="L22" s="69">
        <v>1535</v>
      </c>
      <c r="M22" s="69">
        <v>-958</v>
      </c>
      <c r="N22" s="71">
        <v>-38.427597272362618</v>
      </c>
      <c r="O22" s="69">
        <v>1</v>
      </c>
      <c r="P22" s="71">
        <v>6.51890482398957E-2</v>
      </c>
    </row>
    <row r="23" spans="1:16" s="33" customFormat="1" ht="12.75" customHeight="1">
      <c r="A23" s="68" t="s">
        <v>176</v>
      </c>
      <c r="B23" s="69">
        <v>3028</v>
      </c>
      <c r="C23" s="69">
        <v>-1774</v>
      </c>
      <c r="D23" s="71">
        <v>-36.942940441482719</v>
      </c>
      <c r="E23" s="69">
        <v>-135</v>
      </c>
      <c r="F23" s="71">
        <v>-4.2680999051533357</v>
      </c>
      <c r="G23" s="69">
        <v>1047</v>
      </c>
      <c r="H23" s="69">
        <v>-534</v>
      </c>
      <c r="I23" s="71">
        <v>-33.776091081593925</v>
      </c>
      <c r="J23" s="69">
        <v>-47</v>
      </c>
      <c r="K23" s="71">
        <v>-4.296160877513711</v>
      </c>
      <c r="L23" s="69">
        <v>1981</v>
      </c>
      <c r="M23" s="69">
        <v>-1240</v>
      </c>
      <c r="N23" s="71">
        <v>-38.497361067991307</v>
      </c>
      <c r="O23" s="69">
        <v>-88</v>
      </c>
      <c r="P23" s="71">
        <v>-4.2532624456259063</v>
      </c>
    </row>
    <row r="24" spans="1:16" s="33" customFormat="1" ht="12.75" customHeight="1">
      <c r="A24" s="64" t="s">
        <v>177</v>
      </c>
      <c r="B24" s="65">
        <v>344</v>
      </c>
      <c r="C24" s="65">
        <v>-229</v>
      </c>
      <c r="D24" s="67">
        <v>-39.965095986038392</v>
      </c>
      <c r="E24" s="65">
        <v>30</v>
      </c>
      <c r="F24" s="67">
        <v>9.5541401273885356</v>
      </c>
      <c r="G24" s="65">
        <v>110</v>
      </c>
      <c r="H24" s="65">
        <v>-54</v>
      </c>
      <c r="I24" s="67">
        <v>-32.926829268292686</v>
      </c>
      <c r="J24" s="65">
        <v>6</v>
      </c>
      <c r="K24" s="67">
        <v>5.7692307692307692</v>
      </c>
      <c r="L24" s="65">
        <v>234</v>
      </c>
      <c r="M24" s="65">
        <v>-175</v>
      </c>
      <c r="N24" s="67">
        <v>-42.787286063569681</v>
      </c>
      <c r="O24" s="65">
        <v>24</v>
      </c>
      <c r="P24" s="67">
        <v>11.428571428571429</v>
      </c>
    </row>
    <row r="25" spans="1:16" s="33" customFormat="1" ht="12.75" customHeight="1">
      <c r="A25" s="64" t="s">
        <v>178</v>
      </c>
      <c r="B25" s="65">
        <v>2684</v>
      </c>
      <c r="C25" s="65">
        <v>-1545</v>
      </c>
      <c r="D25" s="67">
        <v>-36.533459446677703</v>
      </c>
      <c r="E25" s="65">
        <v>-165</v>
      </c>
      <c r="F25" s="67">
        <v>-5.7915057915057915</v>
      </c>
      <c r="G25" s="65">
        <v>937</v>
      </c>
      <c r="H25" s="65">
        <v>-480</v>
      </c>
      <c r="I25" s="67">
        <v>-33.874382498235711</v>
      </c>
      <c r="J25" s="65">
        <v>-53</v>
      </c>
      <c r="K25" s="67">
        <v>-5.3535353535353538</v>
      </c>
      <c r="L25" s="65">
        <v>1747</v>
      </c>
      <c r="M25" s="65">
        <v>-1065</v>
      </c>
      <c r="N25" s="67">
        <v>-37.873399715504981</v>
      </c>
      <c r="O25" s="65">
        <v>-112</v>
      </c>
      <c r="P25" s="67">
        <v>-6.0247444862829482</v>
      </c>
    </row>
    <row r="26" spans="1:16" s="33" customFormat="1" ht="12.75" customHeight="1">
      <c r="A26" s="68" t="s">
        <v>179</v>
      </c>
      <c r="B26" s="69">
        <v>1205</v>
      </c>
      <c r="C26" s="69">
        <v>-945</v>
      </c>
      <c r="D26" s="71">
        <v>-43.953488372093027</v>
      </c>
      <c r="E26" s="69">
        <v>-104</v>
      </c>
      <c r="F26" s="71">
        <v>-7.944996180290298</v>
      </c>
      <c r="G26" s="69">
        <v>478</v>
      </c>
      <c r="H26" s="69">
        <v>-334</v>
      </c>
      <c r="I26" s="71">
        <v>-41.133004926108377</v>
      </c>
      <c r="J26" s="69">
        <v>-16</v>
      </c>
      <c r="K26" s="71">
        <v>-3.2388663967611335</v>
      </c>
      <c r="L26" s="69">
        <v>727</v>
      </c>
      <c r="M26" s="69">
        <v>-611</v>
      </c>
      <c r="N26" s="71">
        <v>-45.665171898355752</v>
      </c>
      <c r="O26" s="69">
        <v>-88</v>
      </c>
      <c r="P26" s="71">
        <v>-10.797546012269938</v>
      </c>
    </row>
    <row r="27" spans="1:16" s="33" customFormat="1" ht="12.75" customHeight="1">
      <c r="A27" s="64" t="s">
        <v>180</v>
      </c>
      <c r="B27" s="65">
        <v>336</v>
      </c>
      <c r="C27" s="65">
        <v>-406</v>
      </c>
      <c r="D27" s="67">
        <v>-54.716981132075475</v>
      </c>
      <c r="E27" s="65">
        <v>-78</v>
      </c>
      <c r="F27" s="67">
        <v>-18.840579710144926</v>
      </c>
      <c r="G27" s="65">
        <v>88</v>
      </c>
      <c r="H27" s="65">
        <v>-123</v>
      </c>
      <c r="I27" s="67">
        <v>-58.293838862559241</v>
      </c>
      <c r="J27" s="65">
        <v>-55</v>
      </c>
      <c r="K27" s="67">
        <v>-38.46153846153846</v>
      </c>
      <c r="L27" s="65">
        <v>248</v>
      </c>
      <c r="M27" s="65">
        <v>-283</v>
      </c>
      <c r="N27" s="67">
        <v>-53.295668549905841</v>
      </c>
      <c r="O27" s="65">
        <v>-23</v>
      </c>
      <c r="P27" s="67">
        <v>-8.4870848708487081</v>
      </c>
    </row>
    <row r="28" spans="1:16" s="33" customFormat="1" ht="12.75" customHeight="1">
      <c r="A28" s="64" t="s">
        <v>181</v>
      </c>
      <c r="B28" s="65">
        <v>869</v>
      </c>
      <c r="C28" s="65">
        <v>-539</v>
      </c>
      <c r="D28" s="67">
        <v>-38.28125</v>
      </c>
      <c r="E28" s="65">
        <v>-26</v>
      </c>
      <c r="F28" s="67">
        <v>-2.9050279329608939</v>
      </c>
      <c r="G28" s="65">
        <v>390</v>
      </c>
      <c r="H28" s="65">
        <v>-211</v>
      </c>
      <c r="I28" s="67">
        <v>-35.108153078202996</v>
      </c>
      <c r="J28" s="65">
        <v>39</v>
      </c>
      <c r="K28" s="67">
        <v>11.111111111111111</v>
      </c>
      <c r="L28" s="65">
        <v>479</v>
      </c>
      <c r="M28" s="65">
        <v>-328</v>
      </c>
      <c r="N28" s="67">
        <v>-40.644361833952914</v>
      </c>
      <c r="O28" s="65">
        <v>-65</v>
      </c>
      <c r="P28" s="67">
        <v>-11.948529411764707</v>
      </c>
    </row>
    <row r="29" spans="1:16" s="33" customFormat="1" ht="12.75" customHeight="1">
      <c r="A29" s="68" t="s">
        <v>182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6" s="33" customFormat="1" ht="15" customHeight="1">
      <c r="A30" s="127" t="s">
        <v>143</v>
      </c>
      <c r="B30" s="127"/>
      <c r="C30" s="127"/>
      <c r="D30" s="127"/>
      <c r="E30" s="127"/>
      <c r="F30" s="127"/>
      <c r="G30" s="127"/>
      <c r="H30" s="127"/>
      <c r="I30" s="127"/>
      <c r="J30" s="127"/>
      <c r="K30" s="127"/>
      <c r="L30" s="127"/>
      <c r="M30" s="127"/>
      <c r="N30" s="127"/>
      <c r="O30" s="127"/>
      <c r="P30" s="127"/>
    </row>
    <row r="31" spans="1:16" s="33" customFormat="1" ht="14.25" customHeight="1">
      <c r="A31" s="89" t="s">
        <v>64</v>
      </c>
      <c r="B31" s="77">
        <v>7293</v>
      </c>
      <c r="C31" s="77">
        <v>-2833</v>
      </c>
      <c r="D31" s="79">
        <v>-27.977483705313055</v>
      </c>
      <c r="E31" s="77">
        <v>45</v>
      </c>
      <c r="F31" s="79">
        <v>0.62086092715231789</v>
      </c>
      <c r="G31" s="77">
        <v>530</v>
      </c>
      <c r="H31" s="77">
        <v>-332</v>
      </c>
      <c r="I31" s="79">
        <v>-38.515081206496518</v>
      </c>
      <c r="J31" s="77">
        <v>1</v>
      </c>
      <c r="K31" s="79">
        <v>0.1890359168241966</v>
      </c>
      <c r="L31" s="77">
        <v>6763</v>
      </c>
      <c r="M31" s="77">
        <v>-2501</v>
      </c>
      <c r="N31" s="79">
        <v>-26.996977547495682</v>
      </c>
      <c r="O31" s="77">
        <v>44</v>
      </c>
      <c r="P31" s="79">
        <v>0.65485935407054618</v>
      </c>
    </row>
    <row r="32" spans="1:16" s="33" customFormat="1" ht="22.5" customHeight="1">
      <c r="A32" s="68" t="s">
        <v>175</v>
      </c>
      <c r="B32" s="69">
        <v>4013</v>
      </c>
      <c r="C32" s="69">
        <v>-1459</v>
      </c>
      <c r="D32" s="71">
        <v>-26.663011695906434</v>
      </c>
      <c r="E32" s="69">
        <v>218</v>
      </c>
      <c r="F32" s="71">
        <v>5.7444005270092227</v>
      </c>
      <c r="G32" s="69">
        <v>161</v>
      </c>
      <c r="H32" s="69">
        <v>-80</v>
      </c>
      <c r="I32" s="71">
        <v>-33.19502074688797</v>
      </c>
      <c r="J32" s="69">
        <v>23</v>
      </c>
      <c r="K32" s="71">
        <v>16.666666666666668</v>
      </c>
      <c r="L32" s="69">
        <v>3852</v>
      </c>
      <c r="M32" s="69">
        <v>-1379</v>
      </c>
      <c r="N32" s="71">
        <v>-26.362072261517874</v>
      </c>
      <c r="O32" s="69">
        <v>195</v>
      </c>
      <c r="P32" s="71">
        <v>5.3322395406070546</v>
      </c>
    </row>
    <row r="33" spans="1:16" s="33" customFormat="1" ht="12.75" customHeight="1">
      <c r="A33" s="68" t="s">
        <v>176</v>
      </c>
      <c r="B33" s="69">
        <v>2574</v>
      </c>
      <c r="C33" s="69">
        <v>-1042</v>
      </c>
      <c r="D33" s="71">
        <v>-28.81637168141593</v>
      </c>
      <c r="E33" s="69">
        <v>-221</v>
      </c>
      <c r="F33" s="71">
        <v>-7.9069767441860463</v>
      </c>
      <c r="G33" s="69">
        <v>187</v>
      </c>
      <c r="H33" s="69">
        <v>-123</v>
      </c>
      <c r="I33" s="71">
        <v>-39.677419354838712</v>
      </c>
      <c r="J33" s="69">
        <v>-22</v>
      </c>
      <c r="K33" s="71">
        <v>-10.526315789473685</v>
      </c>
      <c r="L33" s="69">
        <v>2387</v>
      </c>
      <c r="M33" s="69">
        <v>-919</v>
      </c>
      <c r="N33" s="71">
        <v>-27.797943133696311</v>
      </c>
      <c r="O33" s="69">
        <v>-199</v>
      </c>
      <c r="P33" s="71">
        <v>-7.695282289249807</v>
      </c>
    </row>
    <row r="34" spans="1:16" s="33" customFormat="1" ht="12.75" customHeight="1">
      <c r="A34" s="64" t="s">
        <v>177</v>
      </c>
      <c r="B34" s="65">
        <v>197</v>
      </c>
      <c r="C34" s="65">
        <v>-105</v>
      </c>
      <c r="D34" s="67">
        <v>-34.768211920529801</v>
      </c>
      <c r="E34" s="65">
        <v>-37</v>
      </c>
      <c r="F34" s="67">
        <v>-15.811965811965813</v>
      </c>
      <c r="G34" s="65">
        <v>19</v>
      </c>
      <c r="H34" s="65">
        <v>-17</v>
      </c>
      <c r="I34" s="67">
        <v>-47.222222222222221</v>
      </c>
      <c r="J34" s="65">
        <v>-1</v>
      </c>
      <c r="K34" s="67">
        <v>-5</v>
      </c>
      <c r="L34" s="65">
        <v>178</v>
      </c>
      <c r="M34" s="65">
        <v>-88</v>
      </c>
      <c r="N34" s="67">
        <v>-33.082706766917291</v>
      </c>
      <c r="O34" s="65">
        <v>-36</v>
      </c>
      <c r="P34" s="67">
        <v>-16.822429906542055</v>
      </c>
    </row>
    <row r="35" spans="1:16" s="33" customFormat="1" ht="12.75" customHeight="1">
      <c r="A35" s="64" t="s">
        <v>178</v>
      </c>
      <c r="B35" s="65">
        <v>2377</v>
      </c>
      <c r="C35" s="65">
        <v>-937</v>
      </c>
      <c r="D35" s="67">
        <v>-28.273989136994569</v>
      </c>
      <c r="E35" s="65">
        <v>-184</v>
      </c>
      <c r="F35" s="67">
        <v>-7.1846934791097228</v>
      </c>
      <c r="G35" s="65">
        <v>168</v>
      </c>
      <c r="H35" s="65">
        <v>-106</v>
      </c>
      <c r="I35" s="67">
        <v>-38.686131386861312</v>
      </c>
      <c r="J35" s="65">
        <v>-21</v>
      </c>
      <c r="K35" s="67">
        <v>-11.111111111111111</v>
      </c>
      <c r="L35" s="65">
        <v>2209</v>
      </c>
      <c r="M35" s="65">
        <v>-831</v>
      </c>
      <c r="N35" s="67">
        <v>-27.335526315789473</v>
      </c>
      <c r="O35" s="65">
        <v>-163</v>
      </c>
      <c r="P35" s="67">
        <v>-6.8718381112984819</v>
      </c>
    </row>
    <row r="36" spans="1:16" s="33" customFormat="1" ht="12.75" customHeight="1">
      <c r="A36" s="68" t="s">
        <v>179</v>
      </c>
      <c r="B36" s="69">
        <v>706</v>
      </c>
      <c r="C36" s="69">
        <v>-332</v>
      </c>
      <c r="D36" s="71">
        <v>-31.984585741811177</v>
      </c>
      <c r="E36" s="69">
        <v>48</v>
      </c>
      <c r="F36" s="71">
        <v>7.2948328267477205</v>
      </c>
      <c r="G36" s="69">
        <v>182</v>
      </c>
      <c r="H36" s="69">
        <v>-129</v>
      </c>
      <c r="I36" s="71">
        <v>-41.479099678456592</v>
      </c>
      <c r="J36" s="69">
        <v>0</v>
      </c>
      <c r="K36" s="71">
        <v>0</v>
      </c>
      <c r="L36" s="69">
        <v>524</v>
      </c>
      <c r="M36" s="69">
        <v>-203</v>
      </c>
      <c r="N36" s="71">
        <v>-27.922971114167812</v>
      </c>
      <c r="O36" s="69">
        <v>48</v>
      </c>
      <c r="P36" s="71">
        <v>10.084033613445378</v>
      </c>
    </row>
    <row r="37" spans="1:16" s="33" customFormat="1" ht="12.75" customHeight="1">
      <c r="A37" s="64" t="s">
        <v>180</v>
      </c>
      <c r="B37" s="65">
        <v>154</v>
      </c>
      <c r="C37" s="65">
        <v>-68</v>
      </c>
      <c r="D37" s="67">
        <v>-30.63063063063063</v>
      </c>
      <c r="E37" s="65">
        <v>32</v>
      </c>
      <c r="F37" s="67">
        <v>26.229508196721312</v>
      </c>
      <c r="G37" s="65">
        <v>27</v>
      </c>
      <c r="H37" s="65">
        <v>-47</v>
      </c>
      <c r="I37" s="67">
        <v>-63.513513513513516</v>
      </c>
      <c r="J37" s="65">
        <v>4</v>
      </c>
      <c r="K37" s="67">
        <v>17.391304347826086</v>
      </c>
      <c r="L37" s="65">
        <v>127</v>
      </c>
      <c r="M37" s="65">
        <v>-21</v>
      </c>
      <c r="N37" s="67">
        <v>-14.189189189189189</v>
      </c>
      <c r="O37" s="65">
        <v>28</v>
      </c>
      <c r="P37" s="67">
        <v>28.282828282828284</v>
      </c>
    </row>
    <row r="38" spans="1:16" s="33" customFormat="1" ht="12.75" customHeight="1">
      <c r="A38" s="64" t="s">
        <v>181</v>
      </c>
      <c r="B38" s="65">
        <v>552</v>
      </c>
      <c r="C38" s="65">
        <v>-264</v>
      </c>
      <c r="D38" s="67">
        <v>-32.352941176470587</v>
      </c>
      <c r="E38" s="65">
        <v>16</v>
      </c>
      <c r="F38" s="67">
        <v>2.9850746268656718</v>
      </c>
      <c r="G38" s="65">
        <v>155</v>
      </c>
      <c r="H38" s="65">
        <v>-82</v>
      </c>
      <c r="I38" s="67">
        <v>-34.599156118143462</v>
      </c>
      <c r="J38" s="65">
        <v>-4</v>
      </c>
      <c r="K38" s="67">
        <v>-2.5157232704402515</v>
      </c>
      <c r="L38" s="65">
        <v>397</v>
      </c>
      <c r="M38" s="65">
        <v>-182</v>
      </c>
      <c r="N38" s="67">
        <v>-31.433506044905009</v>
      </c>
      <c r="O38" s="65">
        <v>20</v>
      </c>
      <c r="P38" s="67">
        <v>5.3050397877984086</v>
      </c>
    </row>
    <row r="39" spans="1:16" s="33" customFormat="1" ht="12.75" customHeight="1">
      <c r="A39" s="68" t="s">
        <v>182</v>
      </c>
      <c r="B39" s="69">
        <v>0</v>
      </c>
      <c r="C39" s="69">
        <v>0</v>
      </c>
      <c r="D39" s="71" t="s">
        <v>492</v>
      </c>
      <c r="E39" s="69">
        <v>0</v>
      </c>
      <c r="F39" s="71" t="s">
        <v>492</v>
      </c>
      <c r="G39" s="69">
        <v>0</v>
      </c>
      <c r="H39" s="69">
        <v>0</v>
      </c>
      <c r="I39" s="71" t="s">
        <v>492</v>
      </c>
      <c r="J39" s="69">
        <v>0</v>
      </c>
      <c r="K39" s="71" t="s">
        <v>492</v>
      </c>
      <c r="L39" s="69">
        <v>0</v>
      </c>
      <c r="M39" s="69">
        <v>0</v>
      </c>
      <c r="N39" s="71" t="s">
        <v>492</v>
      </c>
      <c r="O39" s="69">
        <v>0</v>
      </c>
      <c r="P39" s="71" t="s">
        <v>492</v>
      </c>
    </row>
    <row r="40" spans="1:16" s="33" customFormat="1" ht="15" customHeight="1">
      <c r="A40" s="127" t="s">
        <v>145</v>
      </c>
      <c r="B40" s="127"/>
      <c r="C40" s="127"/>
      <c r="D40" s="127"/>
      <c r="E40" s="127"/>
      <c r="F40" s="127"/>
      <c r="G40" s="127"/>
      <c r="H40" s="127"/>
      <c r="I40" s="127"/>
      <c r="J40" s="127"/>
      <c r="K40" s="127"/>
      <c r="L40" s="127"/>
      <c r="M40" s="127"/>
      <c r="N40" s="127"/>
      <c r="O40" s="127"/>
      <c r="P40" s="127"/>
    </row>
    <row r="41" spans="1:16" s="33" customFormat="1" ht="14.25" customHeight="1">
      <c r="A41" s="89" t="s">
        <v>64</v>
      </c>
      <c r="B41" s="77">
        <v>101809</v>
      </c>
      <c r="C41" s="77">
        <v>-60059</v>
      </c>
      <c r="D41" s="79">
        <v>-37.103689425952012</v>
      </c>
      <c r="E41" s="77">
        <v>3484</v>
      </c>
      <c r="F41" s="79">
        <v>3.5433511314518178</v>
      </c>
      <c r="G41" s="77">
        <v>52433</v>
      </c>
      <c r="H41" s="77">
        <v>-34439</v>
      </c>
      <c r="I41" s="79">
        <v>-39.643383368634311</v>
      </c>
      <c r="J41" s="77">
        <v>2253</v>
      </c>
      <c r="K41" s="79">
        <v>4.4898365882821842</v>
      </c>
      <c r="L41" s="77">
        <v>49376</v>
      </c>
      <c r="M41" s="77">
        <v>-25620</v>
      </c>
      <c r="N41" s="79">
        <v>-34.161821963838072</v>
      </c>
      <c r="O41" s="77">
        <v>1231</v>
      </c>
      <c r="P41" s="79">
        <v>2.5568594869664554</v>
      </c>
    </row>
    <row r="42" spans="1:16" s="33" customFormat="1" ht="21.75" customHeight="1">
      <c r="A42" s="68" t="s">
        <v>175</v>
      </c>
      <c r="B42" s="69">
        <v>31690</v>
      </c>
      <c r="C42" s="69">
        <v>-18616</v>
      </c>
      <c r="D42" s="71">
        <v>-37.00552617977975</v>
      </c>
      <c r="E42" s="69">
        <v>2495</v>
      </c>
      <c r="F42" s="71">
        <v>8.5459839013529706</v>
      </c>
      <c r="G42" s="69">
        <v>16087</v>
      </c>
      <c r="H42" s="69">
        <v>-10588</v>
      </c>
      <c r="I42" s="71">
        <v>-39.692596063730086</v>
      </c>
      <c r="J42" s="69">
        <v>1277</v>
      </c>
      <c r="K42" s="71">
        <v>8.6225523295070889</v>
      </c>
      <c r="L42" s="69">
        <v>15603</v>
      </c>
      <c r="M42" s="69">
        <v>-8028</v>
      </c>
      <c r="N42" s="71">
        <v>-33.972324489018661</v>
      </c>
      <c r="O42" s="69">
        <v>1218</v>
      </c>
      <c r="P42" s="71">
        <v>8.4671532846715323</v>
      </c>
    </row>
    <row r="43" spans="1:16" s="33" customFormat="1" ht="12.75" customHeight="1">
      <c r="A43" s="68" t="s">
        <v>176</v>
      </c>
      <c r="B43" s="69">
        <v>45094</v>
      </c>
      <c r="C43" s="69">
        <v>-27084</v>
      </c>
      <c r="D43" s="71">
        <v>-37.523899249078667</v>
      </c>
      <c r="E43" s="69">
        <v>-1216</v>
      </c>
      <c r="F43" s="71">
        <v>-2.6257827683005832</v>
      </c>
      <c r="G43" s="69">
        <v>22686</v>
      </c>
      <c r="H43" s="69">
        <v>-15179</v>
      </c>
      <c r="I43" s="71">
        <v>-40.087151723227258</v>
      </c>
      <c r="J43" s="69">
        <v>-560</v>
      </c>
      <c r="K43" s="71">
        <v>-2.409016605007313</v>
      </c>
      <c r="L43" s="69">
        <v>22408</v>
      </c>
      <c r="M43" s="69">
        <v>-11905</v>
      </c>
      <c r="N43" s="71">
        <v>-34.695304986448285</v>
      </c>
      <c r="O43" s="69">
        <v>-656</v>
      </c>
      <c r="P43" s="71">
        <v>-2.8442594519597639</v>
      </c>
    </row>
    <row r="44" spans="1:16" s="33" customFormat="1" ht="12.75" customHeight="1">
      <c r="A44" s="64" t="s">
        <v>177</v>
      </c>
      <c r="B44" s="65">
        <v>5244</v>
      </c>
      <c r="C44" s="65">
        <v>-3186</v>
      </c>
      <c r="D44" s="67">
        <v>-37.793594306049819</v>
      </c>
      <c r="E44" s="65">
        <v>-66</v>
      </c>
      <c r="F44" s="67">
        <v>-1.2429378531073447</v>
      </c>
      <c r="G44" s="65">
        <v>3114</v>
      </c>
      <c r="H44" s="65">
        <v>-1866</v>
      </c>
      <c r="I44" s="67">
        <v>-37.46987951807229</v>
      </c>
      <c r="J44" s="65">
        <v>-49</v>
      </c>
      <c r="K44" s="67">
        <v>-1.5491621877963959</v>
      </c>
      <c r="L44" s="65">
        <v>2130</v>
      </c>
      <c r="M44" s="65">
        <v>-1320</v>
      </c>
      <c r="N44" s="67">
        <v>-38.260869565217391</v>
      </c>
      <c r="O44" s="65">
        <v>-17</v>
      </c>
      <c r="P44" s="67">
        <v>-0.79180251513740108</v>
      </c>
    </row>
    <row r="45" spans="1:16" s="33" customFormat="1" ht="12.75" customHeight="1">
      <c r="A45" s="64" t="s">
        <v>178</v>
      </c>
      <c r="B45" s="65">
        <v>39850</v>
      </c>
      <c r="C45" s="65">
        <v>-23898</v>
      </c>
      <c r="D45" s="67">
        <v>-37.488234925017252</v>
      </c>
      <c r="E45" s="65">
        <v>-1150</v>
      </c>
      <c r="F45" s="67">
        <v>-2.8048780487804876</v>
      </c>
      <c r="G45" s="65">
        <v>19572</v>
      </c>
      <c r="H45" s="65">
        <v>-13313</v>
      </c>
      <c r="I45" s="67">
        <v>-40.483503116922606</v>
      </c>
      <c r="J45" s="65">
        <v>-511</v>
      </c>
      <c r="K45" s="67">
        <v>-2.544440571627745</v>
      </c>
      <c r="L45" s="65">
        <v>20278</v>
      </c>
      <c r="M45" s="65">
        <v>-10585</v>
      </c>
      <c r="N45" s="67">
        <v>-34.296730713151668</v>
      </c>
      <c r="O45" s="65">
        <v>-639</v>
      </c>
      <c r="P45" s="67">
        <v>-3.0549313955156094</v>
      </c>
    </row>
    <row r="46" spans="1:16" s="33" customFormat="1" ht="12.75" customHeight="1">
      <c r="A46" s="68" t="s">
        <v>179</v>
      </c>
      <c r="B46" s="69">
        <v>24497</v>
      </c>
      <c r="C46" s="69">
        <v>-12959</v>
      </c>
      <c r="D46" s="71">
        <v>-34.597928235796665</v>
      </c>
      <c r="E46" s="69">
        <v>1999</v>
      </c>
      <c r="F46" s="71">
        <v>8.8852342430438256</v>
      </c>
      <c r="G46" s="69">
        <v>13175</v>
      </c>
      <c r="H46" s="69">
        <v>-7317</v>
      </c>
      <c r="I46" s="71">
        <v>-35.706617216474719</v>
      </c>
      <c r="J46" s="69">
        <v>1345</v>
      </c>
      <c r="K46" s="71">
        <v>11.369399830938292</v>
      </c>
      <c r="L46" s="69">
        <v>11322</v>
      </c>
      <c r="M46" s="69">
        <v>-5642</v>
      </c>
      <c r="N46" s="71">
        <v>-33.258665409101624</v>
      </c>
      <c r="O46" s="69">
        <v>654</v>
      </c>
      <c r="P46" s="71">
        <v>6.1304836895388073</v>
      </c>
    </row>
    <row r="47" spans="1:16" s="33" customFormat="1" ht="12.75" customHeight="1">
      <c r="A47" s="64" t="s">
        <v>180</v>
      </c>
      <c r="B47" s="65">
        <v>4464</v>
      </c>
      <c r="C47" s="65">
        <v>-3923</v>
      </c>
      <c r="D47" s="67">
        <v>-46.774770478120899</v>
      </c>
      <c r="E47" s="65">
        <v>43</v>
      </c>
      <c r="F47" s="67">
        <v>0.97263062655507804</v>
      </c>
      <c r="G47" s="65">
        <v>2204</v>
      </c>
      <c r="H47" s="65">
        <v>-2030</v>
      </c>
      <c r="I47" s="67">
        <v>-47.945205479452056</v>
      </c>
      <c r="J47" s="65">
        <v>79</v>
      </c>
      <c r="K47" s="67">
        <v>3.7176470588235295</v>
      </c>
      <c r="L47" s="65">
        <v>2260</v>
      </c>
      <c r="M47" s="65">
        <v>-1893</v>
      </c>
      <c r="N47" s="67">
        <v>-45.581507344088614</v>
      </c>
      <c r="O47" s="65">
        <v>-36</v>
      </c>
      <c r="P47" s="67">
        <v>-1.5679442508710801</v>
      </c>
    </row>
    <row r="48" spans="1:16" s="33" customFormat="1" ht="12.75" customHeight="1">
      <c r="A48" s="64" t="s">
        <v>181</v>
      </c>
      <c r="B48" s="65">
        <v>20033</v>
      </c>
      <c r="C48" s="65">
        <v>-9036</v>
      </c>
      <c r="D48" s="67">
        <v>-31.084660635040766</v>
      </c>
      <c r="E48" s="65">
        <v>1956</v>
      </c>
      <c r="F48" s="67">
        <v>10.820379487746861</v>
      </c>
      <c r="G48" s="65">
        <v>10971</v>
      </c>
      <c r="H48" s="65">
        <v>-5287</v>
      </c>
      <c r="I48" s="67">
        <v>-32.519375076885225</v>
      </c>
      <c r="J48" s="65">
        <v>1266</v>
      </c>
      <c r="K48" s="67">
        <v>13.044822256568779</v>
      </c>
      <c r="L48" s="65">
        <v>9062</v>
      </c>
      <c r="M48" s="65">
        <v>-3749</v>
      </c>
      <c r="N48" s="67">
        <v>-29.26391382405745</v>
      </c>
      <c r="O48" s="65">
        <v>690</v>
      </c>
      <c r="P48" s="67">
        <v>8.2417582417582409</v>
      </c>
    </row>
    <row r="49" spans="1:16" s="33" customFormat="1" ht="12.75" customHeight="1">
      <c r="A49" s="68" t="s">
        <v>182</v>
      </c>
      <c r="B49" s="69">
        <v>528</v>
      </c>
      <c r="C49" s="69">
        <v>-1400</v>
      </c>
      <c r="D49" s="71">
        <v>-72.614107883817425</v>
      </c>
      <c r="E49" s="69">
        <v>206</v>
      </c>
      <c r="F49" s="71">
        <v>63.975155279503106</v>
      </c>
      <c r="G49" s="69">
        <v>485</v>
      </c>
      <c r="H49" s="69">
        <v>-1355</v>
      </c>
      <c r="I49" s="71">
        <v>-73.641304347826093</v>
      </c>
      <c r="J49" s="69">
        <v>191</v>
      </c>
      <c r="K49" s="71">
        <v>64.965986394557817</v>
      </c>
      <c r="L49" s="69">
        <v>43</v>
      </c>
      <c r="M49" s="69">
        <v>-45</v>
      </c>
      <c r="N49" s="71">
        <v>-51.136363636363633</v>
      </c>
      <c r="O49" s="69">
        <v>15</v>
      </c>
      <c r="P49" s="71">
        <v>53.571428571428569</v>
      </c>
    </row>
    <row r="51" spans="1:16" s="133" customFormat="1" ht="12.75">
      <c r="A51" s="119" t="s">
        <v>136</v>
      </c>
      <c r="B51" s="119"/>
      <c r="C51" s="119"/>
      <c r="D51" s="119"/>
      <c r="E51" s="119"/>
      <c r="F51" s="119"/>
    </row>
    <row r="52" spans="1:16" s="133" customFormat="1" ht="12.75">
      <c r="A52" s="119"/>
      <c r="B52" s="119"/>
      <c r="C52" s="121"/>
      <c r="D52" s="122"/>
      <c r="E52" s="134"/>
      <c r="F52" s="122"/>
    </row>
    <row r="53" spans="1:16">
      <c r="C53" s="121" t="s">
        <v>62</v>
      </c>
    </row>
  </sheetData>
  <mergeCells count="18">
    <mergeCell ref="A30:P30"/>
    <mergeCell ref="A40:P4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50951D28-363B-429E-B6B1-74B46038518C}"/>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AEAD-E126-4BF5-A923-8555FE40941E}">
  <sheetPr codeName="Hoja42"/>
  <dimension ref="A1:S76"/>
  <sheetViews>
    <sheetView zoomScaleNormal="100" workbookViewId="0"/>
  </sheetViews>
  <sheetFormatPr baseColWidth="10" defaultColWidth="11.42578125" defaultRowHeight="15"/>
  <cols>
    <col min="1" max="1" width="23.85546875" style="152" customWidth="1"/>
    <col min="2" max="2" width="6.7109375" style="152" customWidth="1"/>
    <col min="3" max="3" width="6.140625" style="152" customWidth="1"/>
    <col min="4" max="4" width="5.140625" style="152" customWidth="1"/>
    <col min="5" max="5" width="7.140625" style="152" bestFit="1" customWidth="1"/>
    <col min="6" max="6" width="4.7109375" style="152" customWidth="1"/>
    <col min="7" max="7" width="6.5703125" style="152" customWidth="1"/>
    <col min="8" max="8" width="6.28515625" style="152" bestFit="1" customWidth="1"/>
    <col min="9" max="9" width="5.28515625" style="152" customWidth="1"/>
    <col min="10" max="10" width="6.28515625" style="152" bestFit="1" customWidth="1"/>
    <col min="11" max="11" width="4.7109375" style="152" customWidth="1"/>
    <col min="12" max="12" width="6.85546875" style="152" customWidth="1"/>
    <col min="13" max="13" width="6" style="152" customWidth="1"/>
    <col min="14" max="14" width="4.85546875" style="152" customWidth="1"/>
    <col min="15" max="15" width="6.28515625" style="152" bestFit="1" customWidth="1"/>
    <col min="16" max="16" width="4.85546875" style="152" customWidth="1"/>
    <col min="17" max="16384" width="11.42578125" style="152"/>
  </cols>
  <sheetData>
    <row r="1" spans="1:19" s="1" customFormat="1" ht="12"/>
    <row r="2" spans="1:19" s="1" customFormat="1" ht="18" customHeight="1">
      <c r="M2" s="30" t="s">
        <v>63</v>
      </c>
    </row>
    <row r="3" spans="1:19" s="1" customFormat="1" ht="18.75" customHeight="1"/>
    <row r="4" spans="1:19" s="1" customFormat="1" ht="18">
      <c r="M4" s="31"/>
      <c r="N4" s="136"/>
      <c r="P4" s="2" t="s">
        <v>491</v>
      </c>
    </row>
    <row r="5" spans="1:19" s="33" customFormat="1" ht="42" customHeight="1">
      <c r="A5" s="32" t="s">
        <v>42</v>
      </c>
      <c r="B5" s="32"/>
      <c r="C5" s="32"/>
      <c r="D5" s="32"/>
      <c r="E5" s="32"/>
      <c r="F5" s="32"/>
      <c r="G5" s="32"/>
      <c r="H5" s="32"/>
      <c r="I5" s="32"/>
      <c r="J5" s="32"/>
      <c r="K5" s="32"/>
      <c r="L5" s="1"/>
      <c r="M5" s="1"/>
      <c r="N5" s="1"/>
      <c r="O5" s="1"/>
      <c r="P5" s="1"/>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s="33" customFormat="1" ht="3" customHeight="1">
      <c r="A9" s="126"/>
      <c r="B9" s="126"/>
      <c r="C9" s="126"/>
      <c r="D9" s="126"/>
      <c r="E9" s="126"/>
      <c r="F9" s="126"/>
      <c r="G9" s="126"/>
      <c r="H9" s="126"/>
      <c r="I9" s="126"/>
      <c r="J9" s="126"/>
      <c r="K9" s="126"/>
      <c r="L9" s="126"/>
      <c r="M9" s="126"/>
      <c r="N9" s="126"/>
      <c r="O9" s="126"/>
      <c r="P9" s="126"/>
    </row>
    <row r="10" spans="1:19" ht="15.75">
      <c r="A10" s="89" t="s">
        <v>64</v>
      </c>
      <c r="B10" s="77">
        <v>115858</v>
      </c>
      <c r="C10" s="77">
        <v>-66885</v>
      </c>
      <c r="D10" s="79">
        <v>-36.600581144010988</v>
      </c>
      <c r="E10" s="77">
        <v>3255</v>
      </c>
      <c r="F10" s="79">
        <v>2.8906867490208965</v>
      </c>
      <c r="G10" s="77">
        <v>55234</v>
      </c>
      <c r="H10" s="77">
        <v>-35868</v>
      </c>
      <c r="I10" s="79">
        <v>-39.371254198590591</v>
      </c>
      <c r="J10" s="77">
        <v>2189</v>
      </c>
      <c r="K10" s="79">
        <v>4.126684890187577</v>
      </c>
      <c r="L10" s="77">
        <v>60624</v>
      </c>
      <c r="M10" s="77">
        <v>-31017</v>
      </c>
      <c r="N10" s="79">
        <v>-33.846204209906048</v>
      </c>
      <c r="O10" s="77">
        <v>1066</v>
      </c>
      <c r="P10" s="79">
        <v>1.7898519090634339</v>
      </c>
      <c r="Q10" s="153"/>
      <c r="R10" s="153"/>
      <c r="S10" s="33"/>
    </row>
    <row r="11" spans="1:19" ht="22.5">
      <c r="A11" s="68" t="s">
        <v>175</v>
      </c>
      <c r="B11" s="69">
        <v>38112</v>
      </c>
      <c r="C11" s="69">
        <v>-21322</v>
      </c>
      <c r="D11" s="71">
        <v>-35.875088333277247</v>
      </c>
      <c r="E11" s="69">
        <v>2653</v>
      </c>
      <c r="F11" s="71">
        <v>7.4818804816830706</v>
      </c>
      <c r="G11" s="69">
        <v>16973</v>
      </c>
      <c r="H11" s="69">
        <v>-10881</v>
      </c>
      <c r="I11" s="71">
        <v>-39.064407266460833</v>
      </c>
      <c r="J11" s="69">
        <v>1289</v>
      </c>
      <c r="K11" s="71">
        <v>8.2185666921703646</v>
      </c>
      <c r="L11" s="69">
        <v>21139</v>
      </c>
      <c r="M11" s="69">
        <v>-10441</v>
      </c>
      <c r="N11" s="71">
        <v>-33.062064597846735</v>
      </c>
      <c r="O11" s="69">
        <v>1364</v>
      </c>
      <c r="P11" s="71">
        <v>6.8975979772439953</v>
      </c>
      <c r="Q11" s="153"/>
      <c r="R11" s="153"/>
      <c r="S11" s="33"/>
    </row>
    <row r="12" spans="1:19" ht="15.75">
      <c r="A12" s="68" t="s">
        <v>176</v>
      </c>
      <c r="B12" s="69">
        <v>50795</v>
      </c>
      <c r="C12" s="69">
        <v>-29912</v>
      </c>
      <c r="D12" s="71">
        <v>-37.062460505284548</v>
      </c>
      <c r="E12" s="69">
        <v>-1547</v>
      </c>
      <c r="F12" s="71">
        <v>-2.9555614993695309</v>
      </c>
      <c r="G12" s="69">
        <v>23934</v>
      </c>
      <c r="H12" s="69">
        <v>-15844</v>
      </c>
      <c r="I12" s="71">
        <v>-39.831062396299465</v>
      </c>
      <c r="J12" s="69">
        <v>-624</v>
      </c>
      <c r="K12" s="71">
        <v>-2.540923527974591</v>
      </c>
      <c r="L12" s="69">
        <v>26861</v>
      </c>
      <c r="M12" s="69">
        <v>-14068</v>
      </c>
      <c r="N12" s="71">
        <v>-34.371716875564999</v>
      </c>
      <c r="O12" s="69">
        <v>-923</v>
      </c>
      <c r="P12" s="71">
        <v>-3.3220558594874747</v>
      </c>
      <c r="Q12" s="153"/>
      <c r="R12" s="153"/>
      <c r="S12" s="33"/>
    </row>
    <row r="13" spans="1:19" ht="15.75">
      <c r="A13" s="64" t="s">
        <v>177</v>
      </c>
      <c r="B13" s="65">
        <v>5792</v>
      </c>
      <c r="C13" s="65">
        <v>-3532</v>
      </c>
      <c r="D13" s="67">
        <v>-37.880737880737883</v>
      </c>
      <c r="E13" s="65">
        <v>-72</v>
      </c>
      <c r="F13" s="67">
        <v>-1.2278308321964528</v>
      </c>
      <c r="G13" s="65">
        <v>3243</v>
      </c>
      <c r="H13" s="65">
        <v>-1946</v>
      </c>
      <c r="I13" s="67">
        <v>-37.502408941992677</v>
      </c>
      <c r="J13" s="65">
        <v>-44</v>
      </c>
      <c r="K13" s="67">
        <v>-1.3386066321874048</v>
      </c>
      <c r="L13" s="65">
        <v>2549</v>
      </c>
      <c r="M13" s="65">
        <v>-1586</v>
      </c>
      <c r="N13" s="67">
        <v>-38.355501813784763</v>
      </c>
      <c r="O13" s="65">
        <v>-28</v>
      </c>
      <c r="P13" s="67">
        <v>-1.086534730306558</v>
      </c>
      <c r="Q13" s="153"/>
      <c r="R13" s="153"/>
      <c r="S13" s="33"/>
    </row>
    <row r="14" spans="1:19" ht="15.75">
      <c r="A14" s="64" t="s">
        <v>178</v>
      </c>
      <c r="B14" s="65">
        <v>45003</v>
      </c>
      <c r="C14" s="65">
        <v>-26380</v>
      </c>
      <c r="D14" s="67">
        <v>-36.955577658546154</v>
      </c>
      <c r="E14" s="65">
        <v>-1475</v>
      </c>
      <c r="F14" s="67">
        <v>-3.1735444726537287</v>
      </c>
      <c r="G14" s="65">
        <v>20691</v>
      </c>
      <c r="H14" s="65">
        <v>-13898</v>
      </c>
      <c r="I14" s="67">
        <v>-40.180404174737632</v>
      </c>
      <c r="J14" s="65">
        <v>-580</v>
      </c>
      <c r="K14" s="67">
        <v>-2.7267171266042971</v>
      </c>
      <c r="L14" s="65">
        <v>24312</v>
      </c>
      <c r="M14" s="65">
        <v>-12482</v>
      </c>
      <c r="N14" s="67">
        <v>-33.924009349350435</v>
      </c>
      <c r="O14" s="65">
        <v>-895</v>
      </c>
      <c r="P14" s="67">
        <v>-3.5506010235252115</v>
      </c>
      <c r="Q14" s="153"/>
      <c r="R14" s="153"/>
      <c r="S14" s="33"/>
    </row>
    <row r="15" spans="1:19" ht="15.75">
      <c r="A15" s="68" t="s">
        <v>179</v>
      </c>
      <c r="B15" s="69">
        <v>26423</v>
      </c>
      <c r="C15" s="69">
        <v>-14251</v>
      </c>
      <c r="D15" s="71">
        <v>-35.037124452967497</v>
      </c>
      <c r="E15" s="69">
        <v>1943</v>
      </c>
      <c r="F15" s="71">
        <v>7.9370915032679736</v>
      </c>
      <c r="G15" s="69">
        <v>13842</v>
      </c>
      <c r="H15" s="69">
        <v>-7788</v>
      </c>
      <c r="I15" s="71">
        <v>-36.005547850208046</v>
      </c>
      <c r="J15" s="69">
        <v>1333</v>
      </c>
      <c r="K15" s="71">
        <v>10.656327444240148</v>
      </c>
      <c r="L15" s="69">
        <v>12581</v>
      </c>
      <c r="M15" s="69">
        <v>-6463</v>
      </c>
      <c r="N15" s="71">
        <v>-33.937198067632849</v>
      </c>
      <c r="O15" s="69">
        <v>610</v>
      </c>
      <c r="P15" s="71">
        <v>5.0956478155542557</v>
      </c>
      <c r="Q15" s="153"/>
      <c r="R15" s="153"/>
      <c r="S15" s="33"/>
    </row>
    <row r="16" spans="1:19" ht="15.75">
      <c r="A16" s="64" t="s">
        <v>180</v>
      </c>
      <c r="B16" s="65">
        <v>4958</v>
      </c>
      <c r="C16" s="65">
        <v>-4404</v>
      </c>
      <c r="D16" s="67">
        <v>-47.041230506302071</v>
      </c>
      <c r="E16" s="65">
        <v>-1</v>
      </c>
      <c r="F16" s="67">
        <v>-2.0165355918531962E-2</v>
      </c>
      <c r="G16" s="65">
        <v>2320</v>
      </c>
      <c r="H16" s="65">
        <v>-2202</v>
      </c>
      <c r="I16" s="67">
        <v>-48.695267580716497</v>
      </c>
      <c r="J16" s="65">
        <v>27</v>
      </c>
      <c r="K16" s="67">
        <v>1.1774967291757523</v>
      </c>
      <c r="L16" s="65">
        <v>2638</v>
      </c>
      <c r="M16" s="65">
        <v>-2202</v>
      </c>
      <c r="N16" s="67">
        <v>-45.495867768595041</v>
      </c>
      <c r="O16" s="65">
        <v>-28</v>
      </c>
      <c r="P16" s="67">
        <v>-1.0502625656414104</v>
      </c>
      <c r="Q16" s="153"/>
      <c r="R16" s="153"/>
      <c r="S16" s="33"/>
    </row>
    <row r="17" spans="1:19" ht="15.75">
      <c r="A17" s="64" t="s">
        <v>181</v>
      </c>
      <c r="B17" s="65">
        <v>21465</v>
      </c>
      <c r="C17" s="65">
        <v>-9847</v>
      </c>
      <c r="D17" s="67">
        <v>-31.448007153806849</v>
      </c>
      <c r="E17" s="65">
        <v>1944</v>
      </c>
      <c r="F17" s="67">
        <v>9.9585062240663902</v>
      </c>
      <c r="G17" s="65">
        <v>11522</v>
      </c>
      <c r="H17" s="65">
        <v>-5586</v>
      </c>
      <c r="I17" s="67">
        <v>-32.651391162029462</v>
      </c>
      <c r="J17" s="65">
        <v>1306</v>
      </c>
      <c r="K17" s="67">
        <v>12.783868441660141</v>
      </c>
      <c r="L17" s="65">
        <v>9943</v>
      </c>
      <c r="M17" s="65">
        <v>-4261</v>
      </c>
      <c r="N17" s="67">
        <v>-29.998591945930723</v>
      </c>
      <c r="O17" s="65">
        <v>638</v>
      </c>
      <c r="P17" s="67">
        <v>6.8565287479849539</v>
      </c>
      <c r="Q17" s="153"/>
      <c r="R17" s="153"/>
      <c r="S17" s="33"/>
    </row>
    <row r="18" spans="1:19" ht="15.75">
      <c r="A18" s="81" t="s">
        <v>182</v>
      </c>
      <c r="B18" s="82">
        <v>528</v>
      </c>
      <c r="C18" s="82">
        <v>-1400</v>
      </c>
      <c r="D18" s="84">
        <v>-72.614107883817425</v>
      </c>
      <c r="E18" s="82">
        <v>206</v>
      </c>
      <c r="F18" s="84">
        <v>63.975155279503106</v>
      </c>
      <c r="G18" s="82">
        <v>485</v>
      </c>
      <c r="H18" s="82">
        <v>-1355</v>
      </c>
      <c r="I18" s="84">
        <v>-73.641304347826093</v>
      </c>
      <c r="J18" s="82">
        <v>191</v>
      </c>
      <c r="K18" s="84">
        <v>64.965986394557817</v>
      </c>
      <c r="L18" s="82">
        <v>43</v>
      </c>
      <c r="M18" s="82">
        <v>-45</v>
      </c>
      <c r="N18" s="84">
        <v>-51.136363636363633</v>
      </c>
      <c r="O18" s="82">
        <v>15</v>
      </c>
      <c r="P18" s="84">
        <v>53.571428571428569</v>
      </c>
      <c r="S18" s="33"/>
    </row>
    <row r="19" spans="1:19">
      <c r="A19" s="89" t="s">
        <v>183</v>
      </c>
      <c r="B19" s="77">
        <v>29550</v>
      </c>
      <c r="C19" s="77">
        <v>-24939</v>
      </c>
      <c r="D19" s="79">
        <v>-45.768870781258606</v>
      </c>
      <c r="E19" s="77">
        <v>1191</v>
      </c>
      <c r="F19" s="79">
        <v>4.1997249550407281</v>
      </c>
      <c r="G19" s="77">
        <v>13424</v>
      </c>
      <c r="H19" s="77">
        <v>-12193</v>
      </c>
      <c r="I19" s="79">
        <v>-47.597298668852716</v>
      </c>
      <c r="J19" s="77">
        <v>400</v>
      </c>
      <c r="K19" s="79">
        <v>3.0712530712530715</v>
      </c>
      <c r="L19" s="77">
        <v>16126</v>
      </c>
      <c r="M19" s="77">
        <v>-12746</v>
      </c>
      <c r="N19" s="79">
        <v>-44.146577999445832</v>
      </c>
      <c r="O19" s="77">
        <v>791</v>
      </c>
      <c r="P19" s="79">
        <v>5.1581349853276821</v>
      </c>
    </row>
    <row r="20" spans="1:19" ht="22.5">
      <c r="A20" s="68" t="s">
        <v>175</v>
      </c>
      <c r="B20" s="69">
        <v>8608</v>
      </c>
      <c r="C20" s="69">
        <v>-7702</v>
      </c>
      <c r="D20" s="71">
        <v>-47.222562844880443</v>
      </c>
      <c r="E20" s="69">
        <v>342</v>
      </c>
      <c r="F20" s="71">
        <v>4.1374304379385434</v>
      </c>
      <c r="G20" s="69">
        <v>3478</v>
      </c>
      <c r="H20" s="69">
        <v>-3094</v>
      </c>
      <c r="I20" s="71">
        <v>-47.078514911746808</v>
      </c>
      <c r="J20" s="69">
        <v>164</v>
      </c>
      <c r="K20" s="71">
        <v>4.9487024743512373</v>
      </c>
      <c r="L20" s="69">
        <v>5130</v>
      </c>
      <c r="M20" s="69">
        <v>-4608</v>
      </c>
      <c r="N20" s="71">
        <v>-47.319778188539743</v>
      </c>
      <c r="O20" s="69">
        <v>178</v>
      </c>
      <c r="P20" s="71">
        <v>3.5945072697899838</v>
      </c>
    </row>
    <row r="21" spans="1:19">
      <c r="A21" s="68" t="s">
        <v>176</v>
      </c>
      <c r="B21" s="69">
        <v>15403</v>
      </c>
      <c r="C21" s="69">
        <v>-12634</v>
      </c>
      <c r="D21" s="71">
        <v>-45.061882512394334</v>
      </c>
      <c r="E21" s="69">
        <v>361</v>
      </c>
      <c r="F21" s="71">
        <v>2.3999468155830344</v>
      </c>
      <c r="G21" s="69">
        <v>6936</v>
      </c>
      <c r="H21" s="69">
        <v>-6477</v>
      </c>
      <c r="I21" s="71">
        <v>-48.28897338403042</v>
      </c>
      <c r="J21" s="69">
        <v>-58</v>
      </c>
      <c r="K21" s="71">
        <v>-0.82928224192164712</v>
      </c>
      <c r="L21" s="69">
        <v>8467</v>
      </c>
      <c r="M21" s="69">
        <v>-6157</v>
      </c>
      <c r="N21" s="71">
        <v>-42.102024070021884</v>
      </c>
      <c r="O21" s="69">
        <v>419</v>
      </c>
      <c r="P21" s="71">
        <v>5.2062624254473162</v>
      </c>
    </row>
    <row r="22" spans="1:19">
      <c r="A22" s="64" t="s">
        <v>177</v>
      </c>
      <c r="B22" s="65">
        <v>1599</v>
      </c>
      <c r="C22" s="65">
        <v>-1637</v>
      </c>
      <c r="D22" s="67">
        <v>-50.587144622991346</v>
      </c>
      <c r="E22" s="65">
        <v>-23</v>
      </c>
      <c r="F22" s="67">
        <v>-1.4180024660912454</v>
      </c>
      <c r="G22" s="65">
        <v>808</v>
      </c>
      <c r="H22" s="65">
        <v>-871</v>
      </c>
      <c r="I22" s="67">
        <v>-51.876116736152468</v>
      </c>
      <c r="J22" s="65">
        <v>-64</v>
      </c>
      <c r="K22" s="67">
        <v>-7.3394495412844041</v>
      </c>
      <c r="L22" s="65">
        <v>791</v>
      </c>
      <c r="M22" s="65">
        <v>-766</v>
      </c>
      <c r="N22" s="67">
        <v>-49.197174052665382</v>
      </c>
      <c r="O22" s="65">
        <v>41</v>
      </c>
      <c r="P22" s="67">
        <v>5.4666666666666668</v>
      </c>
    </row>
    <row r="23" spans="1:19">
      <c r="A23" s="64" t="s">
        <v>178</v>
      </c>
      <c r="B23" s="65">
        <v>13804</v>
      </c>
      <c r="C23" s="65">
        <v>-10997</v>
      </c>
      <c r="D23" s="67">
        <v>-44.340953993790571</v>
      </c>
      <c r="E23" s="65">
        <v>384</v>
      </c>
      <c r="F23" s="67">
        <v>2.8614008941877795</v>
      </c>
      <c r="G23" s="65">
        <v>6128</v>
      </c>
      <c r="H23" s="65">
        <v>-5606</v>
      </c>
      <c r="I23" s="67">
        <v>-47.77569456280893</v>
      </c>
      <c r="J23" s="65">
        <v>6</v>
      </c>
      <c r="K23" s="67">
        <v>9.8007187193727544E-2</v>
      </c>
      <c r="L23" s="65">
        <v>7676</v>
      </c>
      <c r="M23" s="65">
        <v>-5391</v>
      </c>
      <c r="N23" s="67">
        <v>-41.256600596923548</v>
      </c>
      <c r="O23" s="65">
        <v>378</v>
      </c>
      <c r="P23" s="67">
        <v>5.1795012332145793</v>
      </c>
    </row>
    <row r="24" spans="1:19">
      <c r="A24" s="68" t="s">
        <v>179</v>
      </c>
      <c r="B24" s="69">
        <v>5515</v>
      </c>
      <c r="C24" s="69">
        <v>-4525</v>
      </c>
      <c r="D24" s="71">
        <v>-45.069721115537845</v>
      </c>
      <c r="E24" s="69">
        <v>482</v>
      </c>
      <c r="F24" s="71">
        <v>9.5767931651102725</v>
      </c>
      <c r="G24" s="69">
        <v>2990</v>
      </c>
      <c r="H24" s="69">
        <v>-2551</v>
      </c>
      <c r="I24" s="71">
        <v>-46.038621187511282</v>
      </c>
      <c r="J24" s="69">
        <v>287</v>
      </c>
      <c r="K24" s="71">
        <v>10.617832038475768</v>
      </c>
      <c r="L24" s="69">
        <v>2525</v>
      </c>
      <c r="M24" s="69">
        <v>-1974</v>
      </c>
      <c r="N24" s="71">
        <v>-43.876416981551458</v>
      </c>
      <c r="O24" s="69">
        <v>195</v>
      </c>
      <c r="P24" s="71">
        <v>8.3690987124463518</v>
      </c>
    </row>
    <row r="25" spans="1:19">
      <c r="A25" s="64" t="s">
        <v>180</v>
      </c>
      <c r="B25" s="65">
        <v>1431</v>
      </c>
      <c r="C25" s="65">
        <v>-2009</v>
      </c>
      <c r="D25" s="67">
        <v>-58.401162790697676</v>
      </c>
      <c r="E25" s="65">
        <v>63</v>
      </c>
      <c r="F25" s="67">
        <v>4.6052631578947372</v>
      </c>
      <c r="G25" s="65">
        <v>707</v>
      </c>
      <c r="H25" s="65">
        <v>-999</v>
      </c>
      <c r="I25" s="67">
        <v>-58.558030480656505</v>
      </c>
      <c r="J25" s="65">
        <v>46</v>
      </c>
      <c r="K25" s="67">
        <v>6.9591527987897122</v>
      </c>
      <c r="L25" s="65">
        <v>724</v>
      </c>
      <c r="M25" s="65">
        <v>-1010</v>
      </c>
      <c r="N25" s="67">
        <v>-58.246828143021915</v>
      </c>
      <c r="O25" s="65">
        <v>17</v>
      </c>
      <c r="P25" s="67">
        <v>2.4045261669024045</v>
      </c>
    </row>
    <row r="26" spans="1:19">
      <c r="A26" s="64" t="s">
        <v>181</v>
      </c>
      <c r="B26" s="65">
        <v>4084</v>
      </c>
      <c r="C26" s="65">
        <v>-2516</v>
      </c>
      <c r="D26" s="67">
        <v>-38.121212121212125</v>
      </c>
      <c r="E26" s="65">
        <v>419</v>
      </c>
      <c r="F26" s="67">
        <v>11.432469304229196</v>
      </c>
      <c r="G26" s="65">
        <v>2283</v>
      </c>
      <c r="H26" s="65">
        <v>-1552</v>
      </c>
      <c r="I26" s="67">
        <v>-40.469361147327248</v>
      </c>
      <c r="J26" s="65">
        <v>241</v>
      </c>
      <c r="K26" s="67">
        <v>11.802154750244858</v>
      </c>
      <c r="L26" s="65">
        <v>1801</v>
      </c>
      <c r="M26" s="65">
        <v>-964</v>
      </c>
      <c r="N26" s="67">
        <v>-34.864376130198913</v>
      </c>
      <c r="O26" s="65">
        <v>178</v>
      </c>
      <c r="P26" s="67">
        <v>10.967344423906347</v>
      </c>
    </row>
    <row r="27" spans="1:19">
      <c r="A27" s="81" t="s">
        <v>182</v>
      </c>
      <c r="B27" s="82">
        <v>24</v>
      </c>
      <c r="C27" s="82">
        <v>-78</v>
      </c>
      <c r="D27" s="84">
        <v>-76.470588235294116</v>
      </c>
      <c r="E27" s="82">
        <v>6</v>
      </c>
      <c r="F27" s="84">
        <v>33.333333333333336</v>
      </c>
      <c r="G27" s="82">
        <v>20</v>
      </c>
      <c r="H27" s="82">
        <v>-71</v>
      </c>
      <c r="I27" s="84">
        <v>-78.021978021978029</v>
      </c>
      <c r="J27" s="82">
        <v>7</v>
      </c>
      <c r="K27" s="84">
        <v>53.846153846153847</v>
      </c>
      <c r="L27" s="82">
        <v>4</v>
      </c>
      <c r="M27" s="82">
        <v>-7</v>
      </c>
      <c r="N27" s="84">
        <v>-63.636363636363633</v>
      </c>
      <c r="O27" s="82">
        <v>-1</v>
      </c>
      <c r="P27" s="84">
        <v>-20</v>
      </c>
    </row>
    <row r="28" spans="1:19">
      <c r="A28" s="89" t="s">
        <v>184</v>
      </c>
      <c r="B28" s="77">
        <v>48523</v>
      </c>
      <c r="C28" s="77">
        <v>-34391</v>
      </c>
      <c r="D28" s="79">
        <v>-41.477916877728731</v>
      </c>
      <c r="E28" s="77">
        <v>1840</v>
      </c>
      <c r="F28" s="79">
        <v>3.9414776256881519</v>
      </c>
      <c r="G28" s="77">
        <v>22372</v>
      </c>
      <c r="H28" s="77">
        <v>-16977</v>
      </c>
      <c r="I28" s="79">
        <v>-43.144679661490763</v>
      </c>
      <c r="J28" s="77">
        <v>747</v>
      </c>
      <c r="K28" s="79">
        <v>3.4543352601156068</v>
      </c>
      <c r="L28" s="77">
        <v>26151</v>
      </c>
      <c r="M28" s="77">
        <v>-17414</v>
      </c>
      <c r="N28" s="79">
        <v>-39.972454952370022</v>
      </c>
      <c r="O28" s="77">
        <v>1093</v>
      </c>
      <c r="P28" s="79">
        <v>4.361880437385266</v>
      </c>
    </row>
    <row r="29" spans="1:19" ht="22.5">
      <c r="A29" s="68" t="s">
        <v>175</v>
      </c>
      <c r="B29" s="69">
        <v>13643</v>
      </c>
      <c r="C29" s="69">
        <v>-10020</v>
      </c>
      <c r="D29" s="71">
        <v>-42.344588598233528</v>
      </c>
      <c r="E29" s="69">
        <v>816</v>
      </c>
      <c r="F29" s="71">
        <v>6.3615810399937631</v>
      </c>
      <c r="G29" s="69">
        <v>5544</v>
      </c>
      <c r="H29" s="69">
        <v>-4178</v>
      </c>
      <c r="I29" s="71">
        <v>-42.974696564492902</v>
      </c>
      <c r="J29" s="69">
        <v>327</v>
      </c>
      <c r="K29" s="71">
        <v>6.267970097757332</v>
      </c>
      <c r="L29" s="69">
        <v>8099</v>
      </c>
      <c r="M29" s="69">
        <v>-5842</v>
      </c>
      <c r="N29" s="71">
        <v>-41.90517179542357</v>
      </c>
      <c r="O29" s="69">
        <v>489</v>
      </c>
      <c r="P29" s="71">
        <v>6.4257555847568986</v>
      </c>
    </row>
    <row r="30" spans="1:19">
      <c r="A30" s="68" t="s">
        <v>176</v>
      </c>
      <c r="B30" s="69">
        <v>23166</v>
      </c>
      <c r="C30" s="69">
        <v>-16514</v>
      </c>
      <c r="D30" s="71">
        <v>-41.617943548387096</v>
      </c>
      <c r="E30" s="69">
        <v>177</v>
      </c>
      <c r="F30" s="71">
        <v>0.76993344643090178</v>
      </c>
      <c r="G30" s="69">
        <v>10406</v>
      </c>
      <c r="H30" s="69">
        <v>-8397</v>
      </c>
      <c r="I30" s="71">
        <v>-44.657767377546136</v>
      </c>
      <c r="J30" s="69">
        <v>-146</v>
      </c>
      <c r="K30" s="71">
        <v>-1.3836239575435936</v>
      </c>
      <c r="L30" s="69">
        <v>12760</v>
      </c>
      <c r="M30" s="69">
        <v>-8117</v>
      </c>
      <c r="N30" s="71">
        <v>-38.880107295109454</v>
      </c>
      <c r="O30" s="69">
        <v>323</v>
      </c>
      <c r="P30" s="71">
        <v>2.5970893302243305</v>
      </c>
    </row>
    <row r="31" spans="1:19">
      <c r="A31" s="64" t="s">
        <v>177</v>
      </c>
      <c r="B31" s="65">
        <v>2456</v>
      </c>
      <c r="C31" s="65">
        <v>-2116</v>
      </c>
      <c r="D31" s="67">
        <v>-46.281714785651793</v>
      </c>
      <c r="E31" s="65">
        <v>-87</v>
      </c>
      <c r="F31" s="67">
        <v>-3.4211561148250098</v>
      </c>
      <c r="G31" s="65">
        <v>1259</v>
      </c>
      <c r="H31" s="65">
        <v>-1136</v>
      </c>
      <c r="I31" s="67">
        <v>-47.432150313152398</v>
      </c>
      <c r="J31" s="65">
        <v>-115</v>
      </c>
      <c r="K31" s="67">
        <v>-8.3697234352256178</v>
      </c>
      <c r="L31" s="65">
        <v>1197</v>
      </c>
      <c r="M31" s="65">
        <v>-980</v>
      </c>
      <c r="N31" s="67">
        <v>-45.016077170418008</v>
      </c>
      <c r="O31" s="65">
        <v>28</v>
      </c>
      <c r="P31" s="67">
        <v>2.3952095808383231</v>
      </c>
    </row>
    <row r="32" spans="1:19">
      <c r="A32" s="64" t="s">
        <v>178</v>
      </c>
      <c r="B32" s="65">
        <v>20710</v>
      </c>
      <c r="C32" s="65">
        <v>-14398</v>
      </c>
      <c r="D32" s="67">
        <v>-41.01059587558391</v>
      </c>
      <c r="E32" s="65">
        <v>264</v>
      </c>
      <c r="F32" s="67">
        <v>1.2912061038834002</v>
      </c>
      <c r="G32" s="65">
        <v>9147</v>
      </c>
      <c r="H32" s="65">
        <v>-7261</v>
      </c>
      <c r="I32" s="67">
        <v>-44.252803510482693</v>
      </c>
      <c r="J32" s="65">
        <v>-31</v>
      </c>
      <c r="K32" s="67">
        <v>-0.33776421878404883</v>
      </c>
      <c r="L32" s="65">
        <v>11563</v>
      </c>
      <c r="M32" s="65">
        <v>-7137</v>
      </c>
      <c r="N32" s="67">
        <v>-38.165775401069517</v>
      </c>
      <c r="O32" s="65">
        <v>295</v>
      </c>
      <c r="P32" s="67">
        <v>2.6180333688320907</v>
      </c>
    </row>
    <row r="33" spans="1:16">
      <c r="A33" s="68" t="s">
        <v>179</v>
      </c>
      <c r="B33" s="69">
        <v>11618</v>
      </c>
      <c r="C33" s="69">
        <v>-7612</v>
      </c>
      <c r="D33" s="71">
        <v>-39.583983359334376</v>
      </c>
      <c r="E33" s="69">
        <v>814</v>
      </c>
      <c r="F33" s="71">
        <v>7.5342465753424657</v>
      </c>
      <c r="G33" s="69">
        <v>6339</v>
      </c>
      <c r="H33" s="69">
        <v>-4165</v>
      </c>
      <c r="I33" s="71">
        <v>-39.651561309977154</v>
      </c>
      <c r="J33" s="69">
        <v>536</v>
      </c>
      <c r="K33" s="71">
        <v>9.2366017577115294</v>
      </c>
      <c r="L33" s="69">
        <v>5279</v>
      </c>
      <c r="M33" s="69">
        <v>-3447</v>
      </c>
      <c r="N33" s="71">
        <v>-39.502635801054318</v>
      </c>
      <c r="O33" s="69">
        <v>278</v>
      </c>
      <c r="P33" s="71">
        <v>5.5588882223555292</v>
      </c>
    </row>
    <row r="34" spans="1:16">
      <c r="A34" s="64" t="s">
        <v>180</v>
      </c>
      <c r="B34" s="65">
        <v>2439</v>
      </c>
      <c r="C34" s="65">
        <v>-2839</v>
      </c>
      <c r="D34" s="67">
        <v>-53.789314134141719</v>
      </c>
      <c r="E34" s="65">
        <v>-28</v>
      </c>
      <c r="F34" s="67">
        <v>-1.1349817592217268</v>
      </c>
      <c r="G34" s="65">
        <v>1185</v>
      </c>
      <c r="H34" s="65">
        <v>-1407</v>
      </c>
      <c r="I34" s="67">
        <v>-54.282407407407405</v>
      </c>
      <c r="J34" s="65">
        <v>17</v>
      </c>
      <c r="K34" s="67">
        <v>1.4554794520547945</v>
      </c>
      <c r="L34" s="65">
        <v>1254</v>
      </c>
      <c r="M34" s="65">
        <v>-1432</v>
      </c>
      <c r="N34" s="67">
        <v>-53.313477289650038</v>
      </c>
      <c r="O34" s="65">
        <v>-45</v>
      </c>
      <c r="P34" s="67">
        <v>-3.464203233256351</v>
      </c>
    </row>
    <row r="35" spans="1:16">
      <c r="A35" s="64" t="s">
        <v>181</v>
      </c>
      <c r="B35" s="65">
        <v>9179</v>
      </c>
      <c r="C35" s="65">
        <v>-4773</v>
      </c>
      <c r="D35" s="67">
        <v>-34.210149082568805</v>
      </c>
      <c r="E35" s="65">
        <v>842</v>
      </c>
      <c r="F35" s="67">
        <v>10.099556195274079</v>
      </c>
      <c r="G35" s="65">
        <v>5154</v>
      </c>
      <c r="H35" s="65">
        <v>-2758</v>
      </c>
      <c r="I35" s="67">
        <v>-34.858442871587464</v>
      </c>
      <c r="J35" s="65">
        <v>519</v>
      </c>
      <c r="K35" s="67">
        <v>11.197411003236246</v>
      </c>
      <c r="L35" s="65">
        <v>4025</v>
      </c>
      <c r="M35" s="65">
        <v>-2015</v>
      </c>
      <c r="N35" s="67">
        <v>-33.360927152317878</v>
      </c>
      <c r="O35" s="65">
        <v>323</v>
      </c>
      <c r="P35" s="67">
        <v>8.7250135062128571</v>
      </c>
    </row>
    <row r="36" spans="1:16">
      <c r="A36" s="81" t="s">
        <v>182</v>
      </c>
      <c r="B36" s="82">
        <v>96</v>
      </c>
      <c r="C36" s="82">
        <v>-245</v>
      </c>
      <c r="D36" s="84">
        <v>-71.847507331378296</v>
      </c>
      <c r="E36" s="82">
        <v>33</v>
      </c>
      <c r="F36" s="84">
        <v>52.38095238095238</v>
      </c>
      <c r="G36" s="82">
        <v>83</v>
      </c>
      <c r="H36" s="82">
        <v>-237</v>
      </c>
      <c r="I36" s="84">
        <v>-74.0625</v>
      </c>
      <c r="J36" s="82">
        <v>30</v>
      </c>
      <c r="K36" s="84">
        <v>56.60377358490566</v>
      </c>
      <c r="L36" s="82">
        <v>13</v>
      </c>
      <c r="M36" s="82">
        <v>-8</v>
      </c>
      <c r="N36" s="84">
        <v>-38.095238095238095</v>
      </c>
      <c r="O36" s="82">
        <v>3</v>
      </c>
      <c r="P36" s="84">
        <v>30</v>
      </c>
    </row>
    <row r="37" spans="1:16">
      <c r="A37" s="89" t="s">
        <v>185</v>
      </c>
      <c r="B37" s="77">
        <v>56695</v>
      </c>
      <c r="C37" s="77">
        <v>-26502</v>
      </c>
      <c r="D37" s="79">
        <v>-31.854513984879262</v>
      </c>
      <c r="E37" s="77">
        <v>782</v>
      </c>
      <c r="F37" s="79">
        <v>1.3986013986013985</v>
      </c>
      <c r="G37" s="77">
        <v>27473</v>
      </c>
      <c r="H37" s="77">
        <v>-15075</v>
      </c>
      <c r="I37" s="79">
        <v>-35.430572529848639</v>
      </c>
      <c r="J37" s="77">
        <v>835</v>
      </c>
      <c r="K37" s="79">
        <v>3.1346197161949094</v>
      </c>
      <c r="L37" s="77">
        <v>29222</v>
      </c>
      <c r="M37" s="77">
        <v>-11427</v>
      </c>
      <c r="N37" s="79">
        <v>-28.111392654185835</v>
      </c>
      <c r="O37" s="77">
        <v>-53</v>
      </c>
      <c r="P37" s="79">
        <v>-0.18104184457728437</v>
      </c>
    </row>
    <row r="38" spans="1:16" ht="22.5">
      <c r="A38" s="68" t="s">
        <v>175</v>
      </c>
      <c r="B38" s="69">
        <v>19707</v>
      </c>
      <c r="C38" s="69">
        <v>-8679</v>
      </c>
      <c r="D38" s="71">
        <v>-30.574931304164025</v>
      </c>
      <c r="E38" s="69">
        <v>1337</v>
      </c>
      <c r="F38" s="71">
        <v>7.2781709308655413</v>
      </c>
      <c r="G38" s="69">
        <v>8999</v>
      </c>
      <c r="H38" s="69">
        <v>-4981</v>
      </c>
      <c r="I38" s="71">
        <v>-35.629470672389125</v>
      </c>
      <c r="J38" s="69">
        <v>613</v>
      </c>
      <c r="K38" s="71">
        <v>7.3098020510374431</v>
      </c>
      <c r="L38" s="69">
        <v>10708</v>
      </c>
      <c r="M38" s="69">
        <v>-3698</v>
      </c>
      <c r="N38" s="71">
        <v>-25.669859780646952</v>
      </c>
      <c r="O38" s="69">
        <v>724</v>
      </c>
      <c r="P38" s="71">
        <v>7.2516025641025639</v>
      </c>
    </row>
    <row r="39" spans="1:16">
      <c r="A39" s="68" t="s">
        <v>176</v>
      </c>
      <c r="B39" s="69">
        <v>23368</v>
      </c>
      <c r="C39" s="69">
        <v>-11050</v>
      </c>
      <c r="D39" s="71">
        <v>-32.105293741646811</v>
      </c>
      <c r="E39" s="69">
        <v>-1622</v>
      </c>
      <c r="F39" s="71">
        <v>-6.4905962384953986</v>
      </c>
      <c r="G39" s="69">
        <v>11404</v>
      </c>
      <c r="H39" s="69">
        <v>-5954</v>
      </c>
      <c r="I39" s="71">
        <v>-34.301186772669659</v>
      </c>
      <c r="J39" s="69">
        <v>-522</v>
      </c>
      <c r="K39" s="71">
        <v>-4.3769914472580913</v>
      </c>
      <c r="L39" s="69">
        <v>11964</v>
      </c>
      <c r="M39" s="69">
        <v>-5096</v>
      </c>
      <c r="N39" s="71">
        <v>-29.871043376318873</v>
      </c>
      <c r="O39" s="69">
        <v>-1100</v>
      </c>
      <c r="P39" s="71">
        <v>-8.420085731781997</v>
      </c>
    </row>
    <row r="40" spans="1:16">
      <c r="A40" s="64" t="s">
        <v>177</v>
      </c>
      <c r="B40" s="65">
        <v>2841</v>
      </c>
      <c r="C40" s="65">
        <v>-1218</v>
      </c>
      <c r="D40" s="67">
        <v>-30.007390983000739</v>
      </c>
      <c r="E40" s="65">
        <v>-51</v>
      </c>
      <c r="F40" s="67">
        <v>-1.7634854771784232</v>
      </c>
      <c r="G40" s="65">
        <v>1666</v>
      </c>
      <c r="H40" s="65">
        <v>-659</v>
      </c>
      <c r="I40" s="67">
        <v>-28.344086021505376</v>
      </c>
      <c r="J40" s="65">
        <v>-4</v>
      </c>
      <c r="K40" s="67">
        <v>-0.23952095808383234</v>
      </c>
      <c r="L40" s="65">
        <v>1175</v>
      </c>
      <c r="M40" s="65">
        <v>-559</v>
      </c>
      <c r="N40" s="67">
        <v>-32.237600922722031</v>
      </c>
      <c r="O40" s="65">
        <v>-47</v>
      </c>
      <c r="P40" s="67">
        <v>-3.8461538461538463</v>
      </c>
    </row>
    <row r="41" spans="1:16">
      <c r="A41" s="64" t="s">
        <v>178</v>
      </c>
      <c r="B41" s="65">
        <v>20527</v>
      </c>
      <c r="C41" s="65">
        <v>-9832</v>
      </c>
      <c r="D41" s="67">
        <v>-32.38578345795316</v>
      </c>
      <c r="E41" s="65">
        <v>-1571</v>
      </c>
      <c r="F41" s="67">
        <v>-7.1092406552629201</v>
      </c>
      <c r="G41" s="65">
        <v>9738</v>
      </c>
      <c r="H41" s="65">
        <v>-5295</v>
      </c>
      <c r="I41" s="67">
        <v>-35.22251047695071</v>
      </c>
      <c r="J41" s="65">
        <v>-518</v>
      </c>
      <c r="K41" s="67">
        <v>-5.0507020280811235</v>
      </c>
      <c r="L41" s="65">
        <v>10789</v>
      </c>
      <c r="M41" s="65">
        <v>-4537</v>
      </c>
      <c r="N41" s="67">
        <v>-29.60328852929662</v>
      </c>
      <c r="O41" s="65">
        <v>-1053</v>
      </c>
      <c r="P41" s="67">
        <v>-8.8920790407025834</v>
      </c>
    </row>
    <row r="42" spans="1:16">
      <c r="A42" s="68" t="s">
        <v>179</v>
      </c>
      <c r="B42" s="69">
        <v>13279</v>
      </c>
      <c r="C42" s="69">
        <v>-5825</v>
      </c>
      <c r="D42" s="71">
        <v>-30.490996649916248</v>
      </c>
      <c r="E42" s="69">
        <v>934</v>
      </c>
      <c r="F42" s="71">
        <v>7.5658161198865939</v>
      </c>
      <c r="G42" s="69">
        <v>6756</v>
      </c>
      <c r="H42" s="69">
        <v>-3215</v>
      </c>
      <c r="I42" s="71">
        <v>-32.243506167886871</v>
      </c>
      <c r="J42" s="69">
        <v>620</v>
      </c>
      <c r="K42" s="71">
        <v>10.104302477183833</v>
      </c>
      <c r="L42" s="69">
        <v>6523</v>
      </c>
      <c r="M42" s="69">
        <v>-2610</v>
      </c>
      <c r="N42" s="71">
        <v>-28.577685316982372</v>
      </c>
      <c r="O42" s="69">
        <v>314</v>
      </c>
      <c r="P42" s="71">
        <v>5.057175068449026</v>
      </c>
    </row>
    <row r="43" spans="1:16">
      <c r="A43" s="64" t="s">
        <v>180</v>
      </c>
      <c r="B43" s="65">
        <v>2305</v>
      </c>
      <c r="C43" s="65">
        <v>-1386</v>
      </c>
      <c r="D43" s="67">
        <v>-37.550799241397996</v>
      </c>
      <c r="E43" s="65">
        <v>46</v>
      </c>
      <c r="F43" s="67">
        <v>2.0362992474546258</v>
      </c>
      <c r="G43" s="65">
        <v>1046</v>
      </c>
      <c r="H43" s="65">
        <v>-685</v>
      </c>
      <c r="I43" s="67">
        <v>-39.572501444251877</v>
      </c>
      <c r="J43" s="65">
        <v>11</v>
      </c>
      <c r="K43" s="67">
        <v>1.0628019323671498</v>
      </c>
      <c r="L43" s="65">
        <v>1259</v>
      </c>
      <c r="M43" s="65">
        <v>-701</v>
      </c>
      <c r="N43" s="67">
        <v>-35.765306122448976</v>
      </c>
      <c r="O43" s="65">
        <v>35</v>
      </c>
      <c r="P43" s="67">
        <v>2.8594771241830066</v>
      </c>
    </row>
    <row r="44" spans="1:16">
      <c r="A44" s="64" t="s">
        <v>181</v>
      </c>
      <c r="B44" s="65">
        <v>10974</v>
      </c>
      <c r="C44" s="65">
        <v>-4439</v>
      </c>
      <c r="D44" s="67">
        <v>-28.800363329656783</v>
      </c>
      <c r="E44" s="65">
        <v>888</v>
      </c>
      <c r="F44" s="67">
        <v>8.8042831647828681</v>
      </c>
      <c r="G44" s="65">
        <v>5710</v>
      </c>
      <c r="H44" s="65">
        <v>-2530</v>
      </c>
      <c r="I44" s="67">
        <v>-30.703883495145632</v>
      </c>
      <c r="J44" s="65">
        <v>609</v>
      </c>
      <c r="K44" s="67">
        <v>11.938835522446579</v>
      </c>
      <c r="L44" s="65">
        <v>5264</v>
      </c>
      <c r="M44" s="65">
        <v>-1909</v>
      </c>
      <c r="N44" s="67">
        <v>-26.613690227241044</v>
      </c>
      <c r="O44" s="65">
        <v>279</v>
      </c>
      <c r="P44" s="67">
        <v>5.5967903711133404</v>
      </c>
    </row>
    <row r="45" spans="1:16">
      <c r="A45" s="81" t="s">
        <v>182</v>
      </c>
      <c r="B45" s="82">
        <v>341</v>
      </c>
      <c r="C45" s="82">
        <v>-948</v>
      </c>
      <c r="D45" s="84">
        <v>-73.545384018619089</v>
      </c>
      <c r="E45" s="82">
        <v>133</v>
      </c>
      <c r="F45" s="84">
        <v>63.942307692307693</v>
      </c>
      <c r="G45" s="82">
        <v>314</v>
      </c>
      <c r="H45" s="82">
        <v>-925</v>
      </c>
      <c r="I45" s="84">
        <v>-74.656981436642454</v>
      </c>
      <c r="J45" s="82">
        <v>124</v>
      </c>
      <c r="K45" s="84">
        <v>65.263157894736835</v>
      </c>
      <c r="L45" s="82">
        <v>27</v>
      </c>
      <c r="M45" s="82">
        <v>-23</v>
      </c>
      <c r="N45" s="84">
        <v>-46</v>
      </c>
      <c r="O45" s="82">
        <v>9</v>
      </c>
      <c r="P45" s="84">
        <v>50</v>
      </c>
    </row>
    <row r="46" spans="1:16">
      <c r="A46" s="89" t="s">
        <v>186</v>
      </c>
      <c r="B46" s="77">
        <v>9494</v>
      </c>
      <c r="C46" s="77">
        <v>-5415</v>
      </c>
      <c r="D46" s="79">
        <v>-36.32034341672815</v>
      </c>
      <c r="E46" s="77">
        <v>368</v>
      </c>
      <c r="F46" s="79">
        <v>4.0324348016655707</v>
      </c>
      <c r="G46" s="77">
        <v>4856</v>
      </c>
      <c r="H46" s="77">
        <v>-3406</v>
      </c>
      <c r="I46" s="79">
        <v>-41.224885015734692</v>
      </c>
      <c r="J46" s="77">
        <v>465</v>
      </c>
      <c r="K46" s="79">
        <v>10.589842860396265</v>
      </c>
      <c r="L46" s="77">
        <v>4638</v>
      </c>
      <c r="M46" s="77">
        <v>-2009</v>
      </c>
      <c r="N46" s="79">
        <v>-30.224161275763503</v>
      </c>
      <c r="O46" s="77">
        <v>-97</v>
      </c>
      <c r="P46" s="79">
        <v>-2.0485744456177404</v>
      </c>
    </row>
    <row r="47" spans="1:16" ht="22.5">
      <c r="A47" s="68" t="s">
        <v>175</v>
      </c>
      <c r="B47" s="69">
        <v>4221</v>
      </c>
      <c r="C47" s="69">
        <v>-2389</v>
      </c>
      <c r="D47" s="71">
        <v>-36.142208774583963</v>
      </c>
      <c r="E47" s="69">
        <v>358</v>
      </c>
      <c r="F47" s="71">
        <v>9.2674087496764166</v>
      </c>
      <c r="G47" s="69">
        <v>2177</v>
      </c>
      <c r="H47" s="69">
        <v>-1558</v>
      </c>
      <c r="I47" s="71">
        <v>-41.713520749665328</v>
      </c>
      <c r="J47" s="69">
        <v>286</v>
      </c>
      <c r="K47" s="71">
        <v>15.124272871496563</v>
      </c>
      <c r="L47" s="69">
        <v>2044</v>
      </c>
      <c r="M47" s="69">
        <v>-831</v>
      </c>
      <c r="N47" s="71">
        <v>-28.904347826086955</v>
      </c>
      <c r="O47" s="69">
        <v>72</v>
      </c>
      <c r="P47" s="71">
        <v>3.6511156186612577</v>
      </c>
    </row>
    <row r="48" spans="1:16">
      <c r="A48" s="68" t="s">
        <v>176</v>
      </c>
      <c r="B48" s="69">
        <v>3824</v>
      </c>
      <c r="C48" s="69">
        <v>-2154</v>
      </c>
      <c r="D48" s="71">
        <v>-36.032117765138842</v>
      </c>
      <c r="E48" s="69">
        <v>-190</v>
      </c>
      <c r="F48" s="71">
        <v>-4.733432984554061</v>
      </c>
      <c r="G48" s="69">
        <v>1926</v>
      </c>
      <c r="H48" s="69">
        <v>-1339</v>
      </c>
      <c r="I48" s="71">
        <v>-41.010719754977032</v>
      </c>
      <c r="J48" s="69">
        <v>-4</v>
      </c>
      <c r="K48" s="71">
        <v>-0.20725388601036268</v>
      </c>
      <c r="L48" s="69">
        <v>1898</v>
      </c>
      <c r="M48" s="69">
        <v>-815</v>
      </c>
      <c r="N48" s="71">
        <v>-30.040545521562844</v>
      </c>
      <c r="O48" s="69">
        <v>-186</v>
      </c>
      <c r="P48" s="71">
        <v>-8.9251439539347412</v>
      </c>
    </row>
    <row r="49" spans="1:16">
      <c r="A49" s="64" t="s">
        <v>177</v>
      </c>
      <c r="B49" s="65">
        <v>454</v>
      </c>
      <c r="C49" s="65">
        <v>-201</v>
      </c>
      <c r="D49" s="67">
        <v>-30.68702290076336</v>
      </c>
      <c r="E49" s="65">
        <v>51</v>
      </c>
      <c r="F49" s="67">
        <v>12.655086848635236</v>
      </c>
      <c r="G49" s="65">
        <v>293</v>
      </c>
      <c r="H49" s="65">
        <v>-152</v>
      </c>
      <c r="I49" s="67">
        <v>-34.157303370786515</v>
      </c>
      <c r="J49" s="65">
        <v>63</v>
      </c>
      <c r="K49" s="67">
        <v>27.391304347826086</v>
      </c>
      <c r="L49" s="65">
        <v>161</v>
      </c>
      <c r="M49" s="65">
        <v>-49</v>
      </c>
      <c r="N49" s="67">
        <v>-23.333333333333332</v>
      </c>
      <c r="O49" s="65">
        <v>-12</v>
      </c>
      <c r="P49" s="67">
        <v>-6.9364161849710984</v>
      </c>
    </row>
    <row r="50" spans="1:16">
      <c r="A50" s="64" t="s">
        <v>178</v>
      </c>
      <c r="B50" s="65">
        <v>3370</v>
      </c>
      <c r="C50" s="65">
        <v>-1953</v>
      </c>
      <c r="D50" s="67">
        <v>-36.68983655833177</v>
      </c>
      <c r="E50" s="65">
        <v>-241</v>
      </c>
      <c r="F50" s="67">
        <v>-6.6740515092772084</v>
      </c>
      <c r="G50" s="65">
        <v>1633</v>
      </c>
      <c r="H50" s="65">
        <v>-1187</v>
      </c>
      <c r="I50" s="67">
        <v>-42.092198581560282</v>
      </c>
      <c r="J50" s="65">
        <v>-67</v>
      </c>
      <c r="K50" s="67">
        <v>-3.9411764705882355</v>
      </c>
      <c r="L50" s="65">
        <v>1737</v>
      </c>
      <c r="M50" s="65">
        <v>-766</v>
      </c>
      <c r="N50" s="67">
        <v>-30.603276068717538</v>
      </c>
      <c r="O50" s="65">
        <v>-174</v>
      </c>
      <c r="P50" s="67">
        <v>-9.1051805337519625</v>
      </c>
    </row>
    <row r="51" spans="1:16">
      <c r="A51" s="68" t="s">
        <v>179</v>
      </c>
      <c r="B51" s="69">
        <v>1370</v>
      </c>
      <c r="C51" s="69">
        <v>-735</v>
      </c>
      <c r="D51" s="71">
        <v>-34.916864608076011</v>
      </c>
      <c r="E51" s="69">
        <v>165</v>
      </c>
      <c r="F51" s="71">
        <v>13.692946058091286</v>
      </c>
      <c r="G51" s="69">
        <v>677</v>
      </c>
      <c r="H51" s="69">
        <v>-375</v>
      </c>
      <c r="I51" s="71">
        <v>-35.646387832699617</v>
      </c>
      <c r="J51" s="69">
        <v>151</v>
      </c>
      <c r="K51" s="71">
        <v>28.70722433460076</v>
      </c>
      <c r="L51" s="69">
        <v>693</v>
      </c>
      <c r="M51" s="69">
        <v>-360</v>
      </c>
      <c r="N51" s="71">
        <v>-34.188034188034187</v>
      </c>
      <c r="O51" s="69">
        <v>14</v>
      </c>
      <c r="P51" s="71">
        <v>2.0618556701030926</v>
      </c>
    </row>
    <row r="52" spans="1:16">
      <c r="A52" s="64" t="s">
        <v>180</v>
      </c>
      <c r="B52" s="65">
        <v>192</v>
      </c>
      <c r="C52" s="65">
        <v>-176</v>
      </c>
      <c r="D52" s="67">
        <v>-47.826086956521742</v>
      </c>
      <c r="E52" s="65">
        <v>-25</v>
      </c>
      <c r="F52" s="67">
        <v>-11.52073732718894</v>
      </c>
      <c r="G52" s="65">
        <v>79</v>
      </c>
      <c r="H52" s="65">
        <v>-107</v>
      </c>
      <c r="I52" s="67">
        <v>-57.526881720430104</v>
      </c>
      <c r="J52" s="65">
        <v>-8</v>
      </c>
      <c r="K52" s="67">
        <v>-9.1954022988505741</v>
      </c>
      <c r="L52" s="65">
        <v>113</v>
      </c>
      <c r="M52" s="65">
        <v>-69</v>
      </c>
      <c r="N52" s="67">
        <v>-37.912087912087912</v>
      </c>
      <c r="O52" s="65">
        <v>-17</v>
      </c>
      <c r="P52" s="67">
        <v>-13.076923076923077</v>
      </c>
    </row>
    <row r="53" spans="1:16">
      <c r="A53" s="64" t="s">
        <v>181</v>
      </c>
      <c r="B53" s="65">
        <v>1178</v>
      </c>
      <c r="C53" s="65">
        <v>-559</v>
      </c>
      <c r="D53" s="67">
        <v>-32.181922855497987</v>
      </c>
      <c r="E53" s="65">
        <v>190</v>
      </c>
      <c r="F53" s="67">
        <v>19.23076923076923</v>
      </c>
      <c r="G53" s="65">
        <v>598</v>
      </c>
      <c r="H53" s="65">
        <v>-268</v>
      </c>
      <c r="I53" s="67">
        <v>-30.946882217090071</v>
      </c>
      <c r="J53" s="65">
        <v>159</v>
      </c>
      <c r="K53" s="67">
        <v>36.218678815489753</v>
      </c>
      <c r="L53" s="65">
        <v>580</v>
      </c>
      <c r="M53" s="65">
        <v>-291</v>
      </c>
      <c r="N53" s="67">
        <v>-33.40987370838117</v>
      </c>
      <c r="O53" s="65">
        <v>31</v>
      </c>
      <c r="P53" s="67">
        <v>5.646630236794171</v>
      </c>
    </row>
    <row r="54" spans="1:16">
      <c r="A54" s="81" t="s">
        <v>182</v>
      </c>
      <c r="B54" s="82">
        <v>79</v>
      </c>
      <c r="C54" s="82">
        <v>-137</v>
      </c>
      <c r="D54" s="84">
        <v>-63.425925925925924</v>
      </c>
      <c r="E54" s="82">
        <v>35</v>
      </c>
      <c r="F54" s="84">
        <v>79.545454545454547</v>
      </c>
      <c r="G54" s="82">
        <v>76</v>
      </c>
      <c r="H54" s="82">
        <v>-134</v>
      </c>
      <c r="I54" s="84">
        <v>-63.80952380952381</v>
      </c>
      <c r="J54" s="82">
        <v>32</v>
      </c>
      <c r="K54" s="84">
        <v>72.727272727272734</v>
      </c>
      <c r="L54" s="82">
        <v>3</v>
      </c>
      <c r="M54" s="82">
        <v>-3</v>
      </c>
      <c r="N54" s="84">
        <v>-50</v>
      </c>
      <c r="O54" s="82">
        <v>3</v>
      </c>
      <c r="P54" s="84">
        <v>0</v>
      </c>
    </row>
    <row r="55" spans="1:16">
      <c r="A55" s="89" t="s">
        <v>187</v>
      </c>
      <c r="B55" s="77">
        <v>114712</v>
      </c>
      <c r="C55" s="77">
        <v>-66308</v>
      </c>
      <c r="D55" s="79">
        <v>-36.630206607004752</v>
      </c>
      <c r="E55" s="77">
        <v>2990</v>
      </c>
      <c r="F55" s="79">
        <v>2.6762857807772864</v>
      </c>
      <c r="G55" s="77">
        <v>54701</v>
      </c>
      <c r="H55" s="77">
        <v>-35458</v>
      </c>
      <c r="I55" s="79">
        <v>-39.328297785024233</v>
      </c>
      <c r="J55" s="77">
        <v>2047</v>
      </c>
      <c r="K55" s="79">
        <v>3.8876438637140578</v>
      </c>
      <c r="L55" s="77">
        <v>60011</v>
      </c>
      <c r="M55" s="77">
        <v>-30850</v>
      </c>
      <c r="N55" s="79">
        <v>-33.952961116430593</v>
      </c>
      <c r="O55" s="77">
        <v>943</v>
      </c>
      <c r="P55" s="79">
        <v>1.5964650910814655</v>
      </c>
    </row>
    <row r="56" spans="1:16" ht="22.5">
      <c r="A56" s="68" t="s">
        <v>175</v>
      </c>
      <c r="B56" s="69">
        <v>37571</v>
      </c>
      <c r="C56" s="69">
        <v>-21088</v>
      </c>
      <c r="D56" s="71">
        <v>-35.950152576757191</v>
      </c>
      <c r="E56" s="69">
        <v>2511</v>
      </c>
      <c r="F56" s="71">
        <v>7.1620079863091846</v>
      </c>
      <c r="G56" s="69">
        <v>16720</v>
      </c>
      <c r="H56" s="69">
        <v>-10717</v>
      </c>
      <c r="I56" s="71">
        <v>-39.060392900098407</v>
      </c>
      <c r="J56" s="69">
        <v>1226</v>
      </c>
      <c r="K56" s="71">
        <v>7.912740415644766</v>
      </c>
      <c r="L56" s="69">
        <v>20851</v>
      </c>
      <c r="M56" s="69">
        <v>-10371</v>
      </c>
      <c r="N56" s="71">
        <v>-33.216962398308887</v>
      </c>
      <c r="O56" s="69">
        <v>1285</v>
      </c>
      <c r="P56" s="71">
        <v>6.5675150771746909</v>
      </c>
    </row>
    <row r="57" spans="1:16">
      <c r="A57" s="68" t="s">
        <v>176</v>
      </c>
      <c r="B57" s="69">
        <v>50358</v>
      </c>
      <c r="C57" s="69">
        <v>-29718</v>
      </c>
      <c r="D57" s="71">
        <v>-37.112243368799639</v>
      </c>
      <c r="E57" s="69">
        <v>-1635</v>
      </c>
      <c r="F57" s="71">
        <v>-3.1446540880503147</v>
      </c>
      <c r="G57" s="69">
        <v>23736</v>
      </c>
      <c r="H57" s="69">
        <v>-15690</v>
      </c>
      <c r="I57" s="71">
        <v>-39.796073656977626</v>
      </c>
      <c r="J57" s="69">
        <v>-672</v>
      </c>
      <c r="K57" s="71">
        <v>-2.7531956735496559</v>
      </c>
      <c r="L57" s="69">
        <v>26622</v>
      </c>
      <c r="M57" s="69">
        <v>-14028</v>
      </c>
      <c r="N57" s="71">
        <v>-34.509225092250922</v>
      </c>
      <c r="O57" s="69">
        <v>-963</v>
      </c>
      <c r="P57" s="71">
        <v>-3.4910277324632952</v>
      </c>
    </row>
    <row r="58" spans="1:16">
      <c r="A58" s="64" t="s">
        <v>177</v>
      </c>
      <c r="B58" s="65">
        <v>5751</v>
      </c>
      <c r="C58" s="65">
        <v>-3535</v>
      </c>
      <c r="D58" s="67">
        <v>-38.068059444324788</v>
      </c>
      <c r="E58" s="65">
        <v>-87</v>
      </c>
      <c r="F58" s="67">
        <v>-1.4902363823227132</v>
      </c>
      <c r="G58" s="65">
        <v>3218</v>
      </c>
      <c r="H58" s="65">
        <v>-1947</v>
      </c>
      <c r="I58" s="67">
        <v>-37.69603097773475</v>
      </c>
      <c r="J58" s="65">
        <v>-56</v>
      </c>
      <c r="K58" s="67">
        <v>-1.710445937690898</v>
      </c>
      <c r="L58" s="65">
        <v>2533</v>
      </c>
      <c r="M58" s="65">
        <v>-1588</v>
      </c>
      <c r="N58" s="67">
        <v>-38.534336326134436</v>
      </c>
      <c r="O58" s="65">
        <v>-31</v>
      </c>
      <c r="P58" s="67">
        <v>-1.2090483619344774</v>
      </c>
    </row>
    <row r="59" spans="1:16">
      <c r="A59" s="64" t="s">
        <v>178</v>
      </c>
      <c r="B59" s="65">
        <v>44607</v>
      </c>
      <c r="C59" s="65">
        <v>-26183</v>
      </c>
      <c r="D59" s="67">
        <v>-36.9868625512078</v>
      </c>
      <c r="E59" s="65">
        <v>-1548</v>
      </c>
      <c r="F59" s="67">
        <v>-3.3539161520961978</v>
      </c>
      <c r="G59" s="65">
        <v>20518</v>
      </c>
      <c r="H59" s="65">
        <v>-13743</v>
      </c>
      <c r="I59" s="67">
        <v>-40.112664545693356</v>
      </c>
      <c r="J59" s="65">
        <v>-616</v>
      </c>
      <c r="K59" s="67">
        <v>-2.9147345509605374</v>
      </c>
      <c r="L59" s="65">
        <v>24089</v>
      </c>
      <c r="M59" s="65">
        <v>-12440</v>
      </c>
      <c r="N59" s="67">
        <v>-34.055134276875904</v>
      </c>
      <c r="O59" s="65">
        <v>-932</v>
      </c>
      <c r="P59" s="67">
        <v>-3.724871108269054</v>
      </c>
    </row>
    <row r="60" spans="1:16">
      <c r="A60" s="68" t="s">
        <v>179</v>
      </c>
      <c r="B60" s="69">
        <v>26267</v>
      </c>
      <c r="C60" s="69">
        <v>-14172</v>
      </c>
      <c r="D60" s="71">
        <v>-35.045376987561511</v>
      </c>
      <c r="E60" s="69">
        <v>1913</v>
      </c>
      <c r="F60" s="71">
        <v>7.8549724891188308</v>
      </c>
      <c r="G60" s="69">
        <v>13772</v>
      </c>
      <c r="H60" s="69">
        <v>-7755</v>
      </c>
      <c r="I60" s="71">
        <v>-36.024527337761882</v>
      </c>
      <c r="J60" s="69">
        <v>1307</v>
      </c>
      <c r="K60" s="71">
        <v>10.485359005214601</v>
      </c>
      <c r="L60" s="69">
        <v>12495</v>
      </c>
      <c r="M60" s="69">
        <v>-6417</v>
      </c>
      <c r="N60" s="71">
        <v>-33.930837563451774</v>
      </c>
      <c r="O60" s="69">
        <v>606</v>
      </c>
      <c r="P60" s="71">
        <v>5.0971486247792077</v>
      </c>
    </row>
    <row r="61" spans="1:16">
      <c r="A61" s="64" t="s">
        <v>180</v>
      </c>
      <c r="B61" s="65">
        <v>4936</v>
      </c>
      <c r="C61" s="65">
        <v>-4401</v>
      </c>
      <c r="D61" s="67">
        <v>-47.135054085894829</v>
      </c>
      <c r="E61" s="65">
        <v>-7</v>
      </c>
      <c r="F61" s="67">
        <v>-0.14161440420797086</v>
      </c>
      <c r="G61" s="65">
        <v>2310</v>
      </c>
      <c r="H61" s="65">
        <v>-2199</v>
      </c>
      <c r="I61" s="67">
        <v>-48.769128409846971</v>
      </c>
      <c r="J61" s="65">
        <v>20</v>
      </c>
      <c r="K61" s="67">
        <v>0.8733624454148472</v>
      </c>
      <c r="L61" s="65">
        <v>2626</v>
      </c>
      <c r="M61" s="65">
        <v>-2202</v>
      </c>
      <c r="N61" s="67">
        <v>-45.6089478044739</v>
      </c>
      <c r="O61" s="65">
        <v>-27</v>
      </c>
      <c r="P61" s="67">
        <v>-1.0177157934413872</v>
      </c>
    </row>
    <row r="62" spans="1:16">
      <c r="A62" s="64" t="s">
        <v>181</v>
      </c>
      <c r="B62" s="65">
        <v>21331</v>
      </c>
      <c r="C62" s="65">
        <v>-9771</v>
      </c>
      <c r="D62" s="67">
        <v>-31.415986110217993</v>
      </c>
      <c r="E62" s="65">
        <v>1920</v>
      </c>
      <c r="F62" s="67">
        <v>9.8912987481325025</v>
      </c>
      <c r="G62" s="65">
        <v>11462</v>
      </c>
      <c r="H62" s="65">
        <v>-5556</v>
      </c>
      <c r="I62" s="67">
        <v>-32.647784698554474</v>
      </c>
      <c r="J62" s="65">
        <v>1287</v>
      </c>
      <c r="K62" s="67">
        <v>12.648648648648649</v>
      </c>
      <c r="L62" s="65">
        <v>9869</v>
      </c>
      <c r="M62" s="65">
        <v>-4215</v>
      </c>
      <c r="N62" s="67">
        <v>-29.927577392786141</v>
      </c>
      <c r="O62" s="65">
        <v>633</v>
      </c>
      <c r="P62" s="67">
        <v>6.8536162841056738</v>
      </c>
    </row>
    <row r="63" spans="1:16">
      <c r="A63" s="81" t="s">
        <v>182</v>
      </c>
      <c r="B63" s="82">
        <v>516</v>
      </c>
      <c r="C63" s="82">
        <v>-1330</v>
      </c>
      <c r="D63" s="84">
        <v>-72.04767063921993</v>
      </c>
      <c r="E63" s="82">
        <v>201</v>
      </c>
      <c r="F63" s="84">
        <v>63.80952380952381</v>
      </c>
      <c r="G63" s="82">
        <v>473</v>
      </c>
      <c r="H63" s="82">
        <v>-1296</v>
      </c>
      <c r="I63" s="84">
        <v>-73.261729790842281</v>
      </c>
      <c r="J63" s="82">
        <v>186</v>
      </c>
      <c r="K63" s="84">
        <v>64.808362369337985</v>
      </c>
      <c r="L63" s="82">
        <v>43</v>
      </c>
      <c r="M63" s="82">
        <v>-34</v>
      </c>
      <c r="N63" s="84">
        <v>-44.155844155844157</v>
      </c>
      <c r="O63" s="82">
        <v>15</v>
      </c>
      <c r="P63" s="84">
        <v>53.571428571428569</v>
      </c>
    </row>
    <row r="64" spans="1:16">
      <c r="A64" s="89" t="s">
        <v>188</v>
      </c>
      <c r="B64" s="77">
        <v>115858</v>
      </c>
      <c r="C64" s="77">
        <v>-66885</v>
      </c>
      <c r="D64" s="79">
        <v>-36.600581144010988</v>
      </c>
      <c r="E64" s="77">
        <v>3255</v>
      </c>
      <c r="F64" s="79">
        <v>2.8906867490208965</v>
      </c>
      <c r="G64" s="77">
        <v>55234</v>
      </c>
      <c r="H64" s="77">
        <v>-35868</v>
      </c>
      <c r="I64" s="79">
        <v>-39.371254198590591</v>
      </c>
      <c r="J64" s="77">
        <v>2189</v>
      </c>
      <c r="K64" s="79">
        <v>4.126684890187577</v>
      </c>
      <c r="L64" s="77">
        <v>60624</v>
      </c>
      <c r="M64" s="77">
        <v>-31017</v>
      </c>
      <c r="N64" s="79">
        <v>-33.846204209906048</v>
      </c>
      <c r="O64" s="77">
        <v>1066</v>
      </c>
      <c r="P64" s="79">
        <v>1.7898519090634339</v>
      </c>
    </row>
    <row r="65" spans="1:16" ht="22.5">
      <c r="A65" s="68" t="s">
        <v>175</v>
      </c>
      <c r="B65" s="69">
        <v>38112</v>
      </c>
      <c r="C65" s="69">
        <v>-21322</v>
      </c>
      <c r="D65" s="71">
        <v>-35.875088333277247</v>
      </c>
      <c r="E65" s="69">
        <v>2653</v>
      </c>
      <c r="F65" s="71">
        <v>7.4818804816830706</v>
      </c>
      <c r="G65" s="69">
        <v>16973</v>
      </c>
      <c r="H65" s="69">
        <v>-10881</v>
      </c>
      <c r="I65" s="71">
        <v>-39.064407266460833</v>
      </c>
      <c r="J65" s="69">
        <v>1289</v>
      </c>
      <c r="K65" s="71">
        <v>8.2185666921703646</v>
      </c>
      <c r="L65" s="69">
        <v>21139</v>
      </c>
      <c r="M65" s="69">
        <v>-10441</v>
      </c>
      <c r="N65" s="71">
        <v>-33.062064597846735</v>
      </c>
      <c r="O65" s="69">
        <v>1364</v>
      </c>
      <c r="P65" s="71">
        <v>6.8975979772439953</v>
      </c>
    </row>
    <row r="66" spans="1:16">
      <c r="A66" s="68" t="s">
        <v>176</v>
      </c>
      <c r="B66" s="69">
        <v>50795</v>
      </c>
      <c r="C66" s="69">
        <v>-29912</v>
      </c>
      <c r="D66" s="71">
        <v>-37.062460505284548</v>
      </c>
      <c r="E66" s="69">
        <v>-1547</v>
      </c>
      <c r="F66" s="71">
        <v>-2.9555614993695309</v>
      </c>
      <c r="G66" s="69">
        <v>23934</v>
      </c>
      <c r="H66" s="69">
        <v>-15844</v>
      </c>
      <c r="I66" s="71">
        <v>-39.831062396299465</v>
      </c>
      <c r="J66" s="69">
        <v>-624</v>
      </c>
      <c r="K66" s="71">
        <v>-2.540923527974591</v>
      </c>
      <c r="L66" s="69">
        <v>26861</v>
      </c>
      <c r="M66" s="69">
        <v>-14068</v>
      </c>
      <c r="N66" s="71">
        <v>-34.371716875564999</v>
      </c>
      <c r="O66" s="69">
        <v>-923</v>
      </c>
      <c r="P66" s="71">
        <v>-3.3220558594874747</v>
      </c>
    </row>
    <row r="67" spans="1:16">
      <c r="A67" s="64" t="s">
        <v>177</v>
      </c>
      <c r="B67" s="65">
        <v>5792</v>
      </c>
      <c r="C67" s="65">
        <v>-3532</v>
      </c>
      <c r="D67" s="67">
        <v>-37.880737880737883</v>
      </c>
      <c r="E67" s="65">
        <v>-72</v>
      </c>
      <c r="F67" s="67">
        <v>-1.2278308321964528</v>
      </c>
      <c r="G67" s="65">
        <v>3243</v>
      </c>
      <c r="H67" s="65">
        <v>-1946</v>
      </c>
      <c r="I67" s="67">
        <v>-37.502408941992677</v>
      </c>
      <c r="J67" s="65">
        <v>-44</v>
      </c>
      <c r="K67" s="67">
        <v>-1.3386066321874048</v>
      </c>
      <c r="L67" s="65">
        <v>2549</v>
      </c>
      <c r="M67" s="65">
        <v>-1586</v>
      </c>
      <c r="N67" s="67">
        <v>-38.355501813784763</v>
      </c>
      <c r="O67" s="65">
        <v>-28</v>
      </c>
      <c r="P67" s="67">
        <v>-1.086534730306558</v>
      </c>
    </row>
    <row r="68" spans="1:16">
      <c r="A68" s="64" t="s">
        <v>178</v>
      </c>
      <c r="B68" s="65">
        <v>45003</v>
      </c>
      <c r="C68" s="65">
        <v>-26380</v>
      </c>
      <c r="D68" s="67">
        <v>-36.955577658546154</v>
      </c>
      <c r="E68" s="65">
        <v>-1475</v>
      </c>
      <c r="F68" s="67">
        <v>-3.1735444726537287</v>
      </c>
      <c r="G68" s="65">
        <v>20691</v>
      </c>
      <c r="H68" s="65">
        <v>-13898</v>
      </c>
      <c r="I68" s="67">
        <v>-40.180404174737632</v>
      </c>
      <c r="J68" s="65">
        <v>-580</v>
      </c>
      <c r="K68" s="67">
        <v>-2.7267171266042971</v>
      </c>
      <c r="L68" s="65">
        <v>24312</v>
      </c>
      <c r="M68" s="65">
        <v>-12482</v>
      </c>
      <c r="N68" s="67">
        <v>-33.924009349350435</v>
      </c>
      <c r="O68" s="65">
        <v>-895</v>
      </c>
      <c r="P68" s="67">
        <v>-3.5506010235252115</v>
      </c>
    </row>
    <row r="69" spans="1:16">
      <c r="A69" s="68" t="s">
        <v>179</v>
      </c>
      <c r="B69" s="69">
        <v>26423</v>
      </c>
      <c r="C69" s="69">
        <v>-14251</v>
      </c>
      <c r="D69" s="71">
        <v>-35.037124452967497</v>
      </c>
      <c r="E69" s="69">
        <v>1943</v>
      </c>
      <c r="F69" s="71">
        <v>7.9370915032679736</v>
      </c>
      <c r="G69" s="69">
        <v>13842</v>
      </c>
      <c r="H69" s="69">
        <v>-7788</v>
      </c>
      <c r="I69" s="71">
        <v>-36.005547850208046</v>
      </c>
      <c r="J69" s="69">
        <v>1333</v>
      </c>
      <c r="K69" s="71">
        <v>10.656327444240148</v>
      </c>
      <c r="L69" s="69">
        <v>12581</v>
      </c>
      <c r="M69" s="69">
        <v>-6463</v>
      </c>
      <c r="N69" s="71">
        <v>-33.937198067632849</v>
      </c>
      <c r="O69" s="69">
        <v>610</v>
      </c>
      <c r="P69" s="71">
        <v>5.0956478155542557</v>
      </c>
    </row>
    <row r="70" spans="1:16">
      <c r="A70" s="64" t="s">
        <v>180</v>
      </c>
      <c r="B70" s="65">
        <v>4958</v>
      </c>
      <c r="C70" s="65">
        <v>-4404</v>
      </c>
      <c r="D70" s="67">
        <v>-47.041230506302071</v>
      </c>
      <c r="E70" s="65">
        <v>-1</v>
      </c>
      <c r="F70" s="67">
        <v>-2.0165355918531962E-2</v>
      </c>
      <c r="G70" s="65">
        <v>2320</v>
      </c>
      <c r="H70" s="65">
        <v>-2202</v>
      </c>
      <c r="I70" s="67">
        <v>-48.695267580716497</v>
      </c>
      <c r="J70" s="65">
        <v>27</v>
      </c>
      <c r="K70" s="67">
        <v>1.1774967291757523</v>
      </c>
      <c r="L70" s="65">
        <v>2638</v>
      </c>
      <c r="M70" s="65">
        <v>-2202</v>
      </c>
      <c r="N70" s="67">
        <v>-45.495867768595041</v>
      </c>
      <c r="O70" s="65">
        <v>-28</v>
      </c>
      <c r="P70" s="67">
        <v>-1.0502625656414104</v>
      </c>
    </row>
    <row r="71" spans="1:16">
      <c r="A71" s="64" t="s">
        <v>181</v>
      </c>
      <c r="B71" s="65">
        <v>21465</v>
      </c>
      <c r="C71" s="65">
        <v>-9847</v>
      </c>
      <c r="D71" s="67">
        <v>-31.448007153806849</v>
      </c>
      <c r="E71" s="65">
        <v>1944</v>
      </c>
      <c r="F71" s="67">
        <v>9.9585062240663902</v>
      </c>
      <c r="G71" s="65">
        <v>11522</v>
      </c>
      <c r="H71" s="65">
        <v>-5586</v>
      </c>
      <c r="I71" s="67">
        <v>-32.651391162029462</v>
      </c>
      <c r="J71" s="65">
        <v>1306</v>
      </c>
      <c r="K71" s="67">
        <v>12.783868441660141</v>
      </c>
      <c r="L71" s="65">
        <v>9943</v>
      </c>
      <c r="M71" s="65">
        <v>-4261</v>
      </c>
      <c r="N71" s="67">
        <v>-29.998591945930723</v>
      </c>
      <c r="O71" s="65">
        <v>638</v>
      </c>
      <c r="P71" s="67">
        <v>6.8565287479849539</v>
      </c>
    </row>
    <row r="72" spans="1:16">
      <c r="A72" s="81" t="s">
        <v>182</v>
      </c>
      <c r="B72" s="82">
        <v>528</v>
      </c>
      <c r="C72" s="82">
        <v>-1400</v>
      </c>
      <c r="D72" s="84">
        <v>-72.614107883817425</v>
      </c>
      <c r="E72" s="82">
        <v>206</v>
      </c>
      <c r="F72" s="84">
        <v>63.975155279503106</v>
      </c>
      <c r="G72" s="82">
        <v>485</v>
      </c>
      <c r="H72" s="82">
        <v>-1355</v>
      </c>
      <c r="I72" s="84">
        <v>-73.641304347826093</v>
      </c>
      <c r="J72" s="82">
        <v>191</v>
      </c>
      <c r="K72" s="84">
        <v>64.965986394557817</v>
      </c>
      <c r="L72" s="82">
        <v>43</v>
      </c>
      <c r="M72" s="82">
        <v>-45</v>
      </c>
      <c r="N72" s="84">
        <v>-51.136363636363633</v>
      </c>
      <c r="O72" s="82">
        <v>15</v>
      </c>
      <c r="P72" s="84">
        <v>53.571428571428569</v>
      </c>
    </row>
    <row r="74" spans="1:16" s="133" customFormat="1" ht="12.75">
      <c r="A74" s="119" t="s">
        <v>136</v>
      </c>
      <c r="B74" s="119"/>
      <c r="C74" s="119"/>
      <c r="D74" s="119"/>
      <c r="E74" s="119"/>
      <c r="F74" s="119"/>
    </row>
    <row r="75" spans="1:16" s="133" customFormat="1" ht="12.75">
      <c r="A75" s="119"/>
      <c r="B75" s="119"/>
      <c r="C75" s="121"/>
      <c r="D75" s="122"/>
      <c r="E75" s="134"/>
      <c r="F75" s="122"/>
    </row>
    <row r="76" spans="1:16" s="120" customFormat="1">
      <c r="C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2F6449AA-45EF-447D-AE7D-854FF8A2E203}"/>
  </hyperlinks>
  <pageMargins left="0.51181102362204722" right="0.51181102362204722" top="0.74803149606299213" bottom="0.74803149606299213" header="0.31496062992125984" footer="0.31496062992125984"/>
  <pageSetup paperSize="9" scale="83" orientation="portrait" r:id="rId1"/>
  <rowBreaks count="1" manualBreakCount="1">
    <brk id="54" max="15"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D5CE0-F9DD-4B7F-99B4-679BC3E3E2C7}">
  <sheetPr codeName="Hoja43"/>
  <dimension ref="A1:P48"/>
  <sheetViews>
    <sheetView workbookViewId="0"/>
  </sheetViews>
  <sheetFormatPr baseColWidth="10" defaultColWidth="9.140625" defaultRowHeight="15"/>
  <cols>
    <col min="1" max="1" width="21.140625" style="120" customWidth="1"/>
    <col min="2" max="2" width="6.5703125" style="120" customWidth="1"/>
    <col min="3" max="6" width="5.42578125" style="120" customWidth="1"/>
    <col min="7" max="7" width="6.5703125" style="120" customWidth="1"/>
    <col min="8" max="11" width="5.42578125" style="120" customWidth="1"/>
    <col min="12" max="12" width="6.5703125" style="120" customWidth="1"/>
    <col min="13" max="16" width="5.42578125" style="120" customWidth="1"/>
    <col min="17" max="245" width="9.140625" style="120"/>
    <col min="246" max="246" width="0.42578125" style="120" customWidth="1"/>
    <col min="247" max="247" width="12.140625" style="120" customWidth="1"/>
    <col min="248" max="248" width="9.85546875" style="120" customWidth="1"/>
    <col min="249" max="250" width="10" style="120" customWidth="1"/>
    <col min="251" max="256" width="9.28515625" style="120" customWidth="1"/>
    <col min="257" max="501" width="9.140625" style="120"/>
    <col min="502" max="502" width="0.42578125" style="120" customWidth="1"/>
    <col min="503" max="503" width="12.140625" style="120" customWidth="1"/>
    <col min="504" max="504" width="9.85546875" style="120" customWidth="1"/>
    <col min="505" max="506" width="10" style="120" customWidth="1"/>
    <col min="507" max="512" width="9.28515625" style="120" customWidth="1"/>
    <col min="513" max="757" width="9.140625" style="120"/>
    <col min="758" max="758" width="0.42578125" style="120" customWidth="1"/>
    <col min="759" max="759" width="12.140625" style="120" customWidth="1"/>
    <col min="760" max="760" width="9.85546875" style="120" customWidth="1"/>
    <col min="761" max="762" width="10" style="120" customWidth="1"/>
    <col min="763" max="768" width="9.28515625" style="120" customWidth="1"/>
    <col min="769" max="1013" width="9.140625" style="120"/>
    <col min="1014" max="1014" width="0.42578125" style="120" customWidth="1"/>
    <col min="1015" max="1015" width="12.140625" style="120" customWidth="1"/>
    <col min="1016" max="1016" width="9.85546875" style="120" customWidth="1"/>
    <col min="1017" max="1018" width="10" style="120" customWidth="1"/>
    <col min="1019" max="1024" width="9.28515625" style="120" customWidth="1"/>
    <col min="1025" max="1269" width="9.140625" style="120"/>
    <col min="1270" max="1270" width="0.42578125" style="120" customWidth="1"/>
    <col min="1271" max="1271" width="12.140625" style="120" customWidth="1"/>
    <col min="1272" max="1272" width="9.85546875" style="120" customWidth="1"/>
    <col min="1273" max="1274" width="10" style="120" customWidth="1"/>
    <col min="1275" max="1280" width="9.28515625" style="120" customWidth="1"/>
    <col min="1281" max="1525" width="9.140625" style="120"/>
    <col min="1526" max="1526" width="0.42578125" style="120" customWidth="1"/>
    <col min="1527" max="1527" width="12.140625" style="120" customWidth="1"/>
    <col min="1528" max="1528" width="9.85546875" style="120" customWidth="1"/>
    <col min="1529" max="1530" width="10" style="120" customWidth="1"/>
    <col min="1531" max="1536" width="9.28515625" style="120" customWidth="1"/>
    <col min="1537" max="1781" width="9.140625" style="120"/>
    <col min="1782" max="1782" width="0.42578125" style="120" customWidth="1"/>
    <col min="1783" max="1783" width="12.140625" style="120" customWidth="1"/>
    <col min="1784" max="1784" width="9.85546875" style="120" customWidth="1"/>
    <col min="1785" max="1786" width="10" style="120" customWidth="1"/>
    <col min="1787" max="1792" width="9.28515625" style="120" customWidth="1"/>
    <col min="1793" max="2037" width="9.140625" style="120"/>
    <col min="2038" max="2038" width="0.42578125" style="120" customWidth="1"/>
    <col min="2039" max="2039" width="12.140625" style="120" customWidth="1"/>
    <col min="2040" max="2040" width="9.85546875" style="120" customWidth="1"/>
    <col min="2041" max="2042" width="10" style="120" customWidth="1"/>
    <col min="2043" max="2048" width="9.28515625" style="120" customWidth="1"/>
    <col min="2049" max="2293" width="9.140625" style="120"/>
    <col min="2294" max="2294" width="0.42578125" style="120" customWidth="1"/>
    <col min="2295" max="2295" width="12.140625" style="120" customWidth="1"/>
    <col min="2296" max="2296" width="9.85546875" style="120" customWidth="1"/>
    <col min="2297" max="2298" width="10" style="120" customWidth="1"/>
    <col min="2299" max="2304" width="9.28515625" style="120" customWidth="1"/>
    <col min="2305" max="2549" width="9.140625" style="120"/>
    <col min="2550" max="2550" width="0.42578125" style="120" customWidth="1"/>
    <col min="2551" max="2551" width="12.140625" style="120" customWidth="1"/>
    <col min="2552" max="2552" width="9.85546875" style="120" customWidth="1"/>
    <col min="2553" max="2554" width="10" style="120" customWidth="1"/>
    <col min="2555" max="2560" width="9.28515625" style="120" customWidth="1"/>
    <col min="2561" max="2805" width="9.140625" style="120"/>
    <col min="2806" max="2806" width="0.42578125" style="120" customWidth="1"/>
    <col min="2807" max="2807" width="12.140625" style="120" customWidth="1"/>
    <col min="2808" max="2808" width="9.85546875" style="120" customWidth="1"/>
    <col min="2809" max="2810" width="10" style="120" customWidth="1"/>
    <col min="2811" max="2816" width="9.28515625" style="120" customWidth="1"/>
    <col min="2817" max="3061" width="9.140625" style="120"/>
    <col min="3062" max="3062" width="0.42578125" style="120" customWidth="1"/>
    <col min="3063" max="3063" width="12.140625" style="120" customWidth="1"/>
    <col min="3064" max="3064" width="9.85546875" style="120" customWidth="1"/>
    <col min="3065" max="3066" width="10" style="120" customWidth="1"/>
    <col min="3067" max="3072" width="9.28515625" style="120" customWidth="1"/>
    <col min="3073" max="3317" width="9.140625" style="120"/>
    <col min="3318" max="3318" width="0.42578125" style="120" customWidth="1"/>
    <col min="3319" max="3319" width="12.140625" style="120" customWidth="1"/>
    <col min="3320" max="3320" width="9.85546875" style="120" customWidth="1"/>
    <col min="3321" max="3322" width="10" style="120" customWidth="1"/>
    <col min="3323" max="3328" width="9.28515625" style="120" customWidth="1"/>
    <col min="3329" max="3573" width="9.140625" style="120"/>
    <col min="3574" max="3574" width="0.42578125" style="120" customWidth="1"/>
    <col min="3575" max="3575" width="12.140625" style="120" customWidth="1"/>
    <col min="3576" max="3576" width="9.85546875" style="120" customWidth="1"/>
    <col min="3577" max="3578" width="10" style="120" customWidth="1"/>
    <col min="3579" max="3584" width="9.28515625" style="120" customWidth="1"/>
    <col min="3585" max="3829" width="9.140625" style="120"/>
    <col min="3830" max="3830" width="0.42578125" style="120" customWidth="1"/>
    <col min="3831" max="3831" width="12.140625" style="120" customWidth="1"/>
    <col min="3832" max="3832" width="9.85546875" style="120" customWidth="1"/>
    <col min="3833" max="3834" width="10" style="120" customWidth="1"/>
    <col min="3835" max="3840" width="9.28515625" style="120" customWidth="1"/>
    <col min="3841" max="4085" width="9.140625" style="120"/>
    <col min="4086" max="4086" width="0.42578125" style="120" customWidth="1"/>
    <col min="4087" max="4087" width="12.140625" style="120" customWidth="1"/>
    <col min="4088" max="4088" width="9.85546875" style="120" customWidth="1"/>
    <col min="4089" max="4090" width="10" style="120" customWidth="1"/>
    <col min="4091" max="4096" width="9.28515625" style="120" customWidth="1"/>
    <col min="4097" max="4341" width="9.140625" style="120"/>
    <col min="4342" max="4342" width="0.42578125" style="120" customWidth="1"/>
    <col min="4343" max="4343" width="12.140625" style="120" customWidth="1"/>
    <col min="4344" max="4344" width="9.85546875" style="120" customWidth="1"/>
    <col min="4345" max="4346" width="10" style="120" customWidth="1"/>
    <col min="4347" max="4352" width="9.28515625" style="120" customWidth="1"/>
    <col min="4353" max="4597" width="9.140625" style="120"/>
    <col min="4598" max="4598" width="0.42578125" style="120" customWidth="1"/>
    <col min="4599" max="4599" width="12.140625" style="120" customWidth="1"/>
    <col min="4600" max="4600" width="9.85546875" style="120" customWidth="1"/>
    <col min="4601" max="4602" width="10" style="120" customWidth="1"/>
    <col min="4603" max="4608" width="9.28515625" style="120" customWidth="1"/>
    <col min="4609" max="4853" width="9.140625" style="120"/>
    <col min="4854" max="4854" width="0.42578125" style="120" customWidth="1"/>
    <col min="4855" max="4855" width="12.140625" style="120" customWidth="1"/>
    <col min="4856" max="4856" width="9.85546875" style="120" customWidth="1"/>
    <col min="4857" max="4858" width="10" style="120" customWidth="1"/>
    <col min="4859" max="4864" width="9.28515625" style="120" customWidth="1"/>
    <col min="4865" max="5109" width="9.140625" style="120"/>
    <col min="5110" max="5110" width="0.42578125" style="120" customWidth="1"/>
    <col min="5111" max="5111" width="12.140625" style="120" customWidth="1"/>
    <col min="5112" max="5112" width="9.85546875" style="120" customWidth="1"/>
    <col min="5113" max="5114" width="10" style="120" customWidth="1"/>
    <col min="5115" max="5120" width="9.28515625" style="120" customWidth="1"/>
    <col min="5121" max="5365" width="9.140625" style="120"/>
    <col min="5366" max="5366" width="0.42578125" style="120" customWidth="1"/>
    <col min="5367" max="5367" width="12.140625" style="120" customWidth="1"/>
    <col min="5368" max="5368" width="9.85546875" style="120" customWidth="1"/>
    <col min="5369" max="5370" width="10" style="120" customWidth="1"/>
    <col min="5371" max="5376" width="9.28515625" style="120" customWidth="1"/>
    <col min="5377" max="5621" width="9.140625" style="120"/>
    <col min="5622" max="5622" width="0.42578125" style="120" customWidth="1"/>
    <col min="5623" max="5623" width="12.140625" style="120" customWidth="1"/>
    <col min="5624" max="5624" width="9.85546875" style="120" customWidth="1"/>
    <col min="5625" max="5626" width="10" style="120" customWidth="1"/>
    <col min="5627" max="5632" width="9.28515625" style="120" customWidth="1"/>
    <col min="5633" max="5877" width="9.140625" style="120"/>
    <col min="5878" max="5878" width="0.42578125" style="120" customWidth="1"/>
    <col min="5879" max="5879" width="12.140625" style="120" customWidth="1"/>
    <col min="5880" max="5880" width="9.85546875" style="120" customWidth="1"/>
    <col min="5881" max="5882" width="10" style="120" customWidth="1"/>
    <col min="5883" max="5888" width="9.28515625" style="120" customWidth="1"/>
    <col min="5889" max="6133" width="9.140625" style="120"/>
    <col min="6134" max="6134" width="0.42578125" style="120" customWidth="1"/>
    <col min="6135" max="6135" width="12.140625" style="120" customWidth="1"/>
    <col min="6136" max="6136" width="9.85546875" style="120" customWidth="1"/>
    <col min="6137" max="6138" width="10" style="120" customWidth="1"/>
    <col min="6139" max="6144" width="9.28515625" style="120" customWidth="1"/>
    <col min="6145" max="6389" width="9.140625" style="120"/>
    <col min="6390" max="6390" width="0.42578125" style="120" customWidth="1"/>
    <col min="6391" max="6391" width="12.140625" style="120" customWidth="1"/>
    <col min="6392" max="6392" width="9.85546875" style="120" customWidth="1"/>
    <col min="6393" max="6394" width="10" style="120" customWidth="1"/>
    <col min="6395" max="6400" width="9.28515625" style="120" customWidth="1"/>
    <col min="6401" max="6645" width="9.140625" style="120"/>
    <col min="6646" max="6646" width="0.42578125" style="120" customWidth="1"/>
    <col min="6647" max="6647" width="12.140625" style="120" customWidth="1"/>
    <col min="6648" max="6648" width="9.85546875" style="120" customWidth="1"/>
    <col min="6649" max="6650" width="10" style="120" customWidth="1"/>
    <col min="6651" max="6656" width="9.28515625" style="120" customWidth="1"/>
    <col min="6657" max="6901" width="9.140625" style="120"/>
    <col min="6902" max="6902" width="0.42578125" style="120" customWidth="1"/>
    <col min="6903" max="6903" width="12.140625" style="120" customWidth="1"/>
    <col min="6904" max="6904" width="9.85546875" style="120" customWidth="1"/>
    <col min="6905" max="6906" width="10" style="120" customWidth="1"/>
    <col min="6907" max="6912" width="9.28515625" style="120" customWidth="1"/>
    <col min="6913" max="7157" width="9.140625" style="120"/>
    <col min="7158" max="7158" width="0.42578125" style="120" customWidth="1"/>
    <col min="7159" max="7159" width="12.140625" style="120" customWidth="1"/>
    <col min="7160" max="7160" width="9.85546875" style="120" customWidth="1"/>
    <col min="7161" max="7162" width="10" style="120" customWidth="1"/>
    <col min="7163" max="7168" width="9.28515625" style="120" customWidth="1"/>
    <col min="7169" max="7413" width="9.140625" style="120"/>
    <col min="7414" max="7414" width="0.42578125" style="120" customWidth="1"/>
    <col min="7415" max="7415" width="12.140625" style="120" customWidth="1"/>
    <col min="7416" max="7416" width="9.85546875" style="120" customWidth="1"/>
    <col min="7417" max="7418" width="10" style="120" customWidth="1"/>
    <col min="7419" max="7424" width="9.28515625" style="120" customWidth="1"/>
    <col min="7425" max="7669" width="9.140625" style="120"/>
    <col min="7670" max="7670" width="0.42578125" style="120" customWidth="1"/>
    <col min="7671" max="7671" width="12.140625" style="120" customWidth="1"/>
    <col min="7672" max="7672" width="9.85546875" style="120" customWidth="1"/>
    <col min="7673" max="7674" width="10" style="120" customWidth="1"/>
    <col min="7675" max="7680" width="9.28515625" style="120" customWidth="1"/>
    <col min="7681" max="7925" width="9.140625" style="120"/>
    <col min="7926" max="7926" width="0.42578125" style="120" customWidth="1"/>
    <col min="7927" max="7927" width="12.140625" style="120" customWidth="1"/>
    <col min="7928" max="7928" width="9.85546875" style="120" customWidth="1"/>
    <col min="7929" max="7930" width="10" style="120" customWidth="1"/>
    <col min="7931" max="7936" width="9.28515625" style="120" customWidth="1"/>
    <col min="7937" max="8181" width="9.140625" style="120"/>
    <col min="8182" max="8182" width="0.42578125" style="120" customWidth="1"/>
    <col min="8183" max="8183" width="12.140625" style="120" customWidth="1"/>
    <col min="8184" max="8184" width="9.85546875" style="120" customWidth="1"/>
    <col min="8185" max="8186" width="10" style="120" customWidth="1"/>
    <col min="8187" max="8192" width="9.28515625" style="120" customWidth="1"/>
    <col min="8193" max="8437" width="9.140625" style="120"/>
    <col min="8438" max="8438" width="0.42578125" style="120" customWidth="1"/>
    <col min="8439" max="8439" width="12.140625" style="120" customWidth="1"/>
    <col min="8440" max="8440" width="9.85546875" style="120" customWidth="1"/>
    <col min="8441" max="8442" width="10" style="120" customWidth="1"/>
    <col min="8443" max="8448" width="9.28515625" style="120" customWidth="1"/>
    <col min="8449" max="8693" width="9.140625" style="120"/>
    <col min="8694" max="8694" width="0.42578125" style="120" customWidth="1"/>
    <col min="8695" max="8695" width="12.140625" style="120" customWidth="1"/>
    <col min="8696" max="8696" width="9.85546875" style="120" customWidth="1"/>
    <col min="8697" max="8698" width="10" style="120" customWidth="1"/>
    <col min="8699" max="8704" width="9.28515625" style="120" customWidth="1"/>
    <col min="8705" max="8949" width="9.140625" style="120"/>
    <col min="8950" max="8950" width="0.42578125" style="120" customWidth="1"/>
    <col min="8951" max="8951" width="12.140625" style="120" customWidth="1"/>
    <col min="8952" max="8952" width="9.85546875" style="120" customWidth="1"/>
    <col min="8953" max="8954" width="10" style="120" customWidth="1"/>
    <col min="8955" max="8960" width="9.28515625" style="120" customWidth="1"/>
    <col min="8961" max="9205" width="9.140625" style="120"/>
    <col min="9206" max="9206" width="0.42578125" style="120" customWidth="1"/>
    <col min="9207" max="9207" width="12.140625" style="120" customWidth="1"/>
    <col min="9208" max="9208" width="9.85546875" style="120" customWidth="1"/>
    <col min="9209" max="9210" width="10" style="120" customWidth="1"/>
    <col min="9211" max="9216" width="9.28515625" style="120" customWidth="1"/>
    <col min="9217" max="9461" width="9.140625" style="120"/>
    <col min="9462" max="9462" width="0.42578125" style="120" customWidth="1"/>
    <col min="9463" max="9463" width="12.140625" style="120" customWidth="1"/>
    <col min="9464" max="9464" width="9.85546875" style="120" customWidth="1"/>
    <col min="9465" max="9466" width="10" style="120" customWidth="1"/>
    <col min="9467" max="9472" width="9.28515625" style="120" customWidth="1"/>
    <col min="9473" max="9717" width="9.140625" style="120"/>
    <col min="9718" max="9718" width="0.42578125" style="120" customWidth="1"/>
    <col min="9719" max="9719" width="12.140625" style="120" customWidth="1"/>
    <col min="9720" max="9720" width="9.85546875" style="120" customWidth="1"/>
    <col min="9721" max="9722" width="10" style="120" customWidth="1"/>
    <col min="9723" max="9728" width="9.28515625" style="120" customWidth="1"/>
    <col min="9729" max="9973" width="9.140625" style="120"/>
    <col min="9974" max="9974" width="0.42578125" style="120" customWidth="1"/>
    <col min="9975" max="9975" width="12.140625" style="120" customWidth="1"/>
    <col min="9976" max="9976" width="9.85546875" style="120" customWidth="1"/>
    <col min="9977" max="9978" width="10" style="120" customWidth="1"/>
    <col min="9979" max="9984" width="9.28515625" style="120" customWidth="1"/>
    <col min="9985" max="10229" width="9.140625" style="120"/>
    <col min="10230" max="10230" width="0.42578125" style="120" customWidth="1"/>
    <col min="10231" max="10231" width="12.140625" style="120" customWidth="1"/>
    <col min="10232" max="10232" width="9.85546875" style="120" customWidth="1"/>
    <col min="10233" max="10234" width="10" style="120" customWidth="1"/>
    <col min="10235" max="10240" width="9.28515625" style="120" customWidth="1"/>
    <col min="10241" max="10485" width="9.140625" style="120"/>
    <col min="10486" max="10486" width="0.42578125" style="120" customWidth="1"/>
    <col min="10487" max="10487" width="12.140625" style="120" customWidth="1"/>
    <col min="10488" max="10488" width="9.85546875" style="120" customWidth="1"/>
    <col min="10489" max="10490" width="10" style="120" customWidth="1"/>
    <col min="10491" max="10496" width="9.28515625" style="120" customWidth="1"/>
    <col min="10497" max="10741" width="9.140625" style="120"/>
    <col min="10742" max="10742" width="0.42578125" style="120" customWidth="1"/>
    <col min="10743" max="10743" width="12.140625" style="120" customWidth="1"/>
    <col min="10744" max="10744" width="9.85546875" style="120" customWidth="1"/>
    <col min="10745" max="10746" width="10" style="120" customWidth="1"/>
    <col min="10747" max="10752" width="9.28515625" style="120" customWidth="1"/>
    <col min="10753" max="10997" width="9.140625" style="120"/>
    <col min="10998" max="10998" width="0.42578125" style="120" customWidth="1"/>
    <col min="10999" max="10999" width="12.140625" style="120" customWidth="1"/>
    <col min="11000" max="11000" width="9.85546875" style="120" customWidth="1"/>
    <col min="11001" max="11002" width="10" style="120" customWidth="1"/>
    <col min="11003" max="11008" width="9.28515625" style="120" customWidth="1"/>
    <col min="11009" max="11253" width="9.140625" style="120"/>
    <col min="11254" max="11254" width="0.42578125" style="120" customWidth="1"/>
    <col min="11255" max="11255" width="12.140625" style="120" customWidth="1"/>
    <col min="11256" max="11256" width="9.85546875" style="120" customWidth="1"/>
    <col min="11257" max="11258" width="10" style="120" customWidth="1"/>
    <col min="11259" max="11264" width="9.28515625" style="120" customWidth="1"/>
    <col min="11265" max="11509" width="9.140625" style="120"/>
    <col min="11510" max="11510" width="0.42578125" style="120" customWidth="1"/>
    <col min="11511" max="11511" width="12.140625" style="120" customWidth="1"/>
    <col min="11512" max="11512" width="9.85546875" style="120" customWidth="1"/>
    <col min="11513" max="11514" width="10" style="120" customWidth="1"/>
    <col min="11515" max="11520" width="9.28515625" style="120" customWidth="1"/>
    <col min="11521" max="11765" width="9.140625" style="120"/>
    <col min="11766" max="11766" width="0.42578125" style="120" customWidth="1"/>
    <col min="11767" max="11767" width="12.140625" style="120" customWidth="1"/>
    <col min="11768" max="11768" width="9.85546875" style="120" customWidth="1"/>
    <col min="11769" max="11770" width="10" style="120" customWidth="1"/>
    <col min="11771" max="11776" width="9.28515625" style="120" customWidth="1"/>
    <col min="11777" max="12021" width="9.140625" style="120"/>
    <col min="12022" max="12022" width="0.42578125" style="120" customWidth="1"/>
    <col min="12023" max="12023" width="12.140625" style="120" customWidth="1"/>
    <col min="12024" max="12024" width="9.85546875" style="120" customWidth="1"/>
    <col min="12025" max="12026" width="10" style="120" customWidth="1"/>
    <col min="12027" max="12032" width="9.28515625" style="120" customWidth="1"/>
    <col min="12033" max="12277" width="9.140625" style="120"/>
    <col min="12278" max="12278" width="0.42578125" style="120" customWidth="1"/>
    <col min="12279" max="12279" width="12.140625" style="120" customWidth="1"/>
    <col min="12280" max="12280" width="9.85546875" style="120" customWidth="1"/>
    <col min="12281" max="12282" width="10" style="120" customWidth="1"/>
    <col min="12283" max="12288" width="9.28515625" style="120" customWidth="1"/>
    <col min="12289" max="12533" width="9.140625" style="120"/>
    <col min="12534" max="12534" width="0.42578125" style="120" customWidth="1"/>
    <col min="12535" max="12535" width="12.140625" style="120" customWidth="1"/>
    <col min="12536" max="12536" width="9.85546875" style="120" customWidth="1"/>
    <col min="12537" max="12538" width="10" style="120" customWidth="1"/>
    <col min="12539" max="12544" width="9.28515625" style="120" customWidth="1"/>
    <col min="12545" max="12789" width="9.140625" style="120"/>
    <col min="12790" max="12790" width="0.42578125" style="120" customWidth="1"/>
    <col min="12791" max="12791" width="12.140625" style="120" customWidth="1"/>
    <col min="12792" max="12792" width="9.85546875" style="120" customWidth="1"/>
    <col min="12793" max="12794" width="10" style="120" customWidth="1"/>
    <col min="12795" max="12800" width="9.28515625" style="120" customWidth="1"/>
    <col min="12801" max="13045" width="9.140625" style="120"/>
    <col min="13046" max="13046" width="0.42578125" style="120" customWidth="1"/>
    <col min="13047" max="13047" width="12.140625" style="120" customWidth="1"/>
    <col min="13048" max="13048" width="9.85546875" style="120" customWidth="1"/>
    <col min="13049" max="13050" width="10" style="120" customWidth="1"/>
    <col min="13051" max="13056" width="9.28515625" style="120" customWidth="1"/>
    <col min="13057" max="13301" width="9.140625" style="120"/>
    <col min="13302" max="13302" width="0.42578125" style="120" customWidth="1"/>
    <col min="13303" max="13303" width="12.140625" style="120" customWidth="1"/>
    <col min="13304" max="13304" width="9.85546875" style="120" customWidth="1"/>
    <col min="13305" max="13306" width="10" style="120" customWidth="1"/>
    <col min="13307" max="13312" width="9.28515625" style="120" customWidth="1"/>
    <col min="13313" max="13557" width="9.140625" style="120"/>
    <col min="13558" max="13558" width="0.42578125" style="120" customWidth="1"/>
    <col min="13559" max="13559" width="12.140625" style="120" customWidth="1"/>
    <col min="13560" max="13560" width="9.85546875" style="120" customWidth="1"/>
    <col min="13561" max="13562" width="10" style="120" customWidth="1"/>
    <col min="13563" max="13568" width="9.28515625" style="120" customWidth="1"/>
    <col min="13569" max="13813" width="9.140625" style="120"/>
    <col min="13814" max="13814" width="0.42578125" style="120" customWidth="1"/>
    <col min="13815" max="13815" width="12.140625" style="120" customWidth="1"/>
    <col min="13816" max="13816" width="9.85546875" style="120" customWidth="1"/>
    <col min="13817" max="13818" width="10" style="120" customWidth="1"/>
    <col min="13819" max="13824" width="9.28515625" style="120" customWidth="1"/>
    <col min="13825" max="14069" width="9.140625" style="120"/>
    <col min="14070" max="14070" width="0.42578125" style="120" customWidth="1"/>
    <col min="14071" max="14071" width="12.140625" style="120" customWidth="1"/>
    <col min="14072" max="14072" width="9.85546875" style="120" customWidth="1"/>
    <col min="14073" max="14074" width="10" style="120" customWidth="1"/>
    <col min="14075" max="14080" width="9.28515625" style="120" customWidth="1"/>
    <col min="14081" max="14325" width="9.140625" style="120"/>
    <col min="14326" max="14326" width="0.42578125" style="120" customWidth="1"/>
    <col min="14327" max="14327" width="12.140625" style="120" customWidth="1"/>
    <col min="14328" max="14328" width="9.85546875" style="120" customWidth="1"/>
    <col min="14329" max="14330" width="10" style="120" customWidth="1"/>
    <col min="14331" max="14336" width="9.28515625" style="120" customWidth="1"/>
    <col min="14337" max="14581" width="9.140625" style="120"/>
    <col min="14582" max="14582" width="0.42578125" style="120" customWidth="1"/>
    <col min="14583" max="14583" width="12.140625" style="120" customWidth="1"/>
    <col min="14584" max="14584" width="9.85546875" style="120" customWidth="1"/>
    <col min="14585" max="14586" width="10" style="120" customWidth="1"/>
    <col min="14587" max="14592" width="9.28515625" style="120" customWidth="1"/>
    <col min="14593" max="14837" width="9.140625" style="120"/>
    <col min="14838" max="14838" width="0.42578125" style="120" customWidth="1"/>
    <col min="14839" max="14839" width="12.140625" style="120" customWidth="1"/>
    <col min="14840" max="14840" width="9.85546875" style="120" customWidth="1"/>
    <col min="14841" max="14842" width="10" style="120" customWidth="1"/>
    <col min="14843" max="14848" width="9.28515625" style="120" customWidth="1"/>
    <col min="14849" max="15093" width="9.140625" style="120"/>
    <col min="15094" max="15094" width="0.42578125" style="120" customWidth="1"/>
    <col min="15095" max="15095" width="12.140625" style="120" customWidth="1"/>
    <col min="15096" max="15096" width="9.85546875" style="120" customWidth="1"/>
    <col min="15097" max="15098" width="10" style="120" customWidth="1"/>
    <col min="15099" max="15104" width="9.28515625" style="120" customWidth="1"/>
    <col min="15105" max="15349" width="9.140625" style="120"/>
    <col min="15350" max="15350" width="0.42578125" style="120" customWidth="1"/>
    <col min="15351" max="15351" width="12.140625" style="120" customWidth="1"/>
    <col min="15352" max="15352" width="9.85546875" style="120" customWidth="1"/>
    <col min="15353" max="15354" width="10" style="120" customWidth="1"/>
    <col min="15355" max="15360" width="9.28515625" style="120" customWidth="1"/>
    <col min="15361" max="15605" width="9.140625" style="120"/>
    <col min="15606" max="15606" width="0.42578125" style="120" customWidth="1"/>
    <col min="15607" max="15607" width="12.140625" style="120" customWidth="1"/>
    <col min="15608" max="15608" width="9.85546875" style="120" customWidth="1"/>
    <col min="15609" max="15610" width="10" style="120" customWidth="1"/>
    <col min="15611" max="15616" width="9.28515625" style="120" customWidth="1"/>
    <col min="15617" max="15861" width="9.140625" style="120"/>
    <col min="15862" max="15862" width="0.42578125" style="120" customWidth="1"/>
    <col min="15863" max="15863" width="12.140625" style="120" customWidth="1"/>
    <col min="15864" max="15864" width="9.85546875" style="120" customWidth="1"/>
    <col min="15865" max="15866" width="10" style="120" customWidth="1"/>
    <col min="15867" max="15872" width="9.28515625" style="120" customWidth="1"/>
    <col min="15873" max="16117" width="9.140625" style="120"/>
    <col min="16118" max="16118" width="0.42578125" style="120" customWidth="1"/>
    <col min="16119" max="16119" width="12.140625" style="120" customWidth="1"/>
    <col min="16120" max="16120" width="9.85546875" style="120" customWidth="1"/>
    <col min="16121" max="16122" width="10" style="120" customWidth="1"/>
    <col min="16123" max="16128" width="9.28515625" style="120" customWidth="1"/>
    <col min="1612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1.25" customHeight="1">
      <c r="A5" s="32" t="s">
        <v>43</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row>
    <row r="10" spans="1:16" s="33" customFormat="1" ht="14.25" customHeight="1">
      <c r="A10" s="89" t="s">
        <v>64</v>
      </c>
      <c r="B10" s="77">
        <v>115858</v>
      </c>
      <c r="C10" s="77">
        <v>-66885</v>
      </c>
      <c r="D10" s="79">
        <v>-36.600581144010988</v>
      </c>
      <c r="E10" s="77">
        <v>3255</v>
      </c>
      <c r="F10" s="79">
        <v>2.8906867490208965</v>
      </c>
      <c r="G10" s="77">
        <v>55234</v>
      </c>
      <c r="H10" s="77">
        <v>-35868</v>
      </c>
      <c r="I10" s="79">
        <v>-39.371254198590591</v>
      </c>
      <c r="J10" s="77">
        <v>2189</v>
      </c>
      <c r="K10" s="79">
        <v>4.126684890187577</v>
      </c>
      <c r="L10" s="77">
        <v>60624</v>
      </c>
      <c r="M10" s="77">
        <v>-31017</v>
      </c>
      <c r="N10" s="79">
        <v>-33.846204209906048</v>
      </c>
      <c r="O10" s="77">
        <v>1066</v>
      </c>
      <c r="P10" s="79">
        <v>1.7898519090634339</v>
      </c>
    </row>
    <row r="11" spans="1:16" s="33" customFormat="1" ht="12.75" customHeight="1">
      <c r="A11" s="68" t="s">
        <v>189</v>
      </c>
      <c r="B11" s="69">
        <v>285</v>
      </c>
      <c r="C11" s="69">
        <v>-130</v>
      </c>
      <c r="D11" s="71">
        <v>-31.325301204819276</v>
      </c>
      <c r="E11" s="69">
        <v>-69</v>
      </c>
      <c r="F11" s="71">
        <v>-19.491525423728813</v>
      </c>
      <c r="G11" s="69">
        <v>43</v>
      </c>
      <c r="H11" s="69">
        <v>-43</v>
      </c>
      <c r="I11" s="71">
        <v>-50</v>
      </c>
      <c r="J11" s="69">
        <v>-35</v>
      </c>
      <c r="K11" s="71">
        <v>-44.871794871794869</v>
      </c>
      <c r="L11" s="69">
        <v>242</v>
      </c>
      <c r="M11" s="69">
        <v>-87</v>
      </c>
      <c r="N11" s="71">
        <v>-26.443768996960486</v>
      </c>
      <c r="O11" s="69">
        <v>-34</v>
      </c>
      <c r="P11" s="71">
        <v>-12.318840579710145</v>
      </c>
    </row>
    <row r="12" spans="1:16" s="33" customFormat="1" ht="12.75" customHeight="1">
      <c r="A12" s="80" t="s">
        <v>141</v>
      </c>
      <c r="B12" s="65">
        <v>6471</v>
      </c>
      <c r="C12" s="65">
        <v>-3863</v>
      </c>
      <c r="D12" s="67">
        <v>-37.381459260692857</v>
      </c>
      <c r="E12" s="65">
        <v>-205</v>
      </c>
      <c r="F12" s="67">
        <v>-3.0707010185739962</v>
      </c>
      <c r="G12" s="65">
        <v>2228</v>
      </c>
      <c r="H12" s="65">
        <v>-1054</v>
      </c>
      <c r="I12" s="67">
        <v>-32.11456429006703</v>
      </c>
      <c r="J12" s="65">
        <v>-30</v>
      </c>
      <c r="K12" s="67">
        <v>-1.328609388839681</v>
      </c>
      <c r="L12" s="65">
        <v>4243</v>
      </c>
      <c r="M12" s="65">
        <v>-2809</v>
      </c>
      <c r="N12" s="67">
        <v>-39.832671582529777</v>
      </c>
      <c r="O12" s="65">
        <v>-175</v>
      </c>
      <c r="P12" s="67">
        <v>-3.9610683567224987</v>
      </c>
    </row>
    <row r="13" spans="1:16" s="33" customFormat="1" ht="12.75" customHeight="1">
      <c r="A13" s="68" t="s">
        <v>143</v>
      </c>
      <c r="B13" s="69">
        <v>7293</v>
      </c>
      <c r="C13" s="69">
        <v>-2833</v>
      </c>
      <c r="D13" s="71">
        <v>-27.977483705313055</v>
      </c>
      <c r="E13" s="69">
        <v>45</v>
      </c>
      <c r="F13" s="71">
        <v>0.62086092715231789</v>
      </c>
      <c r="G13" s="69">
        <v>530</v>
      </c>
      <c r="H13" s="69">
        <v>-332</v>
      </c>
      <c r="I13" s="71">
        <v>-38.515081206496518</v>
      </c>
      <c r="J13" s="69">
        <v>1</v>
      </c>
      <c r="K13" s="71">
        <v>0.1890359168241966</v>
      </c>
      <c r="L13" s="69">
        <v>6763</v>
      </c>
      <c r="M13" s="69">
        <v>-2501</v>
      </c>
      <c r="N13" s="71">
        <v>-26.996977547495682</v>
      </c>
      <c r="O13" s="69">
        <v>44</v>
      </c>
      <c r="P13" s="71">
        <v>0.65485935407054618</v>
      </c>
    </row>
    <row r="14" spans="1:16" s="33" customFormat="1" ht="12.75" customHeight="1">
      <c r="A14" s="98" t="s">
        <v>145</v>
      </c>
      <c r="B14" s="99">
        <v>101809</v>
      </c>
      <c r="C14" s="99">
        <v>-60059</v>
      </c>
      <c r="D14" s="101">
        <v>-37.103689425952012</v>
      </c>
      <c r="E14" s="99">
        <v>3484</v>
      </c>
      <c r="F14" s="101">
        <v>3.5433511314518178</v>
      </c>
      <c r="G14" s="99">
        <v>52433</v>
      </c>
      <c r="H14" s="99">
        <v>-34439</v>
      </c>
      <c r="I14" s="101">
        <v>-39.643383368634311</v>
      </c>
      <c r="J14" s="99">
        <v>2253</v>
      </c>
      <c r="K14" s="101">
        <v>4.4898365882821842</v>
      </c>
      <c r="L14" s="99">
        <v>49376</v>
      </c>
      <c r="M14" s="99">
        <v>-25620</v>
      </c>
      <c r="N14" s="101">
        <v>-34.161821963838072</v>
      </c>
      <c r="O14" s="99">
        <v>1231</v>
      </c>
      <c r="P14" s="101">
        <v>2.5568594869664554</v>
      </c>
    </row>
    <row r="15" spans="1:16" s="33" customFormat="1" ht="15.75" customHeight="1">
      <c r="A15" s="89" t="s">
        <v>190</v>
      </c>
      <c r="B15" s="77">
        <v>29550</v>
      </c>
      <c r="C15" s="77">
        <v>-24939</v>
      </c>
      <c r="D15" s="79">
        <v>-45.768870781258606</v>
      </c>
      <c r="E15" s="77">
        <v>1191</v>
      </c>
      <c r="F15" s="79">
        <v>4.1997249550407281</v>
      </c>
      <c r="G15" s="77">
        <v>13424</v>
      </c>
      <c r="H15" s="77">
        <v>-12193</v>
      </c>
      <c r="I15" s="79">
        <v>-47.597298668852716</v>
      </c>
      <c r="J15" s="77">
        <v>400</v>
      </c>
      <c r="K15" s="79">
        <v>3.0712530712530715</v>
      </c>
      <c r="L15" s="77">
        <v>16126</v>
      </c>
      <c r="M15" s="77">
        <v>-12746</v>
      </c>
      <c r="N15" s="79">
        <v>-44.146577999445832</v>
      </c>
      <c r="O15" s="77">
        <v>791</v>
      </c>
      <c r="P15" s="79">
        <v>5.1581349853276821</v>
      </c>
    </row>
    <row r="16" spans="1:16" s="33" customFormat="1" ht="12.75" customHeight="1">
      <c r="A16" s="68" t="s">
        <v>189</v>
      </c>
      <c r="B16" s="69">
        <v>72</v>
      </c>
      <c r="C16" s="69">
        <v>-8</v>
      </c>
      <c r="D16" s="71">
        <v>-10</v>
      </c>
      <c r="E16" s="69">
        <v>21</v>
      </c>
      <c r="F16" s="71">
        <v>41.176470588235297</v>
      </c>
      <c r="G16" s="69">
        <v>9</v>
      </c>
      <c r="H16" s="69">
        <v>-6</v>
      </c>
      <c r="I16" s="71">
        <v>-40</v>
      </c>
      <c r="J16" s="69">
        <v>-4</v>
      </c>
      <c r="K16" s="71">
        <v>-30.76923076923077</v>
      </c>
      <c r="L16" s="69">
        <v>63</v>
      </c>
      <c r="M16" s="69">
        <v>-2</v>
      </c>
      <c r="N16" s="71">
        <v>-3.0769230769230771</v>
      </c>
      <c r="O16" s="69">
        <v>25</v>
      </c>
      <c r="P16" s="71">
        <v>65.78947368421052</v>
      </c>
    </row>
    <row r="17" spans="1:16" s="33" customFormat="1" ht="12.75" customHeight="1">
      <c r="A17" s="80" t="s">
        <v>141</v>
      </c>
      <c r="B17" s="65">
        <v>1524</v>
      </c>
      <c r="C17" s="65">
        <v>-1347</v>
      </c>
      <c r="D17" s="67">
        <v>-46.917450365726225</v>
      </c>
      <c r="E17" s="65">
        <v>19</v>
      </c>
      <c r="F17" s="67">
        <v>1.2624584717607974</v>
      </c>
      <c r="G17" s="65">
        <v>430</v>
      </c>
      <c r="H17" s="65">
        <v>-335</v>
      </c>
      <c r="I17" s="67">
        <v>-43.790849673202615</v>
      </c>
      <c r="J17" s="65">
        <v>9</v>
      </c>
      <c r="K17" s="67">
        <v>2.1377672209026128</v>
      </c>
      <c r="L17" s="65">
        <v>1094</v>
      </c>
      <c r="M17" s="65">
        <v>-1012</v>
      </c>
      <c r="N17" s="67">
        <v>-48.053181386514723</v>
      </c>
      <c r="O17" s="65">
        <v>10</v>
      </c>
      <c r="P17" s="67">
        <v>0.92250922509225097</v>
      </c>
    </row>
    <row r="18" spans="1:16" s="33" customFormat="1" ht="12.75" customHeight="1">
      <c r="A18" s="68" t="s">
        <v>143</v>
      </c>
      <c r="B18" s="69">
        <v>1061</v>
      </c>
      <c r="C18" s="69">
        <v>-763</v>
      </c>
      <c r="D18" s="71">
        <v>-41.831140350877192</v>
      </c>
      <c r="E18" s="69">
        <v>102</v>
      </c>
      <c r="F18" s="71">
        <v>10.636079249217936</v>
      </c>
      <c r="G18" s="69">
        <v>79</v>
      </c>
      <c r="H18" s="69">
        <v>-77</v>
      </c>
      <c r="I18" s="71">
        <v>-49.358974358974358</v>
      </c>
      <c r="J18" s="69">
        <v>-10</v>
      </c>
      <c r="K18" s="71">
        <v>-11.235955056179776</v>
      </c>
      <c r="L18" s="69">
        <v>982</v>
      </c>
      <c r="M18" s="69">
        <v>-686</v>
      </c>
      <c r="N18" s="71">
        <v>-41.127098321342928</v>
      </c>
      <c r="O18" s="69">
        <v>112</v>
      </c>
      <c r="P18" s="71">
        <v>12.873563218390805</v>
      </c>
    </row>
    <row r="19" spans="1:16" s="33" customFormat="1" ht="12.75" customHeight="1">
      <c r="A19" s="98" t="s">
        <v>145</v>
      </c>
      <c r="B19" s="99">
        <v>26893</v>
      </c>
      <c r="C19" s="99">
        <v>-22821</v>
      </c>
      <c r="D19" s="101">
        <v>-45.904574164219333</v>
      </c>
      <c r="E19" s="99">
        <v>1049</v>
      </c>
      <c r="F19" s="101">
        <v>4.0589691998142703</v>
      </c>
      <c r="G19" s="99">
        <v>12906</v>
      </c>
      <c r="H19" s="99">
        <v>-11775</v>
      </c>
      <c r="I19" s="101">
        <v>-47.708763826425184</v>
      </c>
      <c r="J19" s="99">
        <v>405</v>
      </c>
      <c r="K19" s="101">
        <v>3.2397408207343412</v>
      </c>
      <c r="L19" s="99">
        <v>13987</v>
      </c>
      <c r="M19" s="99">
        <v>-11046</v>
      </c>
      <c r="N19" s="101">
        <v>-44.125754004713777</v>
      </c>
      <c r="O19" s="99">
        <v>644</v>
      </c>
      <c r="P19" s="101">
        <v>4.8265007869294765</v>
      </c>
    </row>
    <row r="20" spans="1:16" s="33" customFormat="1" ht="14.25" customHeight="1">
      <c r="A20" s="89" t="s">
        <v>191</v>
      </c>
      <c r="B20" s="77">
        <v>48523</v>
      </c>
      <c r="C20" s="77">
        <v>-34391</v>
      </c>
      <c r="D20" s="79">
        <v>-41.477916877728731</v>
      </c>
      <c r="E20" s="77">
        <v>1840</v>
      </c>
      <c r="F20" s="79">
        <v>3.9414776256881519</v>
      </c>
      <c r="G20" s="77">
        <v>22372</v>
      </c>
      <c r="H20" s="77">
        <v>-16977</v>
      </c>
      <c r="I20" s="79">
        <v>-43.144679661490763</v>
      </c>
      <c r="J20" s="77">
        <v>747</v>
      </c>
      <c r="K20" s="79">
        <v>3.4543352601156068</v>
      </c>
      <c r="L20" s="77">
        <v>26151</v>
      </c>
      <c r="M20" s="77">
        <v>-17414</v>
      </c>
      <c r="N20" s="79">
        <v>-39.972454952370022</v>
      </c>
      <c r="O20" s="77">
        <v>1093</v>
      </c>
      <c r="P20" s="79">
        <v>4.361880437385266</v>
      </c>
    </row>
    <row r="21" spans="1:16" s="33" customFormat="1" ht="12.75" customHeight="1">
      <c r="A21" s="68" t="s">
        <v>189</v>
      </c>
      <c r="B21" s="69">
        <v>105</v>
      </c>
      <c r="C21" s="69">
        <v>-38</v>
      </c>
      <c r="D21" s="71">
        <v>-26.573426573426573</v>
      </c>
      <c r="E21" s="69">
        <v>9</v>
      </c>
      <c r="F21" s="71">
        <v>9.375</v>
      </c>
      <c r="G21" s="69">
        <v>14</v>
      </c>
      <c r="H21" s="69">
        <v>-6</v>
      </c>
      <c r="I21" s="71">
        <v>-30</v>
      </c>
      <c r="J21" s="69">
        <v>-9</v>
      </c>
      <c r="K21" s="71">
        <v>-39.130434782608695</v>
      </c>
      <c r="L21" s="69">
        <v>91</v>
      </c>
      <c r="M21" s="69">
        <v>-32</v>
      </c>
      <c r="N21" s="71">
        <v>-26.016260162601625</v>
      </c>
      <c r="O21" s="69">
        <v>18</v>
      </c>
      <c r="P21" s="71">
        <v>24.657534246575342</v>
      </c>
    </row>
    <row r="22" spans="1:16" s="33" customFormat="1" ht="12.75" customHeight="1">
      <c r="A22" s="80" t="s">
        <v>141</v>
      </c>
      <c r="B22" s="65">
        <v>2493</v>
      </c>
      <c r="C22" s="65">
        <v>-1887</v>
      </c>
      <c r="D22" s="67">
        <v>-43.082191780821915</v>
      </c>
      <c r="E22" s="65">
        <v>8</v>
      </c>
      <c r="F22" s="67">
        <v>0.32193158953722334</v>
      </c>
      <c r="G22" s="65">
        <v>768</v>
      </c>
      <c r="H22" s="65">
        <v>-492</v>
      </c>
      <c r="I22" s="67">
        <v>-39.047619047619051</v>
      </c>
      <c r="J22" s="65">
        <v>22</v>
      </c>
      <c r="K22" s="67">
        <v>2.9490616621983916</v>
      </c>
      <c r="L22" s="65">
        <v>1725</v>
      </c>
      <c r="M22" s="65">
        <v>-1395</v>
      </c>
      <c r="N22" s="67">
        <v>-44.71153846153846</v>
      </c>
      <c r="O22" s="65">
        <v>-14</v>
      </c>
      <c r="P22" s="67">
        <v>-0.80506037952846465</v>
      </c>
    </row>
    <row r="23" spans="1:16" s="33" customFormat="1" ht="12.75" customHeight="1">
      <c r="A23" s="68" t="s">
        <v>143</v>
      </c>
      <c r="B23" s="69">
        <v>1976</v>
      </c>
      <c r="C23" s="69">
        <v>-1146</v>
      </c>
      <c r="D23" s="71">
        <v>-36.707238949391417</v>
      </c>
      <c r="E23" s="69">
        <v>215</v>
      </c>
      <c r="F23" s="71">
        <v>12.208972174900625</v>
      </c>
      <c r="G23" s="69">
        <v>173</v>
      </c>
      <c r="H23" s="69">
        <v>-143</v>
      </c>
      <c r="I23" s="71">
        <v>-45.253164556962027</v>
      </c>
      <c r="J23" s="69">
        <v>-1</v>
      </c>
      <c r="K23" s="71">
        <v>-0.57471264367816088</v>
      </c>
      <c r="L23" s="69">
        <v>1803</v>
      </c>
      <c r="M23" s="69">
        <v>-1003</v>
      </c>
      <c r="N23" s="71">
        <v>-35.744832501781893</v>
      </c>
      <c r="O23" s="69">
        <v>216</v>
      </c>
      <c r="P23" s="71">
        <v>13.610586011342155</v>
      </c>
    </row>
    <row r="24" spans="1:16" s="33" customFormat="1" ht="12.75" customHeight="1">
      <c r="A24" s="98" t="s">
        <v>145</v>
      </c>
      <c r="B24" s="99">
        <v>43949</v>
      </c>
      <c r="C24" s="99">
        <v>-31320</v>
      </c>
      <c r="D24" s="101">
        <v>-41.610756088163782</v>
      </c>
      <c r="E24" s="99">
        <v>1608</v>
      </c>
      <c r="F24" s="101">
        <v>3.797737417633027</v>
      </c>
      <c r="G24" s="99">
        <v>21417</v>
      </c>
      <c r="H24" s="99">
        <v>-16336</v>
      </c>
      <c r="I24" s="101">
        <v>-43.27073345164623</v>
      </c>
      <c r="J24" s="99">
        <v>735</v>
      </c>
      <c r="K24" s="101">
        <v>3.5538149115172613</v>
      </c>
      <c r="L24" s="99">
        <v>22532</v>
      </c>
      <c r="M24" s="99">
        <v>-14984</v>
      </c>
      <c r="N24" s="101">
        <v>-39.940292142019402</v>
      </c>
      <c r="O24" s="99">
        <v>873</v>
      </c>
      <c r="P24" s="101">
        <v>4.0306570017082972</v>
      </c>
    </row>
    <row r="25" spans="1:16" s="33" customFormat="1" ht="14.25" customHeight="1">
      <c r="A25" s="89" t="s">
        <v>192</v>
      </c>
      <c r="B25" s="77">
        <v>56695</v>
      </c>
      <c r="C25" s="77">
        <v>-26502</v>
      </c>
      <c r="D25" s="79">
        <v>-31.854513984879262</v>
      </c>
      <c r="E25" s="77">
        <v>782</v>
      </c>
      <c r="F25" s="79">
        <v>1.3986013986013985</v>
      </c>
      <c r="G25" s="77">
        <v>27473</v>
      </c>
      <c r="H25" s="77">
        <v>-15075</v>
      </c>
      <c r="I25" s="79">
        <v>-35.430572529848639</v>
      </c>
      <c r="J25" s="77">
        <v>835</v>
      </c>
      <c r="K25" s="79">
        <v>3.1346197161949094</v>
      </c>
      <c r="L25" s="77">
        <v>29222</v>
      </c>
      <c r="M25" s="77">
        <v>-11427</v>
      </c>
      <c r="N25" s="79">
        <v>-28.111392654185835</v>
      </c>
      <c r="O25" s="77">
        <v>-53</v>
      </c>
      <c r="P25" s="79">
        <v>-0.18104184457728437</v>
      </c>
    </row>
    <row r="26" spans="1:16" s="33" customFormat="1" ht="12.75" customHeight="1">
      <c r="A26" s="68" t="s">
        <v>189</v>
      </c>
      <c r="B26" s="69">
        <v>146</v>
      </c>
      <c r="C26" s="69">
        <v>-88</v>
      </c>
      <c r="D26" s="71">
        <v>-37.606837606837608</v>
      </c>
      <c r="E26" s="69">
        <v>-65</v>
      </c>
      <c r="F26" s="71">
        <v>-30.805687203791468</v>
      </c>
      <c r="G26" s="69">
        <v>24</v>
      </c>
      <c r="H26" s="69">
        <v>-35</v>
      </c>
      <c r="I26" s="71">
        <v>-59.322033898305087</v>
      </c>
      <c r="J26" s="69">
        <v>-23</v>
      </c>
      <c r="K26" s="71">
        <v>-48.936170212765958</v>
      </c>
      <c r="L26" s="69">
        <v>122</v>
      </c>
      <c r="M26" s="69">
        <v>-53</v>
      </c>
      <c r="N26" s="71">
        <v>-30.285714285714285</v>
      </c>
      <c r="O26" s="69">
        <v>-42</v>
      </c>
      <c r="P26" s="71">
        <v>-25.609756097560975</v>
      </c>
    </row>
    <row r="27" spans="1:16" s="33" customFormat="1" ht="12.75" customHeight="1">
      <c r="A27" s="80" t="s">
        <v>141</v>
      </c>
      <c r="B27" s="65">
        <v>3508</v>
      </c>
      <c r="C27" s="65">
        <v>-1704</v>
      </c>
      <c r="D27" s="67">
        <v>-32.693783576362243</v>
      </c>
      <c r="E27" s="65">
        <v>-214</v>
      </c>
      <c r="F27" s="67">
        <v>-5.7495969908651263</v>
      </c>
      <c r="G27" s="65">
        <v>1306</v>
      </c>
      <c r="H27" s="65">
        <v>-486</v>
      </c>
      <c r="I27" s="67">
        <v>-27.120535714285715</v>
      </c>
      <c r="J27" s="65">
        <v>-71</v>
      </c>
      <c r="K27" s="67">
        <v>-5.1561365286855487</v>
      </c>
      <c r="L27" s="65">
        <v>2202</v>
      </c>
      <c r="M27" s="65">
        <v>-1218</v>
      </c>
      <c r="N27" s="67">
        <v>-35.614035087719301</v>
      </c>
      <c r="O27" s="65">
        <v>-143</v>
      </c>
      <c r="P27" s="67">
        <v>-6.0980810234541574</v>
      </c>
    </row>
    <row r="28" spans="1:16" s="33" customFormat="1" ht="12.75" customHeight="1">
      <c r="A28" s="68" t="s">
        <v>143</v>
      </c>
      <c r="B28" s="69">
        <v>4404</v>
      </c>
      <c r="C28" s="69">
        <v>-1338</v>
      </c>
      <c r="D28" s="71">
        <v>-23.301985370950888</v>
      </c>
      <c r="E28" s="69">
        <v>-127</v>
      </c>
      <c r="F28" s="71">
        <v>-2.8029132641800927</v>
      </c>
      <c r="G28" s="69">
        <v>299</v>
      </c>
      <c r="H28" s="69">
        <v>-173</v>
      </c>
      <c r="I28" s="71">
        <v>-36.652542372881356</v>
      </c>
      <c r="J28" s="69">
        <v>-6</v>
      </c>
      <c r="K28" s="71">
        <v>-1.9672131147540983</v>
      </c>
      <c r="L28" s="69">
        <v>4105</v>
      </c>
      <c r="M28" s="69">
        <v>-1165</v>
      </c>
      <c r="N28" s="71">
        <v>-22.106261859582542</v>
      </c>
      <c r="O28" s="69">
        <v>-121</v>
      </c>
      <c r="P28" s="71">
        <v>-2.863227638428774</v>
      </c>
    </row>
    <row r="29" spans="1:16" s="33" customFormat="1" ht="12.75" customHeight="1">
      <c r="A29" s="98" t="s">
        <v>145</v>
      </c>
      <c r="B29" s="99">
        <v>48637</v>
      </c>
      <c r="C29" s="99">
        <v>-23372</v>
      </c>
      <c r="D29" s="101">
        <v>-32.457053979363693</v>
      </c>
      <c r="E29" s="99">
        <v>1188</v>
      </c>
      <c r="F29" s="101">
        <v>2.5037408586060823</v>
      </c>
      <c r="G29" s="99">
        <v>25844</v>
      </c>
      <c r="H29" s="99">
        <v>-14381</v>
      </c>
      <c r="I29" s="101">
        <v>-35.751398384089498</v>
      </c>
      <c r="J29" s="99">
        <v>935</v>
      </c>
      <c r="K29" s="101">
        <v>3.7536633345377175</v>
      </c>
      <c r="L29" s="99">
        <v>22793</v>
      </c>
      <c r="M29" s="99">
        <v>-8991</v>
      </c>
      <c r="N29" s="101">
        <v>-28.287817769947143</v>
      </c>
      <c r="O29" s="99">
        <v>253</v>
      </c>
      <c r="P29" s="101">
        <v>1.1224489795918366</v>
      </c>
    </row>
    <row r="30" spans="1:16" s="33" customFormat="1" ht="14.25" customHeight="1">
      <c r="A30" s="89" t="s">
        <v>193</v>
      </c>
      <c r="B30" s="77">
        <v>9494</v>
      </c>
      <c r="C30" s="77">
        <v>-5415</v>
      </c>
      <c r="D30" s="79">
        <v>-36.32034341672815</v>
      </c>
      <c r="E30" s="77">
        <v>368</v>
      </c>
      <c r="F30" s="79">
        <v>4.0324348016655707</v>
      </c>
      <c r="G30" s="77">
        <v>4856</v>
      </c>
      <c r="H30" s="77">
        <v>-3406</v>
      </c>
      <c r="I30" s="79">
        <v>-41.224885015734692</v>
      </c>
      <c r="J30" s="77">
        <v>465</v>
      </c>
      <c r="K30" s="79">
        <v>10.589842860396265</v>
      </c>
      <c r="L30" s="77">
        <v>4638</v>
      </c>
      <c r="M30" s="77">
        <v>-2009</v>
      </c>
      <c r="N30" s="79">
        <v>-30.224161275763503</v>
      </c>
      <c r="O30" s="77">
        <v>-97</v>
      </c>
      <c r="P30" s="79">
        <v>-2.0485744456177404</v>
      </c>
    </row>
    <row r="31" spans="1:16" s="33" customFormat="1" ht="12.75" customHeight="1">
      <c r="A31" s="68" t="s">
        <v>189</v>
      </c>
      <c r="B31" s="69">
        <v>31</v>
      </c>
      <c r="C31" s="69">
        <v>-7</v>
      </c>
      <c r="D31" s="71">
        <v>-18.421052631578949</v>
      </c>
      <c r="E31" s="69">
        <v>-11</v>
      </c>
      <c r="F31" s="71">
        <v>-26.19047619047619</v>
      </c>
      <c r="G31" s="69">
        <v>4</v>
      </c>
      <c r="H31" s="69">
        <v>-3</v>
      </c>
      <c r="I31" s="71">
        <v>-42.857142857142854</v>
      </c>
      <c r="J31" s="69">
        <v>-4</v>
      </c>
      <c r="K31" s="71">
        <v>-50</v>
      </c>
      <c r="L31" s="69">
        <v>27</v>
      </c>
      <c r="M31" s="69">
        <v>-4</v>
      </c>
      <c r="N31" s="71">
        <v>-12.903225806451612</v>
      </c>
      <c r="O31" s="69">
        <v>-7</v>
      </c>
      <c r="P31" s="71">
        <v>-20.588235294117649</v>
      </c>
    </row>
    <row r="32" spans="1:16" s="33" customFormat="1" ht="12.75" customHeight="1">
      <c r="A32" s="80" t="s">
        <v>141</v>
      </c>
      <c r="B32" s="65">
        <v>453</v>
      </c>
      <c r="C32" s="65">
        <v>-257</v>
      </c>
      <c r="D32" s="67">
        <v>-36.197183098591552</v>
      </c>
      <c r="E32" s="65">
        <v>-2</v>
      </c>
      <c r="F32" s="67">
        <v>-0.43956043956043955</v>
      </c>
      <c r="G32" s="65">
        <v>151</v>
      </c>
      <c r="H32" s="65">
        <v>-65</v>
      </c>
      <c r="I32" s="67">
        <v>-30.092592592592592</v>
      </c>
      <c r="J32" s="65">
        <v>21</v>
      </c>
      <c r="K32" s="67">
        <v>16.153846153846153</v>
      </c>
      <c r="L32" s="65">
        <v>302</v>
      </c>
      <c r="M32" s="65">
        <v>-192</v>
      </c>
      <c r="N32" s="67">
        <v>-38.866396761133601</v>
      </c>
      <c r="O32" s="65">
        <v>-23</v>
      </c>
      <c r="P32" s="67">
        <v>-7.0769230769230766</v>
      </c>
    </row>
    <row r="33" spans="1:16" s="33" customFormat="1" ht="12.75" customHeight="1">
      <c r="A33" s="68" t="s">
        <v>143</v>
      </c>
      <c r="B33" s="69">
        <v>832</v>
      </c>
      <c r="C33" s="69">
        <v>-331</v>
      </c>
      <c r="D33" s="71">
        <v>-28.460877042132417</v>
      </c>
      <c r="E33" s="69">
        <v>-59</v>
      </c>
      <c r="F33" s="71">
        <v>-6.6217732884399547</v>
      </c>
      <c r="G33" s="69">
        <v>50</v>
      </c>
      <c r="H33" s="69">
        <v>-16</v>
      </c>
      <c r="I33" s="71">
        <v>-24.242424242424242</v>
      </c>
      <c r="J33" s="69">
        <v>6</v>
      </c>
      <c r="K33" s="71">
        <v>13.636363636363637</v>
      </c>
      <c r="L33" s="69">
        <v>782</v>
      </c>
      <c r="M33" s="69">
        <v>-315</v>
      </c>
      <c r="N33" s="71">
        <v>-28.714676390154967</v>
      </c>
      <c r="O33" s="69">
        <v>-65</v>
      </c>
      <c r="P33" s="71">
        <v>-7.6741440377804011</v>
      </c>
    </row>
    <row r="34" spans="1:16" s="33" customFormat="1" ht="12.75" customHeight="1">
      <c r="A34" s="98" t="s">
        <v>145</v>
      </c>
      <c r="B34" s="99">
        <v>8178</v>
      </c>
      <c r="C34" s="99">
        <v>-4820</v>
      </c>
      <c r="D34" s="101">
        <v>-37.082628096630252</v>
      </c>
      <c r="E34" s="99">
        <v>440</v>
      </c>
      <c r="F34" s="101">
        <v>5.686223830447144</v>
      </c>
      <c r="G34" s="99">
        <v>4651</v>
      </c>
      <c r="H34" s="99">
        <v>-3322</v>
      </c>
      <c r="I34" s="101">
        <v>-41.665621472469581</v>
      </c>
      <c r="J34" s="99">
        <v>442</v>
      </c>
      <c r="K34" s="101">
        <v>10.501306723687337</v>
      </c>
      <c r="L34" s="99">
        <v>3527</v>
      </c>
      <c r="M34" s="99">
        <v>-1498</v>
      </c>
      <c r="N34" s="101">
        <v>-29.810945273631841</v>
      </c>
      <c r="O34" s="99">
        <v>-2</v>
      </c>
      <c r="P34" s="101">
        <v>-5.6673278549164069E-2</v>
      </c>
    </row>
    <row r="35" spans="1:16" s="33" customFormat="1" ht="14.25" customHeight="1">
      <c r="A35" s="89" t="s">
        <v>194</v>
      </c>
      <c r="B35" s="77">
        <v>114712</v>
      </c>
      <c r="C35" s="77">
        <v>-66308</v>
      </c>
      <c r="D35" s="79">
        <v>-36.630206607004752</v>
      </c>
      <c r="E35" s="77">
        <v>2990</v>
      </c>
      <c r="F35" s="79">
        <v>2.6762857807772864</v>
      </c>
      <c r="G35" s="77">
        <v>54701</v>
      </c>
      <c r="H35" s="77">
        <v>-35458</v>
      </c>
      <c r="I35" s="79">
        <v>-39.328297785024233</v>
      </c>
      <c r="J35" s="77">
        <v>2047</v>
      </c>
      <c r="K35" s="79">
        <v>3.8876438637140578</v>
      </c>
      <c r="L35" s="77">
        <v>60011</v>
      </c>
      <c r="M35" s="77">
        <v>-30850</v>
      </c>
      <c r="N35" s="79">
        <v>-33.952961116430593</v>
      </c>
      <c r="O35" s="77">
        <v>943</v>
      </c>
      <c r="P35" s="79">
        <v>1.5964650910814655</v>
      </c>
    </row>
    <row r="36" spans="1:16" s="33" customFormat="1" ht="12.75" customHeight="1">
      <c r="A36" s="68" t="s">
        <v>189</v>
      </c>
      <c r="B36" s="69">
        <v>282</v>
      </c>
      <c r="C36" s="69">
        <v>-133</v>
      </c>
      <c r="D36" s="71">
        <v>-32.048192771084338</v>
      </c>
      <c r="E36" s="69">
        <v>-67</v>
      </c>
      <c r="F36" s="71">
        <v>-19.197707736389685</v>
      </c>
      <c r="G36" s="69">
        <v>42</v>
      </c>
      <c r="H36" s="69">
        <v>-44</v>
      </c>
      <c r="I36" s="71">
        <v>-51.162790697674417</v>
      </c>
      <c r="J36" s="69">
        <v>-36</v>
      </c>
      <c r="K36" s="71">
        <v>-46.153846153846153</v>
      </c>
      <c r="L36" s="69">
        <v>240</v>
      </c>
      <c r="M36" s="69">
        <v>-89</v>
      </c>
      <c r="N36" s="71">
        <v>-27.051671732522795</v>
      </c>
      <c r="O36" s="69">
        <v>-31</v>
      </c>
      <c r="P36" s="71">
        <v>-11.439114391143912</v>
      </c>
    </row>
    <row r="37" spans="1:16" s="33" customFormat="1" ht="12.75" customHeight="1">
      <c r="A37" s="80" t="s">
        <v>141</v>
      </c>
      <c r="B37" s="65">
        <v>6454</v>
      </c>
      <c r="C37" s="65">
        <v>-3848</v>
      </c>
      <c r="D37" s="67">
        <v>-37.35197049116676</v>
      </c>
      <c r="E37" s="65">
        <v>-208</v>
      </c>
      <c r="F37" s="67">
        <v>-3.1221855298709098</v>
      </c>
      <c r="G37" s="65">
        <v>2225</v>
      </c>
      <c r="H37" s="65">
        <v>-1043</v>
      </c>
      <c r="I37" s="67">
        <v>-31.915544675642593</v>
      </c>
      <c r="J37" s="65">
        <v>-28</v>
      </c>
      <c r="K37" s="67">
        <v>-1.2427873945849979</v>
      </c>
      <c r="L37" s="65">
        <v>4229</v>
      </c>
      <c r="M37" s="65">
        <v>-2805</v>
      </c>
      <c r="N37" s="67">
        <v>-39.8777367074211</v>
      </c>
      <c r="O37" s="65">
        <v>-180</v>
      </c>
      <c r="P37" s="67">
        <v>-4.0825584032660469</v>
      </c>
    </row>
    <row r="38" spans="1:16" s="33" customFormat="1" ht="12.75" customHeight="1">
      <c r="A38" s="68" t="s">
        <v>143</v>
      </c>
      <c r="B38" s="69">
        <v>7212</v>
      </c>
      <c r="C38" s="69">
        <v>-2815</v>
      </c>
      <c r="D38" s="71">
        <v>-28.074199660915529</v>
      </c>
      <c r="E38" s="69">
        <v>29</v>
      </c>
      <c r="F38" s="71">
        <v>0.40373103160239454</v>
      </c>
      <c r="G38" s="69">
        <v>522</v>
      </c>
      <c r="H38" s="69">
        <v>-332</v>
      </c>
      <c r="I38" s="71">
        <v>-38.875878220140514</v>
      </c>
      <c r="J38" s="69">
        <v>-1</v>
      </c>
      <c r="K38" s="71">
        <v>-0.19120458891013384</v>
      </c>
      <c r="L38" s="69">
        <v>6690</v>
      </c>
      <c r="M38" s="69">
        <v>-2483</v>
      </c>
      <c r="N38" s="71">
        <v>-27.068570805625203</v>
      </c>
      <c r="O38" s="69">
        <v>30</v>
      </c>
      <c r="P38" s="71">
        <v>0.45045045045045046</v>
      </c>
    </row>
    <row r="39" spans="1:16" s="33" customFormat="1" ht="12.75" customHeight="1">
      <c r="A39" s="98" t="s">
        <v>145</v>
      </c>
      <c r="B39" s="99">
        <v>100764</v>
      </c>
      <c r="C39" s="99">
        <v>-59512</v>
      </c>
      <c r="D39" s="101">
        <v>-37.130949112780456</v>
      </c>
      <c r="E39" s="99">
        <v>3236</v>
      </c>
      <c r="F39" s="101">
        <v>3.3180214912640471</v>
      </c>
      <c r="G39" s="99">
        <v>51912</v>
      </c>
      <c r="H39" s="99">
        <v>-34039</v>
      </c>
      <c r="I39" s="101">
        <v>-39.602796942443952</v>
      </c>
      <c r="J39" s="99">
        <v>2112</v>
      </c>
      <c r="K39" s="101">
        <v>4.2409638554216871</v>
      </c>
      <c r="L39" s="99">
        <v>48852</v>
      </c>
      <c r="M39" s="99">
        <v>-25473</v>
      </c>
      <c r="N39" s="101">
        <v>-34.272452068617561</v>
      </c>
      <c r="O39" s="99">
        <v>1124</v>
      </c>
      <c r="P39" s="101">
        <v>2.3550117331545426</v>
      </c>
    </row>
    <row r="40" spans="1:16" s="33" customFormat="1" ht="14.25" customHeight="1">
      <c r="A40" s="89" t="s">
        <v>195</v>
      </c>
      <c r="B40" s="77">
        <v>115858</v>
      </c>
      <c r="C40" s="77">
        <v>-66885</v>
      </c>
      <c r="D40" s="79">
        <v>-36.600581144010988</v>
      </c>
      <c r="E40" s="77">
        <v>3255</v>
      </c>
      <c r="F40" s="79">
        <v>2.8906867490208965</v>
      </c>
      <c r="G40" s="77">
        <v>55234</v>
      </c>
      <c r="H40" s="77">
        <v>-35868</v>
      </c>
      <c r="I40" s="79">
        <v>-39.371254198590591</v>
      </c>
      <c r="J40" s="77">
        <v>2189</v>
      </c>
      <c r="K40" s="79">
        <v>4.126684890187577</v>
      </c>
      <c r="L40" s="77">
        <v>60624</v>
      </c>
      <c r="M40" s="77">
        <v>-31017</v>
      </c>
      <c r="N40" s="79">
        <v>-33.846204209906048</v>
      </c>
      <c r="O40" s="77">
        <v>1066</v>
      </c>
      <c r="P40" s="79">
        <v>1.7898519090634339</v>
      </c>
    </row>
    <row r="41" spans="1:16" s="33" customFormat="1" ht="12.75" customHeight="1">
      <c r="A41" s="68" t="s">
        <v>189</v>
      </c>
      <c r="B41" s="69">
        <v>285</v>
      </c>
      <c r="C41" s="69">
        <v>-130</v>
      </c>
      <c r="D41" s="71">
        <v>-31.325301204819276</v>
      </c>
      <c r="E41" s="69">
        <v>-69</v>
      </c>
      <c r="F41" s="71">
        <v>-19.491525423728813</v>
      </c>
      <c r="G41" s="69">
        <v>43</v>
      </c>
      <c r="H41" s="69">
        <v>-43</v>
      </c>
      <c r="I41" s="71">
        <v>-50</v>
      </c>
      <c r="J41" s="69">
        <v>-35</v>
      </c>
      <c r="K41" s="71">
        <v>-44.871794871794869</v>
      </c>
      <c r="L41" s="69">
        <v>242</v>
      </c>
      <c r="M41" s="69">
        <v>-87</v>
      </c>
      <c r="N41" s="71">
        <v>-26.443768996960486</v>
      </c>
      <c r="O41" s="69">
        <v>-34</v>
      </c>
      <c r="P41" s="71">
        <v>-12.318840579710145</v>
      </c>
    </row>
    <row r="42" spans="1:16" s="33" customFormat="1" ht="12.75" customHeight="1">
      <c r="A42" s="80" t="s">
        <v>141</v>
      </c>
      <c r="B42" s="65">
        <v>6471</v>
      </c>
      <c r="C42" s="65">
        <v>-3863</v>
      </c>
      <c r="D42" s="67">
        <v>-37.381459260692857</v>
      </c>
      <c r="E42" s="65">
        <v>-205</v>
      </c>
      <c r="F42" s="67">
        <v>-3.0707010185739962</v>
      </c>
      <c r="G42" s="65">
        <v>2228</v>
      </c>
      <c r="H42" s="65">
        <v>-1054</v>
      </c>
      <c r="I42" s="67">
        <v>-32.11456429006703</v>
      </c>
      <c r="J42" s="65">
        <v>-30</v>
      </c>
      <c r="K42" s="67">
        <v>-1.328609388839681</v>
      </c>
      <c r="L42" s="65">
        <v>4243</v>
      </c>
      <c r="M42" s="65">
        <v>-2809</v>
      </c>
      <c r="N42" s="67">
        <v>-39.832671582529777</v>
      </c>
      <c r="O42" s="65">
        <v>-175</v>
      </c>
      <c r="P42" s="67">
        <v>-3.9610683567224987</v>
      </c>
    </row>
    <row r="43" spans="1:16" s="33" customFormat="1" ht="12.75" customHeight="1">
      <c r="A43" s="68" t="s">
        <v>143</v>
      </c>
      <c r="B43" s="69">
        <v>7293</v>
      </c>
      <c r="C43" s="69">
        <v>-2833</v>
      </c>
      <c r="D43" s="71">
        <v>-27.977483705313055</v>
      </c>
      <c r="E43" s="69">
        <v>45</v>
      </c>
      <c r="F43" s="71">
        <v>0.62086092715231789</v>
      </c>
      <c r="G43" s="69">
        <v>530</v>
      </c>
      <c r="H43" s="69">
        <v>-332</v>
      </c>
      <c r="I43" s="71">
        <v>-38.515081206496518</v>
      </c>
      <c r="J43" s="69">
        <v>1</v>
      </c>
      <c r="K43" s="71">
        <v>0.1890359168241966</v>
      </c>
      <c r="L43" s="69">
        <v>6763</v>
      </c>
      <c r="M43" s="69">
        <v>-2501</v>
      </c>
      <c r="N43" s="71">
        <v>-26.996977547495682</v>
      </c>
      <c r="O43" s="69">
        <v>44</v>
      </c>
      <c r="P43" s="71">
        <v>0.65485935407054618</v>
      </c>
    </row>
    <row r="44" spans="1:16" s="33" customFormat="1" ht="12.75" customHeight="1">
      <c r="A44" s="98" t="s">
        <v>145</v>
      </c>
      <c r="B44" s="99">
        <v>101809</v>
      </c>
      <c r="C44" s="99">
        <v>-60059</v>
      </c>
      <c r="D44" s="101">
        <v>-37.103689425952012</v>
      </c>
      <c r="E44" s="99">
        <v>3484</v>
      </c>
      <c r="F44" s="101">
        <v>3.5433511314518178</v>
      </c>
      <c r="G44" s="99">
        <v>52433</v>
      </c>
      <c r="H44" s="99">
        <v>-34439</v>
      </c>
      <c r="I44" s="101">
        <v>-39.643383368634311</v>
      </c>
      <c r="J44" s="99">
        <v>2253</v>
      </c>
      <c r="K44" s="101">
        <v>4.4898365882821842</v>
      </c>
      <c r="L44" s="99">
        <v>49376</v>
      </c>
      <c r="M44" s="99">
        <v>-25620</v>
      </c>
      <c r="N44" s="101">
        <v>-34.161821963838072</v>
      </c>
      <c r="O44" s="99">
        <v>1231</v>
      </c>
      <c r="P44" s="101">
        <v>2.5568594869664554</v>
      </c>
    </row>
    <row r="46" spans="1:16" s="133" customFormat="1" ht="12.75">
      <c r="A46" s="119" t="s">
        <v>136</v>
      </c>
      <c r="B46" s="119"/>
      <c r="C46" s="119"/>
      <c r="D46" s="119"/>
      <c r="E46" s="119"/>
      <c r="F46" s="119"/>
      <c r="G46" s="119"/>
      <c r="H46" s="119"/>
      <c r="I46" s="119"/>
      <c r="J46" s="119"/>
      <c r="K46" s="119"/>
    </row>
    <row r="47" spans="1:16" s="133" customFormat="1" ht="12.75">
      <c r="A47" s="119"/>
      <c r="B47" s="119"/>
      <c r="C47" s="121"/>
      <c r="D47" s="122"/>
      <c r="E47" s="134"/>
      <c r="F47" s="122"/>
      <c r="G47" s="119"/>
      <c r="H47" s="121"/>
      <c r="I47" s="122"/>
      <c r="J47" s="134"/>
      <c r="K47" s="122"/>
    </row>
    <row r="48" spans="1:16">
      <c r="C48"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09D6DCA6-314A-4633-92AE-0FEE71654D9B}"/>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4CF2D-FD9B-47EF-B5F3-04F8BF8BF6B5}">
  <sheetPr codeName="Hoja44"/>
  <dimension ref="A1:Q90"/>
  <sheetViews>
    <sheetView zoomScaleNormal="100" workbookViewId="0"/>
  </sheetViews>
  <sheetFormatPr baseColWidth="10" defaultColWidth="11.42578125" defaultRowHeight="15"/>
  <cols>
    <col min="1" max="1" width="25.42578125" style="10" customWidth="1"/>
    <col min="2" max="2" width="6.28515625" style="10" customWidth="1"/>
    <col min="3" max="3" width="5.7109375" style="10" customWidth="1"/>
    <col min="4" max="4" width="5.140625" style="10" customWidth="1"/>
    <col min="5" max="5" width="5.85546875" style="10" customWidth="1"/>
    <col min="6" max="6" width="4.85546875" style="10" customWidth="1"/>
    <col min="7" max="7" width="6.42578125" style="10" customWidth="1"/>
    <col min="8" max="8" width="5.7109375" style="10" customWidth="1"/>
    <col min="9" max="9" width="5.85546875" style="10" customWidth="1"/>
    <col min="10" max="11" width="5.425781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1" customFormat="1" ht="12"/>
    <row r="2" spans="1:17" s="1" customFormat="1" ht="18" customHeight="1">
      <c r="M2" s="30" t="s">
        <v>63</v>
      </c>
    </row>
    <row r="3" spans="1:17" s="1" customFormat="1" ht="18.75" customHeight="1">
      <c r="L3" s="33"/>
      <c r="O3" s="33"/>
      <c r="P3" s="33"/>
      <c r="Q3" s="33"/>
    </row>
    <row r="4" spans="1:17" s="1" customFormat="1" ht="18">
      <c r="L4" s="33"/>
      <c r="M4" s="31"/>
      <c r="N4" s="136"/>
      <c r="O4" s="33"/>
      <c r="P4" s="2" t="s">
        <v>491</v>
      </c>
      <c r="Q4" s="33"/>
    </row>
    <row r="5" spans="1:17" s="33" customFormat="1" ht="41.25" customHeight="1">
      <c r="A5" s="32" t="s">
        <v>44</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ht="6.75" customHeight="1"/>
    <row r="10" spans="1:17" s="33" customFormat="1" ht="14.25" customHeight="1">
      <c r="A10" s="89" t="s">
        <v>64</v>
      </c>
      <c r="B10" s="77">
        <v>115858</v>
      </c>
      <c r="C10" s="77">
        <v>-66885</v>
      </c>
      <c r="D10" s="79">
        <v>-36.600581144010988</v>
      </c>
      <c r="E10" s="77">
        <v>3255</v>
      </c>
      <c r="F10" s="79">
        <v>2.8906867490208965</v>
      </c>
      <c r="G10" s="77">
        <v>55234</v>
      </c>
      <c r="H10" s="77">
        <v>-35868</v>
      </c>
      <c r="I10" s="79">
        <v>-39.371254198590591</v>
      </c>
      <c r="J10" s="77">
        <v>2189</v>
      </c>
      <c r="K10" s="79">
        <v>4.126684890187577</v>
      </c>
      <c r="L10" s="77">
        <v>60624</v>
      </c>
      <c r="M10" s="77">
        <v>-31017</v>
      </c>
      <c r="N10" s="79">
        <v>-33.846204209906048</v>
      </c>
      <c r="O10" s="77">
        <v>1066</v>
      </c>
      <c r="P10" s="79">
        <v>1.7898519090634339</v>
      </c>
    </row>
    <row r="11" spans="1:17" s="33" customFormat="1" ht="22.5" customHeight="1">
      <c r="A11" s="68" t="s">
        <v>111</v>
      </c>
      <c r="B11" s="69">
        <v>3</v>
      </c>
      <c r="C11" s="69">
        <v>0</v>
      </c>
      <c r="D11" s="71">
        <v>0</v>
      </c>
      <c r="E11" s="69">
        <v>1</v>
      </c>
      <c r="F11" s="71">
        <v>50</v>
      </c>
      <c r="G11" s="69">
        <v>0</v>
      </c>
      <c r="H11" s="69">
        <v>-1</v>
      </c>
      <c r="I11" s="71">
        <v>-100</v>
      </c>
      <c r="J11" s="69">
        <v>0</v>
      </c>
      <c r="K11" s="71" t="s">
        <v>492</v>
      </c>
      <c r="L11" s="69">
        <v>3</v>
      </c>
      <c r="M11" s="69">
        <v>1</v>
      </c>
      <c r="N11" s="71">
        <v>50</v>
      </c>
      <c r="O11" s="69">
        <v>1</v>
      </c>
      <c r="P11" s="71">
        <v>50</v>
      </c>
    </row>
    <row r="12" spans="1:17" s="33" customFormat="1" ht="23.25" customHeight="1">
      <c r="A12" s="80" t="s">
        <v>112</v>
      </c>
      <c r="B12" s="65">
        <v>773</v>
      </c>
      <c r="C12" s="65">
        <v>-289</v>
      </c>
      <c r="D12" s="67">
        <v>-27.21280602636535</v>
      </c>
      <c r="E12" s="65">
        <v>-10</v>
      </c>
      <c r="F12" s="67">
        <v>-1.277139208173691</v>
      </c>
      <c r="G12" s="65">
        <v>307</v>
      </c>
      <c r="H12" s="65">
        <v>-97</v>
      </c>
      <c r="I12" s="67">
        <v>-24.009900990099009</v>
      </c>
      <c r="J12" s="65">
        <v>22</v>
      </c>
      <c r="K12" s="67">
        <v>7.7192982456140351</v>
      </c>
      <c r="L12" s="65">
        <v>466</v>
      </c>
      <c r="M12" s="65">
        <v>-192</v>
      </c>
      <c r="N12" s="67">
        <v>-29.179331306990882</v>
      </c>
      <c r="O12" s="65">
        <v>-32</v>
      </c>
      <c r="P12" s="67">
        <v>-6.4257028112449799</v>
      </c>
    </row>
    <row r="13" spans="1:17" s="33" customFormat="1" ht="24" customHeight="1">
      <c r="A13" s="68" t="s">
        <v>113</v>
      </c>
      <c r="B13" s="69">
        <v>14927</v>
      </c>
      <c r="C13" s="69">
        <v>-7534</v>
      </c>
      <c r="D13" s="71">
        <v>-33.542584924981078</v>
      </c>
      <c r="E13" s="69">
        <v>473</v>
      </c>
      <c r="F13" s="71">
        <v>3.2724505327245055</v>
      </c>
      <c r="G13" s="69">
        <v>7748</v>
      </c>
      <c r="H13" s="69">
        <v>-3826</v>
      </c>
      <c r="I13" s="71">
        <v>-33.05685156385001</v>
      </c>
      <c r="J13" s="69">
        <v>521</v>
      </c>
      <c r="K13" s="71">
        <v>7.2090770720907704</v>
      </c>
      <c r="L13" s="69">
        <v>7179</v>
      </c>
      <c r="M13" s="69">
        <v>-3708</v>
      </c>
      <c r="N13" s="71">
        <v>-34.058969413061448</v>
      </c>
      <c r="O13" s="69">
        <v>-48</v>
      </c>
      <c r="P13" s="71">
        <v>-0.66417600664176002</v>
      </c>
    </row>
    <row r="14" spans="1:17" s="33" customFormat="1" ht="22.5" customHeight="1">
      <c r="A14" s="80" t="s">
        <v>114</v>
      </c>
      <c r="B14" s="65">
        <v>12255</v>
      </c>
      <c r="C14" s="65">
        <v>-8458</v>
      </c>
      <c r="D14" s="67">
        <v>-40.834258678124847</v>
      </c>
      <c r="E14" s="65">
        <v>480</v>
      </c>
      <c r="F14" s="67">
        <v>4.0764331210191083</v>
      </c>
      <c r="G14" s="65">
        <v>5087</v>
      </c>
      <c r="H14" s="65">
        <v>-4739</v>
      </c>
      <c r="I14" s="67">
        <v>-48.229187868919198</v>
      </c>
      <c r="J14" s="65">
        <v>211</v>
      </c>
      <c r="K14" s="67">
        <v>4.3273174733388027</v>
      </c>
      <c r="L14" s="65">
        <v>7168</v>
      </c>
      <c r="M14" s="65">
        <v>-3719</v>
      </c>
      <c r="N14" s="67">
        <v>-34.160007348213469</v>
      </c>
      <c r="O14" s="65">
        <v>269</v>
      </c>
      <c r="P14" s="67">
        <v>3.8991158138860706</v>
      </c>
    </row>
    <row r="15" spans="1:17" s="33" customFormat="1" ht="36" customHeight="1">
      <c r="A15" s="68" t="s">
        <v>115</v>
      </c>
      <c r="B15" s="69">
        <v>11009</v>
      </c>
      <c r="C15" s="69">
        <v>-6444</v>
      </c>
      <c r="D15" s="71">
        <v>-36.9220191371111</v>
      </c>
      <c r="E15" s="69">
        <v>-12</v>
      </c>
      <c r="F15" s="71">
        <v>-0.10888304146629163</v>
      </c>
      <c r="G15" s="69">
        <v>6755</v>
      </c>
      <c r="H15" s="69">
        <v>-3912</v>
      </c>
      <c r="I15" s="71">
        <v>-36.673853942064312</v>
      </c>
      <c r="J15" s="69">
        <v>23</v>
      </c>
      <c r="K15" s="71">
        <v>0.34165181224004754</v>
      </c>
      <c r="L15" s="69">
        <v>4254</v>
      </c>
      <c r="M15" s="69">
        <v>-2532</v>
      </c>
      <c r="N15" s="71">
        <v>-37.312113174182137</v>
      </c>
      <c r="O15" s="69">
        <v>-35</v>
      </c>
      <c r="P15" s="71">
        <v>-0.81604103520634186</v>
      </c>
    </row>
    <row r="16" spans="1:17" s="33" customFormat="1" ht="33.75" customHeight="1">
      <c r="A16" s="80" t="s">
        <v>116</v>
      </c>
      <c r="B16" s="65">
        <v>30384</v>
      </c>
      <c r="C16" s="65">
        <v>-18537</v>
      </c>
      <c r="D16" s="67">
        <v>-37.891702949653521</v>
      </c>
      <c r="E16" s="65">
        <v>-556</v>
      </c>
      <c r="F16" s="67">
        <v>-1.7970265029088559</v>
      </c>
      <c r="G16" s="65">
        <v>17139</v>
      </c>
      <c r="H16" s="65">
        <v>-10352</v>
      </c>
      <c r="I16" s="67">
        <v>-37.655960132406967</v>
      </c>
      <c r="J16" s="65">
        <v>-137</v>
      </c>
      <c r="K16" s="67">
        <v>-0.79300764065755958</v>
      </c>
      <c r="L16" s="65">
        <v>13245</v>
      </c>
      <c r="M16" s="65">
        <v>-8185</v>
      </c>
      <c r="N16" s="67">
        <v>-38.194120391973868</v>
      </c>
      <c r="O16" s="65">
        <v>-419</v>
      </c>
      <c r="P16" s="67">
        <v>-3.0664519906323187</v>
      </c>
    </row>
    <row r="17" spans="1:16" s="33" customFormat="1" ht="38.25" customHeight="1">
      <c r="A17" s="68" t="s">
        <v>117</v>
      </c>
      <c r="B17" s="69">
        <v>223</v>
      </c>
      <c r="C17" s="69">
        <v>-402</v>
      </c>
      <c r="D17" s="71">
        <v>-64.319999999999993</v>
      </c>
      <c r="E17" s="69">
        <v>-43</v>
      </c>
      <c r="F17" s="71">
        <v>-16.165413533834588</v>
      </c>
      <c r="G17" s="69">
        <v>43</v>
      </c>
      <c r="H17" s="69">
        <v>-118</v>
      </c>
      <c r="I17" s="71">
        <v>-73.291925465838503</v>
      </c>
      <c r="J17" s="69">
        <v>-5</v>
      </c>
      <c r="K17" s="71">
        <v>-10.416666666666666</v>
      </c>
      <c r="L17" s="69">
        <v>180</v>
      </c>
      <c r="M17" s="69">
        <v>-284</v>
      </c>
      <c r="N17" s="71">
        <v>-61.206896551724135</v>
      </c>
      <c r="O17" s="69">
        <v>-38</v>
      </c>
      <c r="P17" s="71">
        <v>-17.431192660550458</v>
      </c>
    </row>
    <row r="18" spans="1:16" s="33" customFormat="1" ht="35.25" customHeight="1">
      <c r="A18" s="80" t="s">
        <v>118</v>
      </c>
      <c r="B18" s="65">
        <v>8189</v>
      </c>
      <c r="C18" s="65">
        <v>-3642</v>
      </c>
      <c r="D18" s="67">
        <v>-30.783534781506212</v>
      </c>
      <c r="E18" s="65">
        <v>-264</v>
      </c>
      <c r="F18" s="67">
        <v>-3.1231515438305926</v>
      </c>
      <c r="G18" s="65">
        <v>736</v>
      </c>
      <c r="H18" s="65">
        <v>-378</v>
      </c>
      <c r="I18" s="67">
        <v>-33.931777378815077</v>
      </c>
      <c r="J18" s="65">
        <v>-61</v>
      </c>
      <c r="K18" s="67">
        <v>-7.6537013801756588</v>
      </c>
      <c r="L18" s="65">
        <v>7453</v>
      </c>
      <c r="M18" s="65">
        <v>-3264</v>
      </c>
      <c r="N18" s="67">
        <v>-30.456284407949987</v>
      </c>
      <c r="O18" s="65">
        <v>-203</v>
      </c>
      <c r="P18" s="67">
        <v>-2.6515151515151514</v>
      </c>
    </row>
    <row r="19" spans="1:16" s="33" customFormat="1" ht="24" customHeight="1">
      <c r="A19" s="68" t="s">
        <v>119</v>
      </c>
      <c r="B19" s="69">
        <v>7388</v>
      </c>
      <c r="C19" s="69">
        <v>-1786</v>
      </c>
      <c r="D19" s="71">
        <v>-19.468061914105078</v>
      </c>
      <c r="E19" s="69">
        <v>601</v>
      </c>
      <c r="F19" s="71">
        <v>8.8551642846618535</v>
      </c>
      <c r="G19" s="69">
        <v>1066</v>
      </c>
      <c r="H19" s="69">
        <v>-251</v>
      </c>
      <c r="I19" s="71">
        <v>-19.058466211085801</v>
      </c>
      <c r="J19" s="69">
        <v>254</v>
      </c>
      <c r="K19" s="71">
        <v>31.2807881773399</v>
      </c>
      <c r="L19" s="69">
        <v>6322</v>
      </c>
      <c r="M19" s="69">
        <v>-1535</v>
      </c>
      <c r="N19" s="71">
        <v>-19.536718849433626</v>
      </c>
      <c r="O19" s="69">
        <v>347</v>
      </c>
      <c r="P19" s="71">
        <v>5.8075313807531384</v>
      </c>
    </row>
    <row r="20" spans="1:16" s="33" customFormat="1" ht="20.100000000000001" customHeight="1">
      <c r="A20" s="98" t="s">
        <v>120</v>
      </c>
      <c r="B20" s="99">
        <v>30707</v>
      </c>
      <c r="C20" s="99">
        <v>-19793</v>
      </c>
      <c r="D20" s="101">
        <v>-39.194059405940592</v>
      </c>
      <c r="E20" s="99">
        <v>2585</v>
      </c>
      <c r="F20" s="101">
        <v>9.1920916008818718</v>
      </c>
      <c r="G20" s="99">
        <v>16353</v>
      </c>
      <c r="H20" s="99">
        <v>-12194</v>
      </c>
      <c r="I20" s="101">
        <v>-42.715521771114304</v>
      </c>
      <c r="J20" s="99">
        <v>1361</v>
      </c>
      <c r="K20" s="101">
        <v>9.0781750266808956</v>
      </c>
      <c r="L20" s="99">
        <v>14354</v>
      </c>
      <c r="M20" s="99">
        <v>-7599</v>
      </c>
      <c r="N20" s="101">
        <v>-34.614859016990842</v>
      </c>
      <c r="O20" s="99">
        <v>1224</v>
      </c>
      <c r="P20" s="101">
        <v>9.3221629855293227</v>
      </c>
    </row>
    <row r="21" spans="1:16" s="33" customFormat="1" ht="24" customHeight="1">
      <c r="A21" s="89" t="s">
        <v>197</v>
      </c>
      <c r="B21" s="77">
        <v>29550</v>
      </c>
      <c r="C21" s="77">
        <v>-24939</v>
      </c>
      <c r="D21" s="79">
        <v>-45.768870781258606</v>
      </c>
      <c r="E21" s="77">
        <v>1191</v>
      </c>
      <c r="F21" s="79">
        <v>4.1997249550407281</v>
      </c>
      <c r="G21" s="77">
        <v>13424</v>
      </c>
      <c r="H21" s="77">
        <v>-12193</v>
      </c>
      <c r="I21" s="79">
        <v>-47.597298668852716</v>
      </c>
      <c r="J21" s="77">
        <v>400</v>
      </c>
      <c r="K21" s="79">
        <v>3.0712530712530715</v>
      </c>
      <c r="L21" s="77">
        <v>16126</v>
      </c>
      <c r="M21" s="77">
        <v>-12746</v>
      </c>
      <c r="N21" s="79">
        <v>-44.146577999445832</v>
      </c>
      <c r="O21" s="77">
        <v>791</v>
      </c>
      <c r="P21" s="79">
        <v>5.1581349853276821</v>
      </c>
    </row>
    <row r="22" spans="1:16" s="33" customFormat="1" ht="22.5" customHeight="1">
      <c r="A22" s="68" t="s">
        <v>111</v>
      </c>
      <c r="B22" s="69">
        <v>0</v>
      </c>
      <c r="C22" s="69">
        <v>0</v>
      </c>
      <c r="D22" s="71" t="s">
        <v>492</v>
      </c>
      <c r="E22" s="69">
        <v>0</v>
      </c>
      <c r="F22" s="71" t="s">
        <v>492</v>
      </c>
      <c r="G22" s="69">
        <v>0</v>
      </c>
      <c r="H22" s="69">
        <v>0</v>
      </c>
      <c r="I22" s="71" t="s">
        <v>492</v>
      </c>
      <c r="J22" s="69">
        <v>0</v>
      </c>
      <c r="K22" s="71" t="s">
        <v>492</v>
      </c>
      <c r="L22" s="69">
        <v>0</v>
      </c>
      <c r="M22" s="69">
        <v>0</v>
      </c>
      <c r="N22" s="71" t="s">
        <v>492</v>
      </c>
      <c r="O22" s="69">
        <v>0</v>
      </c>
      <c r="P22" s="71" t="s">
        <v>492</v>
      </c>
    </row>
    <row r="23" spans="1:16" s="33" customFormat="1" ht="23.25" customHeight="1">
      <c r="A23" s="80" t="s">
        <v>112</v>
      </c>
      <c r="B23" s="65">
        <v>33</v>
      </c>
      <c r="C23" s="65">
        <v>-18</v>
      </c>
      <c r="D23" s="67">
        <v>-35.294117647058826</v>
      </c>
      <c r="E23" s="65">
        <v>8</v>
      </c>
      <c r="F23" s="67">
        <v>32</v>
      </c>
      <c r="G23" s="65">
        <v>19</v>
      </c>
      <c r="H23" s="65">
        <v>-6</v>
      </c>
      <c r="I23" s="67">
        <v>-24</v>
      </c>
      <c r="J23" s="65">
        <v>6</v>
      </c>
      <c r="K23" s="67">
        <v>46.153846153846153</v>
      </c>
      <c r="L23" s="65">
        <v>14</v>
      </c>
      <c r="M23" s="65">
        <v>-12</v>
      </c>
      <c r="N23" s="67">
        <v>-46.153846153846153</v>
      </c>
      <c r="O23" s="65">
        <v>2</v>
      </c>
      <c r="P23" s="67">
        <v>16.666666666666668</v>
      </c>
    </row>
    <row r="24" spans="1:16" s="33" customFormat="1" ht="24" customHeight="1">
      <c r="A24" s="68" t="s">
        <v>113</v>
      </c>
      <c r="B24" s="69">
        <v>2353</v>
      </c>
      <c r="C24" s="69">
        <v>-1887</v>
      </c>
      <c r="D24" s="71">
        <v>-44.504716981132077</v>
      </c>
      <c r="E24" s="69">
        <v>-234</v>
      </c>
      <c r="F24" s="71">
        <v>-9.0452261306532655</v>
      </c>
      <c r="G24" s="69">
        <v>1353</v>
      </c>
      <c r="H24" s="69">
        <v>-1086</v>
      </c>
      <c r="I24" s="71">
        <v>-44.526445264452647</v>
      </c>
      <c r="J24" s="69">
        <v>-95</v>
      </c>
      <c r="K24" s="71">
        <v>-6.5607734806629834</v>
      </c>
      <c r="L24" s="69">
        <v>1000</v>
      </c>
      <c r="M24" s="69">
        <v>-801</v>
      </c>
      <c r="N24" s="71">
        <v>-44.4752915047196</v>
      </c>
      <c r="O24" s="69">
        <v>-139</v>
      </c>
      <c r="P24" s="71">
        <v>-12.203687445127304</v>
      </c>
    </row>
    <row r="25" spans="1:16" s="33" customFormat="1" ht="22.5" customHeight="1">
      <c r="A25" s="80" t="s">
        <v>114</v>
      </c>
      <c r="B25" s="65">
        <v>2959</v>
      </c>
      <c r="C25" s="65">
        <v>-4283</v>
      </c>
      <c r="D25" s="67">
        <v>-59.141121237227289</v>
      </c>
      <c r="E25" s="65">
        <v>-256</v>
      </c>
      <c r="F25" s="67">
        <v>-7.9626749611197516</v>
      </c>
      <c r="G25" s="65">
        <v>1316</v>
      </c>
      <c r="H25" s="65">
        <v>-2497</v>
      </c>
      <c r="I25" s="67">
        <v>-65.486493574613164</v>
      </c>
      <c r="J25" s="65">
        <v>-171</v>
      </c>
      <c r="K25" s="67">
        <v>-11.499663752521856</v>
      </c>
      <c r="L25" s="65">
        <v>1643</v>
      </c>
      <c r="M25" s="65">
        <v>-1786</v>
      </c>
      <c r="N25" s="67">
        <v>-52.085156022163893</v>
      </c>
      <c r="O25" s="65">
        <v>-85</v>
      </c>
      <c r="P25" s="67">
        <v>-4.9189814814814818</v>
      </c>
    </row>
    <row r="26" spans="1:16" s="33" customFormat="1" ht="35.25" customHeight="1">
      <c r="A26" s="68" t="s">
        <v>115</v>
      </c>
      <c r="B26" s="69">
        <v>2935</v>
      </c>
      <c r="C26" s="69">
        <v>-2155</v>
      </c>
      <c r="D26" s="71">
        <v>-42.337917485265223</v>
      </c>
      <c r="E26" s="69">
        <v>417</v>
      </c>
      <c r="F26" s="71">
        <v>16.560762509928516</v>
      </c>
      <c r="G26" s="69">
        <v>1693</v>
      </c>
      <c r="H26" s="69">
        <v>-1096</v>
      </c>
      <c r="I26" s="71">
        <v>-39.297239153818573</v>
      </c>
      <c r="J26" s="69">
        <v>328</v>
      </c>
      <c r="K26" s="71">
        <v>24.029304029304029</v>
      </c>
      <c r="L26" s="69">
        <v>1242</v>
      </c>
      <c r="M26" s="69">
        <v>-1059</v>
      </c>
      <c r="N26" s="71">
        <v>-46.023468057366365</v>
      </c>
      <c r="O26" s="69">
        <v>89</v>
      </c>
      <c r="P26" s="71">
        <v>7.7189939288811793</v>
      </c>
    </row>
    <row r="27" spans="1:16" s="33" customFormat="1" ht="34.5" customHeight="1">
      <c r="A27" s="80" t="s">
        <v>116</v>
      </c>
      <c r="B27" s="65">
        <v>11450</v>
      </c>
      <c r="C27" s="65">
        <v>-10154</v>
      </c>
      <c r="D27" s="67">
        <v>-47.000555452693945</v>
      </c>
      <c r="E27" s="65">
        <v>56</v>
      </c>
      <c r="F27" s="67">
        <v>0.49148674741091802</v>
      </c>
      <c r="G27" s="65">
        <v>6227</v>
      </c>
      <c r="H27" s="65">
        <v>-5703</v>
      </c>
      <c r="I27" s="67">
        <v>-47.80385582564962</v>
      </c>
      <c r="J27" s="65">
        <v>-34</v>
      </c>
      <c r="K27" s="67">
        <v>-0.54304424213384439</v>
      </c>
      <c r="L27" s="65">
        <v>5223</v>
      </c>
      <c r="M27" s="65">
        <v>-4451</v>
      </c>
      <c r="N27" s="67">
        <v>-46.009923506305562</v>
      </c>
      <c r="O27" s="65">
        <v>90</v>
      </c>
      <c r="P27" s="67">
        <v>1.7533606078316775</v>
      </c>
    </row>
    <row r="28" spans="1:16" s="33" customFormat="1" ht="36" customHeight="1">
      <c r="A28" s="68" t="s">
        <v>117</v>
      </c>
      <c r="B28" s="69">
        <v>39</v>
      </c>
      <c r="C28" s="69">
        <v>-108</v>
      </c>
      <c r="D28" s="71">
        <v>-73.469387755102048</v>
      </c>
      <c r="E28" s="69">
        <v>2</v>
      </c>
      <c r="F28" s="71">
        <v>5.4054054054054053</v>
      </c>
      <c r="G28" s="69">
        <v>8</v>
      </c>
      <c r="H28" s="69">
        <v>-24</v>
      </c>
      <c r="I28" s="71">
        <v>-75</v>
      </c>
      <c r="J28" s="69">
        <v>-2</v>
      </c>
      <c r="K28" s="71">
        <v>-20</v>
      </c>
      <c r="L28" s="69">
        <v>31</v>
      </c>
      <c r="M28" s="69">
        <v>-84</v>
      </c>
      <c r="N28" s="71">
        <v>-73.043478260869563</v>
      </c>
      <c r="O28" s="69">
        <v>4</v>
      </c>
      <c r="P28" s="71">
        <v>14.814814814814815</v>
      </c>
    </row>
    <row r="29" spans="1:16" s="33" customFormat="1" ht="35.25" customHeight="1">
      <c r="A29" s="80" t="s">
        <v>118</v>
      </c>
      <c r="B29" s="65">
        <v>1424</v>
      </c>
      <c r="C29" s="65">
        <v>-1162</v>
      </c>
      <c r="D29" s="67">
        <v>-44.934261407579271</v>
      </c>
      <c r="E29" s="65">
        <v>44</v>
      </c>
      <c r="F29" s="67">
        <v>3.1884057971014492</v>
      </c>
      <c r="G29" s="65">
        <v>154</v>
      </c>
      <c r="H29" s="65">
        <v>-119</v>
      </c>
      <c r="I29" s="67">
        <v>-43.589743589743591</v>
      </c>
      <c r="J29" s="65">
        <v>-4</v>
      </c>
      <c r="K29" s="67">
        <v>-2.5316455696202533</v>
      </c>
      <c r="L29" s="65">
        <v>1270</v>
      </c>
      <c r="M29" s="65">
        <v>-1043</v>
      </c>
      <c r="N29" s="67">
        <v>-45.092952875054046</v>
      </c>
      <c r="O29" s="65">
        <v>48</v>
      </c>
      <c r="P29" s="67">
        <v>3.927986906710311</v>
      </c>
    </row>
    <row r="30" spans="1:16" s="33" customFormat="1" ht="24" customHeight="1">
      <c r="A30" s="68" t="s">
        <v>119</v>
      </c>
      <c r="B30" s="69">
        <v>1223</v>
      </c>
      <c r="C30" s="69">
        <v>-576</v>
      </c>
      <c r="D30" s="71">
        <v>-32.017787659811006</v>
      </c>
      <c r="E30" s="69">
        <v>242</v>
      </c>
      <c r="F30" s="71">
        <v>24.668705402650357</v>
      </c>
      <c r="G30" s="69">
        <v>199</v>
      </c>
      <c r="H30" s="69">
        <v>-96</v>
      </c>
      <c r="I30" s="71">
        <v>-32.542372881355931</v>
      </c>
      <c r="J30" s="69">
        <v>63</v>
      </c>
      <c r="K30" s="71">
        <v>46.323529411764703</v>
      </c>
      <c r="L30" s="69">
        <v>1024</v>
      </c>
      <c r="M30" s="69">
        <v>-480</v>
      </c>
      <c r="N30" s="71">
        <v>-31.914893617021278</v>
      </c>
      <c r="O30" s="69">
        <v>179</v>
      </c>
      <c r="P30" s="71">
        <v>21.183431952662723</v>
      </c>
    </row>
    <row r="31" spans="1:16" s="33" customFormat="1" ht="20.100000000000001" customHeight="1">
      <c r="A31" s="98" t="s">
        <v>120</v>
      </c>
      <c r="B31" s="99">
        <v>7134</v>
      </c>
      <c r="C31" s="99">
        <v>-4596</v>
      </c>
      <c r="D31" s="101">
        <v>-39.181585677749361</v>
      </c>
      <c r="E31" s="99">
        <v>912</v>
      </c>
      <c r="F31" s="101">
        <v>14.657666345226616</v>
      </c>
      <c r="G31" s="99">
        <v>2455</v>
      </c>
      <c r="H31" s="99">
        <v>-1566</v>
      </c>
      <c r="I31" s="101">
        <v>-38.945535936334245</v>
      </c>
      <c r="J31" s="99">
        <v>309</v>
      </c>
      <c r="K31" s="101">
        <v>14.398881640260951</v>
      </c>
      <c r="L31" s="99">
        <v>4679</v>
      </c>
      <c r="M31" s="99">
        <v>-3030</v>
      </c>
      <c r="N31" s="101">
        <v>-39.304708781943184</v>
      </c>
      <c r="O31" s="99">
        <v>603</v>
      </c>
      <c r="P31" s="101">
        <v>14.793915603532875</v>
      </c>
    </row>
    <row r="32" spans="1:16" s="33" customFormat="1" ht="24" customHeight="1">
      <c r="A32" s="89" t="s">
        <v>198</v>
      </c>
      <c r="B32" s="77">
        <v>48523</v>
      </c>
      <c r="C32" s="77">
        <v>-34391</v>
      </c>
      <c r="D32" s="79">
        <v>-41.477916877728731</v>
      </c>
      <c r="E32" s="77">
        <v>1840</v>
      </c>
      <c r="F32" s="79">
        <v>3.9414776256881519</v>
      </c>
      <c r="G32" s="77">
        <v>22372</v>
      </c>
      <c r="H32" s="77">
        <v>-16977</v>
      </c>
      <c r="I32" s="79">
        <v>-43.144679661490763</v>
      </c>
      <c r="J32" s="77">
        <v>747</v>
      </c>
      <c r="K32" s="79">
        <v>3.4543352601156068</v>
      </c>
      <c r="L32" s="77">
        <v>26151</v>
      </c>
      <c r="M32" s="77">
        <v>-17414</v>
      </c>
      <c r="N32" s="79">
        <v>-39.972454952370022</v>
      </c>
      <c r="O32" s="77">
        <v>1093</v>
      </c>
      <c r="P32" s="79">
        <v>4.361880437385266</v>
      </c>
    </row>
    <row r="33" spans="1:16" s="33" customFormat="1" ht="22.5" customHeight="1">
      <c r="A33" s="68" t="s">
        <v>111</v>
      </c>
      <c r="B33" s="69">
        <v>1</v>
      </c>
      <c r="C33" s="69">
        <v>1</v>
      </c>
      <c r="D33" s="71">
        <v>0</v>
      </c>
      <c r="E33" s="69">
        <v>0</v>
      </c>
      <c r="F33" s="71">
        <v>0</v>
      </c>
      <c r="G33" s="69">
        <v>0</v>
      </c>
      <c r="H33" s="69">
        <v>0</v>
      </c>
      <c r="I33" s="71" t="s">
        <v>492</v>
      </c>
      <c r="J33" s="69">
        <v>0</v>
      </c>
      <c r="K33" s="71" t="s">
        <v>492</v>
      </c>
      <c r="L33" s="69">
        <v>1</v>
      </c>
      <c r="M33" s="69">
        <v>1</v>
      </c>
      <c r="N33" s="71">
        <v>0</v>
      </c>
      <c r="O33" s="69">
        <v>0</v>
      </c>
      <c r="P33" s="71">
        <v>0</v>
      </c>
    </row>
    <row r="34" spans="1:16" s="33" customFormat="1" ht="23.25" customHeight="1">
      <c r="A34" s="80" t="s">
        <v>112</v>
      </c>
      <c r="B34" s="65">
        <v>126</v>
      </c>
      <c r="C34" s="65">
        <v>-49</v>
      </c>
      <c r="D34" s="67">
        <v>-28</v>
      </c>
      <c r="E34" s="65">
        <v>20</v>
      </c>
      <c r="F34" s="67">
        <v>18.867924528301888</v>
      </c>
      <c r="G34" s="65">
        <v>69</v>
      </c>
      <c r="H34" s="65">
        <v>-14</v>
      </c>
      <c r="I34" s="67">
        <v>-16.867469879518072</v>
      </c>
      <c r="J34" s="65">
        <v>24</v>
      </c>
      <c r="K34" s="67">
        <v>53.333333333333336</v>
      </c>
      <c r="L34" s="65">
        <v>57</v>
      </c>
      <c r="M34" s="65">
        <v>-35</v>
      </c>
      <c r="N34" s="67">
        <v>-38.043478260869563</v>
      </c>
      <c r="O34" s="65">
        <v>-4</v>
      </c>
      <c r="P34" s="67">
        <v>-6.557377049180328</v>
      </c>
    </row>
    <row r="35" spans="1:16" s="33" customFormat="1" ht="24" customHeight="1">
      <c r="A35" s="68" t="s">
        <v>113</v>
      </c>
      <c r="B35" s="69">
        <v>5659</v>
      </c>
      <c r="C35" s="69">
        <v>-3552</v>
      </c>
      <c r="D35" s="71">
        <v>-38.562588209749215</v>
      </c>
      <c r="E35" s="69">
        <v>-33</v>
      </c>
      <c r="F35" s="71">
        <v>-0.57976106816584683</v>
      </c>
      <c r="G35" s="69">
        <v>3177</v>
      </c>
      <c r="H35" s="69">
        <v>-2002</v>
      </c>
      <c r="I35" s="71">
        <v>-38.65611121838193</v>
      </c>
      <c r="J35" s="69">
        <v>2</v>
      </c>
      <c r="K35" s="71">
        <v>6.2992125984251968E-2</v>
      </c>
      <c r="L35" s="69">
        <v>2482</v>
      </c>
      <c r="M35" s="69">
        <v>-1550</v>
      </c>
      <c r="N35" s="71">
        <v>-38.442460317460316</v>
      </c>
      <c r="O35" s="69">
        <v>-35</v>
      </c>
      <c r="P35" s="71">
        <v>-1.3905442987683752</v>
      </c>
    </row>
    <row r="36" spans="1:16" s="33" customFormat="1" ht="22.5" customHeight="1">
      <c r="A36" s="80" t="s">
        <v>114</v>
      </c>
      <c r="B36" s="65">
        <v>5529</v>
      </c>
      <c r="C36" s="65">
        <v>-5752</v>
      </c>
      <c r="D36" s="67">
        <v>-50.988387554294832</v>
      </c>
      <c r="E36" s="65">
        <v>-135</v>
      </c>
      <c r="F36" s="67">
        <v>-2.3834745762711864</v>
      </c>
      <c r="G36" s="65">
        <v>2503</v>
      </c>
      <c r="H36" s="65">
        <v>-3315</v>
      </c>
      <c r="I36" s="67">
        <v>-56.978343073221041</v>
      </c>
      <c r="J36" s="65">
        <v>-84</v>
      </c>
      <c r="K36" s="67">
        <v>-3.2470042520293778</v>
      </c>
      <c r="L36" s="65">
        <v>3026</v>
      </c>
      <c r="M36" s="65">
        <v>-2437</v>
      </c>
      <c r="N36" s="67">
        <v>-44.609189090243454</v>
      </c>
      <c r="O36" s="65">
        <v>-51</v>
      </c>
      <c r="P36" s="67">
        <v>-1.6574585635359116</v>
      </c>
    </row>
    <row r="37" spans="1:16" s="33" customFormat="1" ht="38.25" customHeight="1">
      <c r="A37" s="68" t="s">
        <v>115</v>
      </c>
      <c r="B37" s="69">
        <v>5115</v>
      </c>
      <c r="C37" s="69">
        <v>-3274</v>
      </c>
      <c r="D37" s="71">
        <v>-39.02729765168673</v>
      </c>
      <c r="E37" s="69">
        <v>279</v>
      </c>
      <c r="F37" s="71">
        <v>5.7692307692307692</v>
      </c>
      <c r="G37" s="69">
        <v>2971</v>
      </c>
      <c r="H37" s="69">
        <v>-1724</v>
      </c>
      <c r="I37" s="71">
        <v>-36.719914802981897</v>
      </c>
      <c r="J37" s="69">
        <v>260</v>
      </c>
      <c r="K37" s="71">
        <v>9.5905569900405752</v>
      </c>
      <c r="L37" s="69">
        <v>2144</v>
      </c>
      <c r="M37" s="69">
        <v>-1550</v>
      </c>
      <c r="N37" s="71">
        <v>-41.959935029778016</v>
      </c>
      <c r="O37" s="69">
        <v>19</v>
      </c>
      <c r="P37" s="71">
        <v>0.89411764705882357</v>
      </c>
    </row>
    <row r="38" spans="1:16" s="33" customFormat="1" ht="40.5" customHeight="1">
      <c r="A38" s="80" t="s">
        <v>116</v>
      </c>
      <c r="B38" s="65">
        <v>16056</v>
      </c>
      <c r="C38" s="65">
        <v>-12625</v>
      </c>
      <c r="D38" s="67">
        <v>-44.018688330253475</v>
      </c>
      <c r="E38" s="65">
        <v>-127</v>
      </c>
      <c r="F38" s="67">
        <v>-0.78477414570845949</v>
      </c>
      <c r="G38" s="65">
        <v>8777</v>
      </c>
      <c r="H38" s="65">
        <v>-7057</v>
      </c>
      <c r="I38" s="67">
        <v>-44.568649741063531</v>
      </c>
      <c r="J38" s="65">
        <v>-125</v>
      </c>
      <c r="K38" s="67">
        <v>-1.4041788362165806</v>
      </c>
      <c r="L38" s="65">
        <v>7279</v>
      </c>
      <c r="M38" s="65">
        <v>-5568</v>
      </c>
      <c r="N38" s="67">
        <v>-43.340857787810386</v>
      </c>
      <c r="O38" s="65">
        <v>-2</v>
      </c>
      <c r="P38" s="67">
        <v>-2.7468754291992858E-2</v>
      </c>
    </row>
    <row r="39" spans="1:16" s="33" customFormat="1" ht="37.5" customHeight="1">
      <c r="A39" s="68" t="s">
        <v>117</v>
      </c>
      <c r="B39" s="69">
        <v>58</v>
      </c>
      <c r="C39" s="69">
        <v>-153</v>
      </c>
      <c r="D39" s="71">
        <v>-72.511848341232223</v>
      </c>
      <c r="E39" s="69">
        <v>-14</v>
      </c>
      <c r="F39" s="71">
        <v>-19.444444444444443</v>
      </c>
      <c r="G39" s="69">
        <v>12</v>
      </c>
      <c r="H39" s="69">
        <v>-33</v>
      </c>
      <c r="I39" s="71">
        <v>-73.333333333333329</v>
      </c>
      <c r="J39" s="69">
        <v>-5</v>
      </c>
      <c r="K39" s="71">
        <v>-29.411764705882351</v>
      </c>
      <c r="L39" s="69">
        <v>46</v>
      </c>
      <c r="M39" s="69">
        <v>-120</v>
      </c>
      <c r="N39" s="71">
        <v>-72.289156626506028</v>
      </c>
      <c r="O39" s="69">
        <v>-9</v>
      </c>
      <c r="P39" s="71">
        <v>-16.363636363636363</v>
      </c>
    </row>
    <row r="40" spans="1:16" s="33" customFormat="1" ht="35.25" customHeight="1">
      <c r="A40" s="80" t="s">
        <v>118</v>
      </c>
      <c r="B40" s="65">
        <v>2443</v>
      </c>
      <c r="C40" s="65">
        <v>-1637</v>
      </c>
      <c r="D40" s="67">
        <v>-40.122549019607845</v>
      </c>
      <c r="E40" s="65">
        <v>9</v>
      </c>
      <c r="F40" s="67">
        <v>0.36976170912078882</v>
      </c>
      <c r="G40" s="65">
        <v>261</v>
      </c>
      <c r="H40" s="65">
        <v>-173</v>
      </c>
      <c r="I40" s="67">
        <v>-39.86175115207373</v>
      </c>
      <c r="J40" s="65">
        <v>-35</v>
      </c>
      <c r="K40" s="67">
        <v>-11.824324324324325</v>
      </c>
      <c r="L40" s="65">
        <v>2182</v>
      </c>
      <c r="M40" s="65">
        <v>-1464</v>
      </c>
      <c r="N40" s="67">
        <v>-40.153592978606689</v>
      </c>
      <c r="O40" s="65">
        <v>44</v>
      </c>
      <c r="P40" s="67">
        <v>2.0579981290926099</v>
      </c>
    </row>
    <row r="41" spans="1:16" s="33" customFormat="1" ht="24" customHeight="1">
      <c r="A41" s="68" t="s">
        <v>119</v>
      </c>
      <c r="B41" s="69">
        <v>2335</v>
      </c>
      <c r="C41" s="69">
        <v>-805</v>
      </c>
      <c r="D41" s="71">
        <v>-25.636942675159236</v>
      </c>
      <c r="E41" s="69">
        <v>383</v>
      </c>
      <c r="F41" s="71">
        <v>19.620901639344261</v>
      </c>
      <c r="G41" s="69">
        <v>378</v>
      </c>
      <c r="H41" s="69">
        <v>-135</v>
      </c>
      <c r="I41" s="71">
        <v>-26.315789473684209</v>
      </c>
      <c r="J41" s="69">
        <v>127</v>
      </c>
      <c r="K41" s="71">
        <v>50.597609561752989</v>
      </c>
      <c r="L41" s="69">
        <v>1957</v>
      </c>
      <c r="M41" s="69">
        <v>-670</v>
      </c>
      <c r="N41" s="71">
        <v>-25.504377617053674</v>
      </c>
      <c r="O41" s="69">
        <v>256</v>
      </c>
      <c r="P41" s="71">
        <v>15.049970605526161</v>
      </c>
    </row>
    <row r="42" spans="1:16" s="33" customFormat="1" ht="20.100000000000001" customHeight="1">
      <c r="A42" s="98" t="s">
        <v>120</v>
      </c>
      <c r="B42" s="99">
        <v>11201</v>
      </c>
      <c r="C42" s="99">
        <v>-6545</v>
      </c>
      <c r="D42" s="101">
        <v>-36.881550772004957</v>
      </c>
      <c r="E42" s="99">
        <v>1458</v>
      </c>
      <c r="F42" s="101">
        <v>14.964589962024018</v>
      </c>
      <c r="G42" s="99">
        <v>4224</v>
      </c>
      <c r="H42" s="99">
        <v>-2524</v>
      </c>
      <c r="I42" s="101">
        <v>-37.403675163011265</v>
      </c>
      <c r="J42" s="99">
        <v>583</v>
      </c>
      <c r="K42" s="101">
        <v>16.012084592145015</v>
      </c>
      <c r="L42" s="99">
        <v>6977</v>
      </c>
      <c r="M42" s="99">
        <v>-4021</v>
      </c>
      <c r="N42" s="101">
        <v>-36.561192944171665</v>
      </c>
      <c r="O42" s="99">
        <v>875</v>
      </c>
      <c r="P42" s="101">
        <v>14.339560799737791</v>
      </c>
    </row>
    <row r="43" spans="1:16" s="33" customFormat="1" ht="24" customHeight="1">
      <c r="A43" s="89" t="s">
        <v>199</v>
      </c>
      <c r="B43" s="77">
        <v>56695</v>
      </c>
      <c r="C43" s="77">
        <v>-26502</v>
      </c>
      <c r="D43" s="79">
        <v>-31.854513984879262</v>
      </c>
      <c r="E43" s="77">
        <v>782</v>
      </c>
      <c r="F43" s="79">
        <v>1.3986013986013985</v>
      </c>
      <c r="G43" s="77">
        <v>27473</v>
      </c>
      <c r="H43" s="77">
        <v>-15075</v>
      </c>
      <c r="I43" s="79">
        <v>-35.430572529848639</v>
      </c>
      <c r="J43" s="77">
        <v>835</v>
      </c>
      <c r="K43" s="79">
        <v>3.1346197161949094</v>
      </c>
      <c r="L43" s="77">
        <v>29222</v>
      </c>
      <c r="M43" s="77">
        <v>-11427</v>
      </c>
      <c r="N43" s="79">
        <v>-28.111392654185835</v>
      </c>
      <c r="O43" s="77">
        <v>-53</v>
      </c>
      <c r="P43" s="79">
        <v>-0.18104184457728437</v>
      </c>
    </row>
    <row r="44" spans="1:16" s="33" customFormat="1" ht="22.5" customHeight="1">
      <c r="A44" s="68" t="s">
        <v>111</v>
      </c>
      <c r="B44" s="69">
        <v>2</v>
      </c>
      <c r="C44" s="69">
        <v>1</v>
      </c>
      <c r="D44" s="71">
        <v>100</v>
      </c>
      <c r="E44" s="69">
        <v>1</v>
      </c>
      <c r="F44" s="71">
        <v>100</v>
      </c>
      <c r="G44" s="69">
        <v>0</v>
      </c>
      <c r="H44" s="69">
        <v>0</v>
      </c>
      <c r="I44" s="71" t="s">
        <v>492</v>
      </c>
      <c r="J44" s="69">
        <v>0</v>
      </c>
      <c r="K44" s="71" t="s">
        <v>492</v>
      </c>
      <c r="L44" s="69">
        <v>2</v>
      </c>
      <c r="M44" s="69">
        <v>1</v>
      </c>
      <c r="N44" s="71">
        <v>100</v>
      </c>
      <c r="O44" s="69">
        <v>1</v>
      </c>
      <c r="P44" s="71">
        <v>100</v>
      </c>
    </row>
    <row r="45" spans="1:16" s="33" customFormat="1" ht="23.25" customHeight="1">
      <c r="A45" s="80" t="s">
        <v>112</v>
      </c>
      <c r="B45" s="65">
        <v>561</v>
      </c>
      <c r="C45" s="65">
        <v>-175</v>
      </c>
      <c r="D45" s="67">
        <v>-23.777173913043477</v>
      </c>
      <c r="E45" s="65">
        <v>-39</v>
      </c>
      <c r="F45" s="67">
        <v>-6.5</v>
      </c>
      <c r="G45" s="65">
        <v>219</v>
      </c>
      <c r="H45" s="65">
        <v>-62</v>
      </c>
      <c r="I45" s="67">
        <v>-22.064056939501778</v>
      </c>
      <c r="J45" s="65">
        <v>-4</v>
      </c>
      <c r="K45" s="67">
        <v>-1.7937219730941705</v>
      </c>
      <c r="L45" s="65">
        <v>342</v>
      </c>
      <c r="M45" s="65">
        <v>-113</v>
      </c>
      <c r="N45" s="67">
        <v>-24.835164835164836</v>
      </c>
      <c r="O45" s="65">
        <v>-35</v>
      </c>
      <c r="P45" s="67">
        <v>-9.2838196286472154</v>
      </c>
    </row>
    <row r="46" spans="1:16" s="33" customFormat="1" ht="24" customHeight="1">
      <c r="A46" s="68" t="s">
        <v>113</v>
      </c>
      <c r="B46" s="69">
        <v>7853</v>
      </c>
      <c r="C46" s="69">
        <v>-3348</v>
      </c>
      <c r="D46" s="71">
        <v>-29.890188376037855</v>
      </c>
      <c r="E46" s="69">
        <v>345</v>
      </c>
      <c r="F46" s="71">
        <v>4.5950985615343631</v>
      </c>
      <c r="G46" s="69">
        <v>3951</v>
      </c>
      <c r="H46" s="69">
        <v>-1549</v>
      </c>
      <c r="I46" s="71">
        <v>-28.163636363636364</v>
      </c>
      <c r="J46" s="69">
        <v>406</v>
      </c>
      <c r="K46" s="71">
        <v>11.452750352609309</v>
      </c>
      <c r="L46" s="69">
        <v>3902</v>
      </c>
      <c r="M46" s="69">
        <v>-1799</v>
      </c>
      <c r="N46" s="71">
        <v>-31.55586739168567</v>
      </c>
      <c r="O46" s="69">
        <v>-61</v>
      </c>
      <c r="P46" s="71">
        <v>-1.5392379510471865</v>
      </c>
    </row>
    <row r="47" spans="1:16" s="33" customFormat="1" ht="22.5" customHeight="1">
      <c r="A47" s="80" t="s">
        <v>114</v>
      </c>
      <c r="B47" s="65">
        <v>5993</v>
      </c>
      <c r="C47" s="65">
        <v>-2455</v>
      </c>
      <c r="D47" s="67">
        <v>-29.060132575757574</v>
      </c>
      <c r="E47" s="65">
        <v>560</v>
      </c>
      <c r="F47" s="67">
        <v>10.307380820909259</v>
      </c>
      <c r="G47" s="65">
        <v>2337</v>
      </c>
      <c r="H47" s="65">
        <v>-1310</v>
      </c>
      <c r="I47" s="67">
        <v>-35.919934192486977</v>
      </c>
      <c r="J47" s="65">
        <v>254</v>
      </c>
      <c r="K47" s="67">
        <v>12.193951032165147</v>
      </c>
      <c r="L47" s="65">
        <v>3656</v>
      </c>
      <c r="M47" s="65">
        <v>-1145</v>
      </c>
      <c r="N47" s="67">
        <v>-23.849198083732556</v>
      </c>
      <c r="O47" s="65">
        <v>306</v>
      </c>
      <c r="P47" s="67">
        <v>9.1343283582089558</v>
      </c>
    </row>
    <row r="48" spans="1:16" s="33" customFormat="1" ht="36" customHeight="1">
      <c r="A48" s="68" t="s">
        <v>115</v>
      </c>
      <c r="B48" s="69">
        <v>5197</v>
      </c>
      <c r="C48" s="69">
        <v>-2630</v>
      </c>
      <c r="D48" s="71">
        <v>-33.601635364762998</v>
      </c>
      <c r="E48" s="69">
        <v>-239</v>
      </c>
      <c r="F48" s="71">
        <v>-4.3966151582045621</v>
      </c>
      <c r="G48" s="69">
        <v>3329</v>
      </c>
      <c r="H48" s="69">
        <v>-1788</v>
      </c>
      <c r="I48" s="71">
        <v>-34.942349032636308</v>
      </c>
      <c r="J48" s="69">
        <v>-218</v>
      </c>
      <c r="K48" s="71">
        <v>-6.1460389061178464</v>
      </c>
      <c r="L48" s="69">
        <v>1868</v>
      </c>
      <c r="M48" s="69">
        <v>-842</v>
      </c>
      <c r="N48" s="71">
        <v>-31.070110701107012</v>
      </c>
      <c r="O48" s="69">
        <v>-21</v>
      </c>
      <c r="P48" s="71">
        <v>-1.1116993118051879</v>
      </c>
    </row>
    <row r="49" spans="1:16" s="33" customFormat="1" ht="37.5" customHeight="1">
      <c r="A49" s="80" t="s">
        <v>116</v>
      </c>
      <c r="B49" s="65">
        <v>12017</v>
      </c>
      <c r="C49" s="65">
        <v>-4985</v>
      </c>
      <c r="D49" s="67">
        <v>-29.320079990589342</v>
      </c>
      <c r="E49" s="65">
        <v>-571</v>
      </c>
      <c r="F49" s="67">
        <v>-4.5360660946933589</v>
      </c>
      <c r="G49" s="65">
        <v>7099</v>
      </c>
      <c r="H49" s="65">
        <v>-2768</v>
      </c>
      <c r="I49" s="67">
        <v>-28.053106313975878</v>
      </c>
      <c r="J49" s="65">
        <v>-162</v>
      </c>
      <c r="K49" s="67">
        <v>-2.2310976449524857</v>
      </c>
      <c r="L49" s="65">
        <v>4918</v>
      </c>
      <c r="M49" s="65">
        <v>-2217</v>
      </c>
      <c r="N49" s="67">
        <v>-31.07217939733707</v>
      </c>
      <c r="O49" s="65">
        <v>-409</v>
      </c>
      <c r="P49" s="67">
        <v>-7.677867467617796</v>
      </c>
    </row>
    <row r="50" spans="1:16" s="33" customFormat="1" ht="41.25" customHeight="1">
      <c r="A50" s="68" t="s">
        <v>117</v>
      </c>
      <c r="B50" s="69">
        <v>121</v>
      </c>
      <c r="C50" s="69">
        <v>-187</v>
      </c>
      <c r="D50" s="71">
        <v>-60.714285714285715</v>
      </c>
      <c r="E50" s="69">
        <v>-15</v>
      </c>
      <c r="F50" s="71">
        <v>-11.029411764705882</v>
      </c>
      <c r="G50" s="69">
        <v>22</v>
      </c>
      <c r="H50" s="69">
        <v>-69</v>
      </c>
      <c r="I50" s="71">
        <v>-75.824175824175825</v>
      </c>
      <c r="J50" s="69">
        <v>2</v>
      </c>
      <c r="K50" s="71">
        <v>10</v>
      </c>
      <c r="L50" s="69">
        <v>99</v>
      </c>
      <c r="M50" s="69">
        <v>-118</v>
      </c>
      <c r="N50" s="71">
        <v>-54.377880184331801</v>
      </c>
      <c r="O50" s="69">
        <v>-17</v>
      </c>
      <c r="P50" s="71">
        <v>-14.655172413793103</v>
      </c>
    </row>
    <row r="51" spans="1:16" s="33" customFormat="1" ht="35.25" customHeight="1">
      <c r="A51" s="80" t="s">
        <v>118</v>
      </c>
      <c r="B51" s="65">
        <v>4764</v>
      </c>
      <c r="C51" s="65">
        <v>-1672</v>
      </c>
      <c r="D51" s="67">
        <v>-25.978868862647609</v>
      </c>
      <c r="E51" s="65">
        <v>-270</v>
      </c>
      <c r="F51" s="67">
        <v>-5.3635280095351607</v>
      </c>
      <c r="G51" s="65">
        <v>410</v>
      </c>
      <c r="H51" s="65">
        <v>-174</v>
      </c>
      <c r="I51" s="67">
        <v>-29.794520547945204</v>
      </c>
      <c r="J51" s="65">
        <v>-34</v>
      </c>
      <c r="K51" s="67">
        <v>-7.6576576576576576</v>
      </c>
      <c r="L51" s="65">
        <v>4354</v>
      </c>
      <c r="M51" s="65">
        <v>-1498</v>
      </c>
      <c r="N51" s="67">
        <v>-25.598086124401913</v>
      </c>
      <c r="O51" s="65">
        <v>-236</v>
      </c>
      <c r="P51" s="67">
        <v>-5.1416122004357296</v>
      </c>
    </row>
    <row r="52" spans="1:16" s="33" customFormat="1" ht="24" customHeight="1">
      <c r="A52" s="68" t="s">
        <v>119</v>
      </c>
      <c r="B52" s="69">
        <v>4348</v>
      </c>
      <c r="C52" s="69">
        <v>-851</v>
      </c>
      <c r="D52" s="71">
        <v>-16.36853241007886</v>
      </c>
      <c r="E52" s="69">
        <v>239</v>
      </c>
      <c r="F52" s="71">
        <v>5.8165003650523239</v>
      </c>
      <c r="G52" s="69">
        <v>622</v>
      </c>
      <c r="H52" s="69">
        <v>-113</v>
      </c>
      <c r="I52" s="71">
        <v>-15.374149659863946</v>
      </c>
      <c r="J52" s="69">
        <v>113</v>
      </c>
      <c r="K52" s="71">
        <v>22.200392927308449</v>
      </c>
      <c r="L52" s="69">
        <v>3726</v>
      </c>
      <c r="M52" s="69">
        <v>-738</v>
      </c>
      <c r="N52" s="71">
        <v>-16.532258064516128</v>
      </c>
      <c r="O52" s="69">
        <v>126</v>
      </c>
      <c r="P52" s="71">
        <v>3.5</v>
      </c>
    </row>
    <row r="53" spans="1:16" s="33" customFormat="1" ht="20.100000000000001" customHeight="1">
      <c r="A53" s="98" t="s">
        <v>120</v>
      </c>
      <c r="B53" s="99">
        <v>15839</v>
      </c>
      <c r="C53" s="99">
        <v>-10200</v>
      </c>
      <c r="D53" s="101">
        <v>-39.172011213948309</v>
      </c>
      <c r="E53" s="99">
        <v>771</v>
      </c>
      <c r="F53" s="101">
        <v>5.1168038226705601</v>
      </c>
      <c r="G53" s="99">
        <v>9484</v>
      </c>
      <c r="H53" s="99">
        <v>-7242</v>
      </c>
      <c r="I53" s="101">
        <v>-43.29785961975368</v>
      </c>
      <c r="J53" s="99">
        <v>478</v>
      </c>
      <c r="K53" s="101">
        <v>5.3075727292915831</v>
      </c>
      <c r="L53" s="99">
        <v>6355</v>
      </c>
      <c r="M53" s="99">
        <v>-2958</v>
      </c>
      <c r="N53" s="101">
        <v>-31.762053044131857</v>
      </c>
      <c r="O53" s="99">
        <v>293</v>
      </c>
      <c r="P53" s="101">
        <v>4.8333883206862422</v>
      </c>
    </row>
    <row r="54" spans="1:16" s="33" customFormat="1" ht="24" customHeight="1">
      <c r="A54" s="89" t="s">
        <v>201</v>
      </c>
      <c r="B54" s="77">
        <v>9494</v>
      </c>
      <c r="C54" s="77">
        <v>-5415</v>
      </c>
      <c r="D54" s="79">
        <v>-36.32034341672815</v>
      </c>
      <c r="E54" s="77">
        <v>368</v>
      </c>
      <c r="F54" s="79">
        <v>4.0324348016655707</v>
      </c>
      <c r="G54" s="77">
        <v>4856</v>
      </c>
      <c r="H54" s="77">
        <v>-3406</v>
      </c>
      <c r="I54" s="79">
        <v>-41.224885015734692</v>
      </c>
      <c r="J54" s="77">
        <v>465</v>
      </c>
      <c r="K54" s="79">
        <v>10.589842860396265</v>
      </c>
      <c r="L54" s="77">
        <v>4638</v>
      </c>
      <c r="M54" s="77">
        <v>-2009</v>
      </c>
      <c r="N54" s="79">
        <v>-30.224161275763503</v>
      </c>
      <c r="O54" s="77">
        <v>-97</v>
      </c>
      <c r="P54" s="79">
        <v>-2.0485744456177404</v>
      </c>
    </row>
    <row r="55" spans="1:16" s="33" customFormat="1" ht="22.5" customHeight="1">
      <c r="A55" s="68" t="s">
        <v>111</v>
      </c>
      <c r="B55" s="69">
        <v>0</v>
      </c>
      <c r="C55" s="69">
        <v>-1</v>
      </c>
      <c r="D55" s="71">
        <v>-100</v>
      </c>
      <c r="E55" s="69">
        <v>0</v>
      </c>
      <c r="F55" s="71" t="s">
        <v>492</v>
      </c>
      <c r="G55" s="69">
        <v>0</v>
      </c>
      <c r="H55" s="69">
        <v>0</v>
      </c>
      <c r="I55" s="71" t="s">
        <v>492</v>
      </c>
      <c r="J55" s="69">
        <v>0</v>
      </c>
      <c r="K55" s="71" t="s">
        <v>492</v>
      </c>
      <c r="L55" s="69">
        <v>0</v>
      </c>
      <c r="M55" s="69">
        <v>-1</v>
      </c>
      <c r="N55" s="71">
        <v>-100</v>
      </c>
      <c r="O55" s="69">
        <v>0</v>
      </c>
      <c r="P55" s="71" t="s">
        <v>492</v>
      </c>
    </row>
    <row r="56" spans="1:16" s="33" customFormat="1" ht="23.25" customHeight="1">
      <c r="A56" s="80" t="s">
        <v>112</v>
      </c>
      <c r="B56" s="65">
        <v>79</v>
      </c>
      <c r="C56" s="65">
        <v>-58</v>
      </c>
      <c r="D56" s="67">
        <v>-42.335766423357661</v>
      </c>
      <c r="E56" s="65">
        <v>9</v>
      </c>
      <c r="F56" s="67">
        <v>12.857142857142858</v>
      </c>
      <c r="G56" s="65">
        <v>16</v>
      </c>
      <c r="H56" s="65">
        <v>-21</v>
      </c>
      <c r="I56" s="67">
        <v>-56.756756756756758</v>
      </c>
      <c r="J56" s="65">
        <v>2</v>
      </c>
      <c r="K56" s="67">
        <v>14.285714285714286</v>
      </c>
      <c r="L56" s="65">
        <v>63</v>
      </c>
      <c r="M56" s="65">
        <v>-37</v>
      </c>
      <c r="N56" s="67">
        <v>-37</v>
      </c>
      <c r="O56" s="65">
        <v>7</v>
      </c>
      <c r="P56" s="67">
        <v>12.5</v>
      </c>
    </row>
    <row r="57" spans="1:16" s="33" customFormat="1" ht="27" customHeight="1">
      <c r="A57" s="68" t="s">
        <v>113</v>
      </c>
      <c r="B57" s="69">
        <v>1138</v>
      </c>
      <c r="C57" s="69">
        <v>-478</v>
      </c>
      <c r="D57" s="71">
        <v>-29.579207920792079</v>
      </c>
      <c r="E57" s="69">
        <v>104</v>
      </c>
      <c r="F57" s="71">
        <v>10.058027079303676</v>
      </c>
      <c r="G57" s="69">
        <v>523</v>
      </c>
      <c r="H57" s="69">
        <v>-204</v>
      </c>
      <c r="I57" s="71">
        <v>-28.060522696011002</v>
      </c>
      <c r="J57" s="69">
        <v>88</v>
      </c>
      <c r="K57" s="71">
        <v>20.229885057471265</v>
      </c>
      <c r="L57" s="69">
        <v>615</v>
      </c>
      <c r="M57" s="69">
        <v>-274</v>
      </c>
      <c r="N57" s="71">
        <v>-30.821147356580429</v>
      </c>
      <c r="O57" s="69">
        <v>16</v>
      </c>
      <c r="P57" s="71">
        <v>2.671118530884808</v>
      </c>
    </row>
    <row r="58" spans="1:16" s="33" customFormat="1" ht="25.5" customHeight="1">
      <c r="A58" s="80" t="s">
        <v>114</v>
      </c>
      <c r="B58" s="65">
        <v>627</v>
      </c>
      <c r="C58" s="65">
        <v>-275</v>
      </c>
      <c r="D58" s="67">
        <v>-30.487804878048781</v>
      </c>
      <c r="E58" s="65">
        <v>2</v>
      </c>
      <c r="F58" s="67">
        <v>0.32</v>
      </c>
      <c r="G58" s="65">
        <v>202</v>
      </c>
      <c r="H58" s="65">
        <v>-127</v>
      </c>
      <c r="I58" s="67">
        <v>-38.601823708206688</v>
      </c>
      <c r="J58" s="65">
        <v>9</v>
      </c>
      <c r="K58" s="67">
        <v>4.6632124352331603</v>
      </c>
      <c r="L58" s="65">
        <v>425</v>
      </c>
      <c r="M58" s="65">
        <v>-148</v>
      </c>
      <c r="N58" s="67">
        <v>-25.828970331588131</v>
      </c>
      <c r="O58" s="65">
        <v>-7</v>
      </c>
      <c r="P58" s="67">
        <v>-1.6203703703703705</v>
      </c>
    </row>
    <row r="59" spans="1:16" s="33" customFormat="1" ht="36.75" customHeight="1">
      <c r="A59" s="68" t="s">
        <v>115</v>
      </c>
      <c r="B59" s="69">
        <v>664</v>
      </c>
      <c r="C59" s="69">
        <v>-499</v>
      </c>
      <c r="D59" s="71">
        <v>-42.906276870163367</v>
      </c>
      <c r="E59" s="69">
        <v>-58</v>
      </c>
      <c r="F59" s="71">
        <v>-8.0332409972299175</v>
      </c>
      <c r="G59" s="69">
        <v>434</v>
      </c>
      <c r="H59" s="69">
        <v>-373</v>
      </c>
      <c r="I59" s="71">
        <v>-46.220570012391576</v>
      </c>
      <c r="J59" s="69">
        <v>-26</v>
      </c>
      <c r="K59" s="71">
        <v>-5.6521739130434785</v>
      </c>
      <c r="L59" s="69">
        <v>230</v>
      </c>
      <c r="M59" s="69">
        <v>-126</v>
      </c>
      <c r="N59" s="71">
        <v>-35.393258426966291</v>
      </c>
      <c r="O59" s="69">
        <v>-32</v>
      </c>
      <c r="P59" s="71">
        <v>-12.213740458015268</v>
      </c>
    </row>
    <row r="60" spans="1:16" s="33" customFormat="1" ht="36.75" customHeight="1">
      <c r="A60" s="80" t="s">
        <v>116</v>
      </c>
      <c r="B60" s="65">
        <v>2061</v>
      </c>
      <c r="C60" s="65">
        <v>-917</v>
      </c>
      <c r="D60" s="67">
        <v>-30.792478173270652</v>
      </c>
      <c r="E60" s="65">
        <v>88</v>
      </c>
      <c r="F60" s="67">
        <v>4.460212873796249</v>
      </c>
      <c r="G60" s="65">
        <v>1161</v>
      </c>
      <c r="H60" s="65">
        <v>-514</v>
      </c>
      <c r="I60" s="67">
        <v>-30.686567164179106</v>
      </c>
      <c r="J60" s="65">
        <v>125</v>
      </c>
      <c r="K60" s="67">
        <v>12.065637065637066</v>
      </c>
      <c r="L60" s="65">
        <v>900</v>
      </c>
      <c r="M60" s="65">
        <v>-403</v>
      </c>
      <c r="N60" s="67">
        <v>-30.928626247122025</v>
      </c>
      <c r="O60" s="65">
        <v>-37</v>
      </c>
      <c r="P60" s="67">
        <v>-3.9487726787620065</v>
      </c>
    </row>
    <row r="61" spans="1:16" s="33" customFormat="1" ht="37.5" customHeight="1">
      <c r="A61" s="68" t="s">
        <v>117</v>
      </c>
      <c r="B61" s="69">
        <v>41</v>
      </c>
      <c r="C61" s="69">
        <v>-63</v>
      </c>
      <c r="D61" s="71">
        <v>-60.57692307692308</v>
      </c>
      <c r="E61" s="69">
        <v>-10</v>
      </c>
      <c r="F61" s="71">
        <v>-19.607843137254903</v>
      </c>
      <c r="G61" s="69">
        <v>9</v>
      </c>
      <c r="H61" s="69">
        <v>-16</v>
      </c>
      <c r="I61" s="71">
        <v>-64</v>
      </c>
      <c r="J61" s="69">
        <v>-1</v>
      </c>
      <c r="K61" s="71">
        <v>-10</v>
      </c>
      <c r="L61" s="69">
        <v>32</v>
      </c>
      <c r="M61" s="69">
        <v>-47</v>
      </c>
      <c r="N61" s="71">
        <v>-59.493670886075947</v>
      </c>
      <c r="O61" s="69">
        <v>-9</v>
      </c>
      <c r="P61" s="71">
        <v>-21.951219512195124</v>
      </c>
    </row>
    <row r="62" spans="1:16" s="33" customFormat="1" ht="35.25" customHeight="1">
      <c r="A62" s="80" t="s">
        <v>118</v>
      </c>
      <c r="B62" s="65">
        <v>902</v>
      </c>
      <c r="C62" s="65">
        <v>-323</v>
      </c>
      <c r="D62" s="67">
        <v>-26.367346938775512</v>
      </c>
      <c r="E62" s="65">
        <v>-23</v>
      </c>
      <c r="F62" s="67">
        <v>-2.4864864864864864</v>
      </c>
      <c r="G62" s="65">
        <v>55</v>
      </c>
      <c r="H62" s="65">
        <v>-33</v>
      </c>
      <c r="I62" s="67">
        <v>-37.5</v>
      </c>
      <c r="J62" s="65">
        <v>1</v>
      </c>
      <c r="K62" s="67">
        <v>1.8518518518518519</v>
      </c>
      <c r="L62" s="65">
        <v>847</v>
      </c>
      <c r="M62" s="65">
        <v>-290</v>
      </c>
      <c r="N62" s="67">
        <v>-25.50571679859279</v>
      </c>
      <c r="O62" s="65">
        <v>-24</v>
      </c>
      <c r="P62" s="67">
        <v>-2.7554535017221586</v>
      </c>
    </row>
    <row r="63" spans="1:16" s="33" customFormat="1" ht="24" customHeight="1">
      <c r="A63" s="68" t="s">
        <v>119</v>
      </c>
      <c r="B63" s="69">
        <v>666</v>
      </c>
      <c r="C63" s="69">
        <v>-121</v>
      </c>
      <c r="D63" s="71">
        <v>-15.374841168996188</v>
      </c>
      <c r="E63" s="69">
        <v>-24</v>
      </c>
      <c r="F63" s="71">
        <v>-3.4782608695652173</v>
      </c>
      <c r="G63" s="69">
        <v>64</v>
      </c>
      <c r="H63" s="69">
        <v>-1</v>
      </c>
      <c r="I63" s="71">
        <v>-1.5384615384615385</v>
      </c>
      <c r="J63" s="69">
        <v>15</v>
      </c>
      <c r="K63" s="71">
        <v>30.612244897959183</v>
      </c>
      <c r="L63" s="69">
        <v>602</v>
      </c>
      <c r="M63" s="69">
        <v>-120</v>
      </c>
      <c r="N63" s="71">
        <v>-16.62049861495845</v>
      </c>
      <c r="O63" s="69">
        <v>-39</v>
      </c>
      <c r="P63" s="71">
        <v>-6.0842433697347893</v>
      </c>
    </row>
    <row r="64" spans="1:16" s="33" customFormat="1" ht="20.100000000000001" customHeight="1">
      <c r="A64" s="98" t="s">
        <v>120</v>
      </c>
      <c r="B64" s="99">
        <v>3316</v>
      </c>
      <c r="C64" s="99">
        <v>-2680</v>
      </c>
      <c r="D64" s="101">
        <v>-44.696464309539692</v>
      </c>
      <c r="E64" s="99">
        <v>280</v>
      </c>
      <c r="F64" s="101">
        <v>9.2226613965744395</v>
      </c>
      <c r="G64" s="99">
        <v>2392</v>
      </c>
      <c r="H64" s="99">
        <v>-2117</v>
      </c>
      <c r="I64" s="101">
        <v>-46.950543357728989</v>
      </c>
      <c r="J64" s="99">
        <v>252</v>
      </c>
      <c r="K64" s="101">
        <v>11.77570093457944</v>
      </c>
      <c r="L64" s="99">
        <v>924</v>
      </c>
      <c r="M64" s="99">
        <v>-563</v>
      </c>
      <c r="N64" s="101">
        <v>-37.861466039004711</v>
      </c>
      <c r="O64" s="99">
        <v>28</v>
      </c>
      <c r="P64" s="101">
        <v>3.125</v>
      </c>
    </row>
    <row r="65" spans="1:16" s="33" customFormat="1" ht="24" customHeight="1">
      <c r="A65" s="89" t="s">
        <v>202</v>
      </c>
      <c r="B65" s="77">
        <v>114712</v>
      </c>
      <c r="C65" s="77">
        <v>-66308</v>
      </c>
      <c r="D65" s="79">
        <v>-36.630206607004752</v>
      </c>
      <c r="E65" s="77">
        <v>2990</v>
      </c>
      <c r="F65" s="79">
        <v>2.6762857807772864</v>
      </c>
      <c r="G65" s="77">
        <v>54701</v>
      </c>
      <c r="H65" s="77">
        <v>-35458</v>
      </c>
      <c r="I65" s="79">
        <v>-39.328297785024233</v>
      </c>
      <c r="J65" s="77">
        <v>2047</v>
      </c>
      <c r="K65" s="79">
        <v>3.8876438637140578</v>
      </c>
      <c r="L65" s="77">
        <v>60011</v>
      </c>
      <c r="M65" s="77">
        <v>-30850</v>
      </c>
      <c r="N65" s="79">
        <v>-33.952961116430593</v>
      </c>
      <c r="O65" s="77">
        <v>943</v>
      </c>
      <c r="P65" s="79">
        <v>1.5964650910814655</v>
      </c>
    </row>
    <row r="66" spans="1:16" s="33" customFormat="1" ht="22.5" customHeight="1">
      <c r="A66" s="68" t="s">
        <v>111</v>
      </c>
      <c r="B66" s="69">
        <v>3</v>
      </c>
      <c r="C66" s="69">
        <v>1</v>
      </c>
      <c r="D66" s="71">
        <v>50</v>
      </c>
      <c r="E66" s="69">
        <v>1</v>
      </c>
      <c r="F66" s="71">
        <v>50</v>
      </c>
      <c r="G66" s="69">
        <v>0</v>
      </c>
      <c r="H66" s="69">
        <v>0</v>
      </c>
      <c r="I66" s="71" t="s">
        <v>492</v>
      </c>
      <c r="J66" s="69">
        <v>0</v>
      </c>
      <c r="K66" s="71" t="s">
        <v>492</v>
      </c>
      <c r="L66" s="69">
        <v>3</v>
      </c>
      <c r="M66" s="69">
        <v>1</v>
      </c>
      <c r="N66" s="71">
        <v>50</v>
      </c>
      <c r="O66" s="69">
        <v>1</v>
      </c>
      <c r="P66" s="71">
        <v>50</v>
      </c>
    </row>
    <row r="67" spans="1:16" s="33" customFormat="1" ht="23.25" customHeight="1">
      <c r="A67" s="80" t="s">
        <v>112</v>
      </c>
      <c r="B67" s="65">
        <v>766</v>
      </c>
      <c r="C67" s="65">
        <v>-282</v>
      </c>
      <c r="D67" s="67">
        <v>-26.908396946564885</v>
      </c>
      <c r="E67" s="65">
        <v>-10</v>
      </c>
      <c r="F67" s="67">
        <v>-1.2886597938144331</v>
      </c>
      <c r="G67" s="65">
        <v>304</v>
      </c>
      <c r="H67" s="65">
        <v>-97</v>
      </c>
      <c r="I67" s="67">
        <v>-24.189526184538654</v>
      </c>
      <c r="J67" s="65">
        <v>22</v>
      </c>
      <c r="K67" s="67">
        <v>7.8014184397163122</v>
      </c>
      <c r="L67" s="65">
        <v>462</v>
      </c>
      <c r="M67" s="65">
        <v>-185</v>
      </c>
      <c r="N67" s="67">
        <v>-28.593508500772799</v>
      </c>
      <c r="O67" s="65">
        <v>-32</v>
      </c>
      <c r="P67" s="67">
        <v>-6.4777327935222671</v>
      </c>
    </row>
    <row r="68" spans="1:16" s="33" customFormat="1" ht="27.75" customHeight="1">
      <c r="A68" s="68" t="s">
        <v>113</v>
      </c>
      <c r="B68" s="69">
        <v>14650</v>
      </c>
      <c r="C68" s="69">
        <v>-7378</v>
      </c>
      <c r="D68" s="71">
        <v>-33.493735246050484</v>
      </c>
      <c r="E68" s="69">
        <v>416</v>
      </c>
      <c r="F68" s="71">
        <v>2.9225797386539272</v>
      </c>
      <c r="G68" s="69">
        <v>7651</v>
      </c>
      <c r="H68" s="69">
        <v>-3755</v>
      </c>
      <c r="I68" s="71">
        <v>-32.921269507276875</v>
      </c>
      <c r="J68" s="69">
        <v>496</v>
      </c>
      <c r="K68" s="71">
        <v>6.9322152341020269</v>
      </c>
      <c r="L68" s="69">
        <v>6999</v>
      </c>
      <c r="M68" s="69">
        <v>-3623</v>
      </c>
      <c r="N68" s="71">
        <v>-34.108454151760498</v>
      </c>
      <c r="O68" s="69">
        <v>-80</v>
      </c>
      <c r="P68" s="71">
        <v>-1.1301031219098743</v>
      </c>
    </row>
    <row r="69" spans="1:16" s="33" customFormat="1" ht="25.5" customHeight="1">
      <c r="A69" s="80" t="s">
        <v>114</v>
      </c>
      <c r="B69" s="65">
        <v>12149</v>
      </c>
      <c r="C69" s="65">
        <v>-8482</v>
      </c>
      <c r="D69" s="67">
        <v>-41.112888371867577</v>
      </c>
      <c r="E69" s="65">
        <v>427</v>
      </c>
      <c r="F69" s="67">
        <v>3.642723084797816</v>
      </c>
      <c r="G69" s="65">
        <v>5042</v>
      </c>
      <c r="H69" s="65">
        <v>-4752</v>
      </c>
      <c r="I69" s="67">
        <v>-48.519501735756585</v>
      </c>
      <c r="J69" s="65">
        <v>179</v>
      </c>
      <c r="K69" s="67">
        <v>3.6808554390294059</v>
      </c>
      <c r="L69" s="65">
        <v>7107</v>
      </c>
      <c r="M69" s="65">
        <v>-3730</v>
      </c>
      <c r="N69" s="67">
        <v>-34.419119682568976</v>
      </c>
      <c r="O69" s="65">
        <v>248</v>
      </c>
      <c r="P69" s="67">
        <v>3.6156874179909608</v>
      </c>
    </row>
    <row r="70" spans="1:16" s="33" customFormat="1" ht="27.75" customHeight="1">
      <c r="A70" s="68" t="s">
        <v>115</v>
      </c>
      <c r="B70" s="69">
        <v>10976</v>
      </c>
      <c r="C70" s="69">
        <v>-6403</v>
      </c>
      <c r="D70" s="71">
        <v>-36.84331664652742</v>
      </c>
      <c r="E70" s="69">
        <v>-18</v>
      </c>
      <c r="F70" s="71">
        <v>-0.16372566854647991</v>
      </c>
      <c r="G70" s="69">
        <v>6734</v>
      </c>
      <c r="H70" s="69">
        <v>-3885</v>
      </c>
      <c r="I70" s="71">
        <v>-36.585365853658537</v>
      </c>
      <c r="J70" s="69">
        <v>16</v>
      </c>
      <c r="K70" s="71">
        <v>0.23816612086930633</v>
      </c>
      <c r="L70" s="69">
        <v>4242</v>
      </c>
      <c r="M70" s="69">
        <v>-2518</v>
      </c>
      <c r="N70" s="71">
        <v>-37.248520710059175</v>
      </c>
      <c r="O70" s="69">
        <v>-34</v>
      </c>
      <c r="P70" s="71">
        <v>-0.79513564078578114</v>
      </c>
    </row>
    <row r="71" spans="1:16" s="33" customFormat="1" ht="39" customHeight="1">
      <c r="A71" s="80" t="s">
        <v>116</v>
      </c>
      <c r="B71" s="65">
        <v>30134</v>
      </c>
      <c r="C71" s="65">
        <v>-18527</v>
      </c>
      <c r="D71" s="67">
        <v>-38.073611310906067</v>
      </c>
      <c r="E71" s="65">
        <v>-610</v>
      </c>
      <c r="F71" s="67">
        <v>-1.9841269841269842</v>
      </c>
      <c r="G71" s="65">
        <v>17037</v>
      </c>
      <c r="H71" s="65">
        <v>-10339</v>
      </c>
      <c r="I71" s="67">
        <v>-37.766656925774399</v>
      </c>
      <c r="J71" s="65">
        <v>-162</v>
      </c>
      <c r="K71" s="67">
        <v>-0.9419152276295133</v>
      </c>
      <c r="L71" s="65">
        <v>13097</v>
      </c>
      <c r="M71" s="65">
        <v>-8188</v>
      </c>
      <c r="N71" s="67">
        <v>-38.468404980032886</v>
      </c>
      <c r="O71" s="65">
        <v>-448</v>
      </c>
      <c r="P71" s="67">
        <v>-3.3074935400516794</v>
      </c>
    </row>
    <row r="72" spans="1:16" s="33" customFormat="1" ht="38.25" customHeight="1">
      <c r="A72" s="68" t="s">
        <v>117</v>
      </c>
      <c r="B72" s="69">
        <v>220</v>
      </c>
      <c r="C72" s="69">
        <v>-403</v>
      </c>
      <c r="D72" s="71">
        <v>-64.686998394863565</v>
      </c>
      <c r="E72" s="69">
        <v>-39</v>
      </c>
      <c r="F72" s="71">
        <v>-15.057915057915057</v>
      </c>
      <c r="G72" s="69">
        <v>43</v>
      </c>
      <c r="H72" s="69">
        <v>-118</v>
      </c>
      <c r="I72" s="71">
        <v>-73.291925465838503</v>
      </c>
      <c r="J72" s="69">
        <v>-4</v>
      </c>
      <c r="K72" s="71">
        <v>-8.5106382978723403</v>
      </c>
      <c r="L72" s="69">
        <v>177</v>
      </c>
      <c r="M72" s="69">
        <v>-285</v>
      </c>
      <c r="N72" s="71">
        <v>-61.688311688311686</v>
      </c>
      <c r="O72" s="69">
        <v>-35</v>
      </c>
      <c r="P72" s="71">
        <v>-16.509433962264151</v>
      </c>
    </row>
    <row r="73" spans="1:16" s="33" customFormat="1" ht="40.5" customHeight="1">
      <c r="A73" s="80" t="s">
        <v>118</v>
      </c>
      <c r="B73" s="65">
        <v>8109</v>
      </c>
      <c r="C73" s="65">
        <v>-3632</v>
      </c>
      <c r="D73" s="67">
        <v>-30.934332680350906</v>
      </c>
      <c r="E73" s="65">
        <v>-284</v>
      </c>
      <c r="F73" s="67">
        <v>-3.3837721911116407</v>
      </c>
      <c r="G73" s="65">
        <v>726</v>
      </c>
      <c r="H73" s="65">
        <v>-380</v>
      </c>
      <c r="I73" s="67">
        <v>-34.358047016274867</v>
      </c>
      <c r="J73" s="65">
        <v>-68</v>
      </c>
      <c r="K73" s="67">
        <v>-8.5642317380352644</v>
      </c>
      <c r="L73" s="65">
        <v>7383</v>
      </c>
      <c r="M73" s="65">
        <v>-3252</v>
      </c>
      <c r="N73" s="67">
        <v>-30.578279266572636</v>
      </c>
      <c r="O73" s="65">
        <v>-216</v>
      </c>
      <c r="P73" s="67">
        <v>-2.84247927358863</v>
      </c>
    </row>
    <row r="74" spans="1:16" s="33" customFormat="1" ht="27.75" customHeight="1">
      <c r="A74" s="68" t="s">
        <v>119</v>
      </c>
      <c r="B74" s="69">
        <v>7349</v>
      </c>
      <c r="C74" s="69">
        <v>-1777</v>
      </c>
      <c r="D74" s="71">
        <v>-19.471838702607933</v>
      </c>
      <c r="E74" s="69">
        <v>598</v>
      </c>
      <c r="F74" s="71">
        <v>8.8579469708191372</v>
      </c>
      <c r="G74" s="69">
        <v>1064</v>
      </c>
      <c r="H74" s="69">
        <v>-249</v>
      </c>
      <c r="I74" s="71">
        <v>-18.964204112718964</v>
      </c>
      <c r="J74" s="69">
        <v>255</v>
      </c>
      <c r="K74" s="71">
        <v>31.520395550061803</v>
      </c>
      <c r="L74" s="69">
        <v>6285</v>
      </c>
      <c r="M74" s="69">
        <v>-1528</v>
      </c>
      <c r="N74" s="71">
        <v>-19.557148342506078</v>
      </c>
      <c r="O74" s="69">
        <v>343</v>
      </c>
      <c r="P74" s="71">
        <v>5.7724671827667455</v>
      </c>
    </row>
    <row r="75" spans="1:16" s="33" customFormat="1" ht="20.100000000000001" customHeight="1">
      <c r="A75" s="98" t="s">
        <v>120</v>
      </c>
      <c r="B75" s="99">
        <v>30356</v>
      </c>
      <c r="C75" s="99">
        <v>-19425</v>
      </c>
      <c r="D75" s="101">
        <v>-39.020911592776358</v>
      </c>
      <c r="E75" s="99">
        <v>2509</v>
      </c>
      <c r="F75" s="101">
        <v>9.0099472115488197</v>
      </c>
      <c r="G75" s="99">
        <v>16100</v>
      </c>
      <c r="H75" s="99">
        <v>-11883</v>
      </c>
      <c r="I75" s="101">
        <v>-42.46506807704678</v>
      </c>
      <c r="J75" s="99">
        <v>1313</v>
      </c>
      <c r="K75" s="101">
        <v>8.8794211131399194</v>
      </c>
      <c r="L75" s="99">
        <v>14256</v>
      </c>
      <c r="M75" s="99">
        <v>-7542</v>
      </c>
      <c r="N75" s="101">
        <v>-34.599504541701073</v>
      </c>
      <c r="O75" s="99">
        <v>1196</v>
      </c>
      <c r="P75" s="101">
        <v>9.1577335375191424</v>
      </c>
    </row>
    <row r="76" spans="1:16" s="33" customFormat="1" ht="24" customHeight="1">
      <c r="A76" s="89" t="s">
        <v>203</v>
      </c>
      <c r="B76" s="77">
        <v>115858</v>
      </c>
      <c r="C76" s="77">
        <v>-66885</v>
      </c>
      <c r="D76" s="79">
        <v>-36.600581144010988</v>
      </c>
      <c r="E76" s="77">
        <v>3255</v>
      </c>
      <c r="F76" s="79">
        <v>2.8906867490208965</v>
      </c>
      <c r="G76" s="77">
        <v>55234</v>
      </c>
      <c r="H76" s="77">
        <v>-35868</v>
      </c>
      <c r="I76" s="79">
        <v>-39.371254198590591</v>
      </c>
      <c r="J76" s="77">
        <v>2189</v>
      </c>
      <c r="K76" s="79">
        <v>4.126684890187577</v>
      </c>
      <c r="L76" s="77">
        <v>60624</v>
      </c>
      <c r="M76" s="77">
        <v>-31017</v>
      </c>
      <c r="N76" s="79">
        <v>-33.846204209906048</v>
      </c>
      <c r="O76" s="77">
        <v>1066</v>
      </c>
      <c r="P76" s="79">
        <v>1.7898519090634339</v>
      </c>
    </row>
    <row r="77" spans="1:16" s="33" customFormat="1" ht="22.5" customHeight="1">
      <c r="A77" s="68" t="s">
        <v>111</v>
      </c>
      <c r="B77" s="69">
        <v>3</v>
      </c>
      <c r="C77" s="69">
        <v>0</v>
      </c>
      <c r="D77" s="71">
        <v>0</v>
      </c>
      <c r="E77" s="69">
        <v>1</v>
      </c>
      <c r="F77" s="71">
        <v>50</v>
      </c>
      <c r="G77" s="69">
        <v>0</v>
      </c>
      <c r="H77" s="69">
        <v>-1</v>
      </c>
      <c r="I77" s="71">
        <v>-100</v>
      </c>
      <c r="J77" s="69">
        <v>0</v>
      </c>
      <c r="K77" s="71" t="s">
        <v>492</v>
      </c>
      <c r="L77" s="69">
        <v>3</v>
      </c>
      <c r="M77" s="69">
        <v>1</v>
      </c>
      <c r="N77" s="71">
        <v>50</v>
      </c>
      <c r="O77" s="69">
        <v>1</v>
      </c>
      <c r="P77" s="71">
        <v>50</v>
      </c>
    </row>
    <row r="78" spans="1:16" s="33" customFormat="1" ht="23.25" customHeight="1">
      <c r="A78" s="80" t="s">
        <v>112</v>
      </c>
      <c r="B78" s="65">
        <v>773</v>
      </c>
      <c r="C78" s="65">
        <v>-289</v>
      </c>
      <c r="D78" s="67">
        <v>-27.21280602636535</v>
      </c>
      <c r="E78" s="65">
        <v>-10</v>
      </c>
      <c r="F78" s="67">
        <v>-1.277139208173691</v>
      </c>
      <c r="G78" s="65">
        <v>307</v>
      </c>
      <c r="H78" s="65">
        <v>-97</v>
      </c>
      <c r="I78" s="67">
        <v>-24.009900990099009</v>
      </c>
      <c r="J78" s="65">
        <v>22</v>
      </c>
      <c r="K78" s="67">
        <v>7.7192982456140351</v>
      </c>
      <c r="L78" s="65">
        <v>466</v>
      </c>
      <c r="M78" s="65">
        <v>-192</v>
      </c>
      <c r="N78" s="67">
        <v>-29.179331306990882</v>
      </c>
      <c r="O78" s="65">
        <v>-32</v>
      </c>
      <c r="P78" s="67">
        <v>-6.4257028112449799</v>
      </c>
    </row>
    <row r="79" spans="1:16" s="33" customFormat="1" ht="24" customHeight="1">
      <c r="A79" s="68" t="s">
        <v>113</v>
      </c>
      <c r="B79" s="69">
        <v>14927</v>
      </c>
      <c r="C79" s="69">
        <v>-7534</v>
      </c>
      <c r="D79" s="71">
        <v>-33.542584924981078</v>
      </c>
      <c r="E79" s="69">
        <v>473</v>
      </c>
      <c r="F79" s="71">
        <v>3.2724505327245055</v>
      </c>
      <c r="G79" s="69">
        <v>7748</v>
      </c>
      <c r="H79" s="69">
        <v>-3826</v>
      </c>
      <c r="I79" s="71">
        <v>-33.05685156385001</v>
      </c>
      <c r="J79" s="69">
        <v>521</v>
      </c>
      <c r="K79" s="71">
        <v>7.2090770720907704</v>
      </c>
      <c r="L79" s="69">
        <v>7179</v>
      </c>
      <c r="M79" s="69">
        <v>-3708</v>
      </c>
      <c r="N79" s="71">
        <v>-34.058969413061448</v>
      </c>
      <c r="O79" s="69">
        <v>-48</v>
      </c>
      <c r="P79" s="71">
        <v>-0.66417600664176002</v>
      </c>
    </row>
    <row r="80" spans="1:16" s="33" customFormat="1" ht="29.25" customHeight="1">
      <c r="A80" s="80" t="s">
        <v>114</v>
      </c>
      <c r="B80" s="65">
        <v>12255</v>
      </c>
      <c r="C80" s="65">
        <v>-8458</v>
      </c>
      <c r="D80" s="67">
        <v>-40.834258678124847</v>
      </c>
      <c r="E80" s="65">
        <v>480</v>
      </c>
      <c r="F80" s="67">
        <v>4.0764331210191083</v>
      </c>
      <c r="G80" s="65">
        <v>5087</v>
      </c>
      <c r="H80" s="65">
        <v>-4739</v>
      </c>
      <c r="I80" s="67">
        <v>-48.229187868919198</v>
      </c>
      <c r="J80" s="65">
        <v>211</v>
      </c>
      <c r="K80" s="67">
        <v>4.3273174733388027</v>
      </c>
      <c r="L80" s="65">
        <v>7168</v>
      </c>
      <c r="M80" s="65">
        <v>-3719</v>
      </c>
      <c r="N80" s="67">
        <v>-34.160007348213469</v>
      </c>
      <c r="O80" s="65">
        <v>269</v>
      </c>
      <c r="P80" s="67">
        <v>3.8991158138860706</v>
      </c>
    </row>
    <row r="81" spans="1:16" s="33" customFormat="1" ht="35.25" customHeight="1">
      <c r="A81" s="68" t="s">
        <v>115</v>
      </c>
      <c r="B81" s="69">
        <v>11009</v>
      </c>
      <c r="C81" s="69">
        <v>-6444</v>
      </c>
      <c r="D81" s="71">
        <v>-36.9220191371111</v>
      </c>
      <c r="E81" s="69">
        <v>-12</v>
      </c>
      <c r="F81" s="71">
        <v>-0.10888304146629163</v>
      </c>
      <c r="G81" s="69">
        <v>6755</v>
      </c>
      <c r="H81" s="69">
        <v>-3912</v>
      </c>
      <c r="I81" s="71">
        <v>-36.673853942064312</v>
      </c>
      <c r="J81" s="69">
        <v>23</v>
      </c>
      <c r="K81" s="71">
        <v>0.34165181224004754</v>
      </c>
      <c r="L81" s="69">
        <v>4254</v>
      </c>
      <c r="M81" s="69">
        <v>-2532</v>
      </c>
      <c r="N81" s="71">
        <v>-37.312113174182137</v>
      </c>
      <c r="O81" s="69">
        <v>-35</v>
      </c>
      <c r="P81" s="71">
        <v>-0.81604103520634186</v>
      </c>
    </row>
    <row r="82" spans="1:16" s="33" customFormat="1" ht="34.5" customHeight="1">
      <c r="A82" s="80" t="s">
        <v>116</v>
      </c>
      <c r="B82" s="65">
        <v>30384</v>
      </c>
      <c r="C82" s="65">
        <v>-18537</v>
      </c>
      <c r="D82" s="67">
        <v>-37.891702949653521</v>
      </c>
      <c r="E82" s="65">
        <v>-556</v>
      </c>
      <c r="F82" s="67">
        <v>-1.7970265029088559</v>
      </c>
      <c r="G82" s="65">
        <v>17139</v>
      </c>
      <c r="H82" s="65">
        <v>-10352</v>
      </c>
      <c r="I82" s="67">
        <v>-37.655960132406967</v>
      </c>
      <c r="J82" s="65">
        <v>-137</v>
      </c>
      <c r="K82" s="67">
        <v>-0.79300764065755958</v>
      </c>
      <c r="L82" s="65">
        <v>13245</v>
      </c>
      <c r="M82" s="65">
        <v>-8185</v>
      </c>
      <c r="N82" s="67">
        <v>-38.194120391973868</v>
      </c>
      <c r="O82" s="65">
        <v>-419</v>
      </c>
      <c r="P82" s="67">
        <v>-3.0664519906323187</v>
      </c>
    </row>
    <row r="83" spans="1:16" s="33" customFormat="1" ht="34.5" customHeight="1">
      <c r="A83" s="68" t="s">
        <v>117</v>
      </c>
      <c r="B83" s="69">
        <v>223</v>
      </c>
      <c r="C83" s="69">
        <v>-402</v>
      </c>
      <c r="D83" s="71">
        <v>-64.319999999999993</v>
      </c>
      <c r="E83" s="69">
        <v>-43</v>
      </c>
      <c r="F83" s="71">
        <v>-16.165413533834588</v>
      </c>
      <c r="G83" s="69">
        <v>43</v>
      </c>
      <c r="H83" s="69">
        <v>-118</v>
      </c>
      <c r="I83" s="71">
        <v>-73.291925465838503</v>
      </c>
      <c r="J83" s="69">
        <v>-5</v>
      </c>
      <c r="K83" s="71">
        <v>-10.416666666666666</v>
      </c>
      <c r="L83" s="69">
        <v>180</v>
      </c>
      <c r="M83" s="69">
        <v>-284</v>
      </c>
      <c r="N83" s="71">
        <v>-61.206896551724135</v>
      </c>
      <c r="O83" s="69">
        <v>-38</v>
      </c>
      <c r="P83" s="71">
        <v>-17.431192660550458</v>
      </c>
    </row>
    <row r="84" spans="1:16" s="33" customFormat="1" ht="35.25" customHeight="1">
      <c r="A84" s="80" t="s">
        <v>118</v>
      </c>
      <c r="B84" s="65">
        <v>8189</v>
      </c>
      <c r="C84" s="65">
        <v>-3642</v>
      </c>
      <c r="D84" s="67">
        <v>-30.783534781506212</v>
      </c>
      <c r="E84" s="65">
        <v>-264</v>
      </c>
      <c r="F84" s="67">
        <v>-3.1231515438305926</v>
      </c>
      <c r="G84" s="65">
        <v>736</v>
      </c>
      <c r="H84" s="65">
        <v>-378</v>
      </c>
      <c r="I84" s="67">
        <v>-33.931777378815077</v>
      </c>
      <c r="J84" s="65">
        <v>-61</v>
      </c>
      <c r="K84" s="67">
        <v>-7.6537013801756588</v>
      </c>
      <c r="L84" s="65">
        <v>7453</v>
      </c>
      <c r="M84" s="65">
        <v>-3264</v>
      </c>
      <c r="N84" s="67">
        <v>-30.456284407949987</v>
      </c>
      <c r="O84" s="65">
        <v>-203</v>
      </c>
      <c r="P84" s="67">
        <v>-2.6515151515151514</v>
      </c>
    </row>
    <row r="85" spans="1:16" s="33" customFormat="1" ht="24" customHeight="1">
      <c r="A85" s="68" t="s">
        <v>119</v>
      </c>
      <c r="B85" s="69">
        <v>7388</v>
      </c>
      <c r="C85" s="69">
        <v>-1786</v>
      </c>
      <c r="D85" s="71">
        <v>-19.468061914105078</v>
      </c>
      <c r="E85" s="69">
        <v>601</v>
      </c>
      <c r="F85" s="71">
        <v>8.8551642846618535</v>
      </c>
      <c r="G85" s="69">
        <v>1066</v>
      </c>
      <c r="H85" s="69">
        <v>-251</v>
      </c>
      <c r="I85" s="71">
        <v>-19.058466211085801</v>
      </c>
      <c r="J85" s="69">
        <v>254</v>
      </c>
      <c r="K85" s="71">
        <v>31.2807881773399</v>
      </c>
      <c r="L85" s="69">
        <v>6322</v>
      </c>
      <c r="M85" s="69">
        <v>-1535</v>
      </c>
      <c r="N85" s="71">
        <v>-19.536718849433626</v>
      </c>
      <c r="O85" s="69">
        <v>347</v>
      </c>
      <c r="P85" s="71">
        <v>5.8075313807531384</v>
      </c>
    </row>
    <row r="86" spans="1:16" s="33" customFormat="1" ht="20.100000000000001" customHeight="1">
      <c r="A86" s="98" t="s">
        <v>120</v>
      </c>
      <c r="B86" s="99">
        <v>30707</v>
      </c>
      <c r="C86" s="99">
        <v>-19793</v>
      </c>
      <c r="D86" s="101">
        <v>-39.194059405940592</v>
      </c>
      <c r="E86" s="99">
        <v>2585</v>
      </c>
      <c r="F86" s="101">
        <v>9.1920916008818718</v>
      </c>
      <c r="G86" s="99">
        <v>16353</v>
      </c>
      <c r="H86" s="99">
        <v>-12194</v>
      </c>
      <c r="I86" s="101">
        <v>-42.715521771114304</v>
      </c>
      <c r="J86" s="99">
        <v>1361</v>
      </c>
      <c r="K86" s="101">
        <v>9.0781750266808956</v>
      </c>
      <c r="L86" s="99">
        <v>14354</v>
      </c>
      <c r="M86" s="99">
        <v>-7599</v>
      </c>
      <c r="N86" s="101">
        <v>-34.614859016990842</v>
      </c>
      <c r="O86" s="99">
        <v>1224</v>
      </c>
      <c r="P86" s="101">
        <v>9.3221629855293227</v>
      </c>
    </row>
    <row r="88" spans="1:16" s="133" customFormat="1" ht="12.75">
      <c r="A88" s="119" t="s">
        <v>136</v>
      </c>
      <c r="B88" s="119"/>
      <c r="C88" s="119"/>
      <c r="D88" s="119"/>
      <c r="E88" s="119"/>
      <c r="F88" s="119"/>
      <c r="G88" s="119"/>
      <c r="H88" s="119"/>
      <c r="I88" s="119"/>
      <c r="J88" s="119"/>
      <c r="K88" s="119"/>
    </row>
    <row r="89" spans="1:16" s="133" customFormat="1" ht="12.75">
      <c r="A89" s="119"/>
      <c r="B89" s="119"/>
      <c r="C89" s="121"/>
      <c r="D89" s="122"/>
      <c r="E89" s="134"/>
      <c r="F89" s="122"/>
      <c r="G89" s="119"/>
      <c r="H89" s="121"/>
      <c r="I89" s="122"/>
      <c r="J89" s="134"/>
      <c r="K89" s="122"/>
    </row>
    <row r="90" spans="1:16" s="120" customFormat="1">
      <c r="C90"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DC663486-7B24-42B7-97E6-A36934FFE5CC}"/>
  </hyperlinks>
  <pageMargins left="0.51181102362204722" right="0.51181102362204722" top="0.74803149606299213" bottom="0.74803149606299213" header="0.31496062992125984" footer="0.31496062992125984"/>
  <pageSetup paperSize="9" scale="85" orientation="portrait" r:id="rId1"/>
  <rowBreaks count="3" manualBreakCount="3">
    <brk id="31" max="15" man="1"/>
    <brk id="53" max="15" man="1"/>
    <brk id="75"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B16AE-8715-4FEA-BD4A-C73196E9CE77}">
  <sheetPr codeName="Hoja45"/>
  <dimension ref="A1:Q95"/>
  <sheetViews>
    <sheetView zoomScaleNormal="100" workbookViewId="0"/>
  </sheetViews>
  <sheetFormatPr baseColWidth="10" defaultColWidth="11.42578125" defaultRowHeight="14.25"/>
  <cols>
    <col min="1" max="1" width="28.5703125" style="24" customWidth="1"/>
    <col min="2" max="2" width="6.42578125" style="24" customWidth="1"/>
    <col min="3" max="3" width="5.5703125" style="24" customWidth="1"/>
    <col min="4" max="4" width="4.85546875" style="24" customWidth="1"/>
    <col min="5" max="5" width="6.5703125" style="24" customWidth="1"/>
    <col min="6" max="6" width="5.140625" style="24" customWidth="1"/>
    <col min="7" max="7" width="6.7109375" style="24" customWidth="1"/>
    <col min="8" max="8" width="5.85546875" style="24" customWidth="1"/>
    <col min="9" max="9" width="5.140625" style="24" customWidth="1"/>
    <col min="10" max="10" width="5.5703125" style="24" customWidth="1"/>
    <col min="11" max="11" width="5.140625" style="24" customWidth="1"/>
    <col min="12" max="12" width="6.5703125" style="24" customWidth="1"/>
    <col min="13" max="13" width="5.85546875" style="24" customWidth="1"/>
    <col min="14" max="15" width="5.42578125" style="24" customWidth="1"/>
    <col min="16" max="16" width="5.140625" style="24" customWidth="1"/>
    <col min="17" max="16384" width="11.42578125" style="24"/>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45</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10" spans="1:17" ht="15">
      <c r="A10" s="162" t="s">
        <v>204</v>
      </c>
      <c r="B10" s="150">
        <v>115858</v>
      </c>
      <c r="C10" s="150">
        <v>-66885</v>
      </c>
      <c r="D10" s="151">
        <v>-36.600581144010988</v>
      </c>
      <c r="E10" s="150">
        <v>3255</v>
      </c>
      <c r="F10" s="151">
        <v>2.8906867490208965</v>
      </c>
      <c r="G10" s="150">
        <v>55234</v>
      </c>
      <c r="H10" s="150">
        <v>-35868</v>
      </c>
      <c r="I10" s="151">
        <v>-39.371254198590591</v>
      </c>
      <c r="J10" s="150">
        <v>2189</v>
      </c>
      <c r="K10" s="151">
        <v>4.126684890187577</v>
      </c>
      <c r="L10" s="150">
        <v>60624</v>
      </c>
      <c r="M10" s="150">
        <v>-31017</v>
      </c>
      <c r="N10" s="151">
        <v>-33.846204209906048</v>
      </c>
      <c r="O10" s="150">
        <v>1066</v>
      </c>
      <c r="P10" s="151">
        <v>1.7898519090634339</v>
      </c>
    </row>
    <row r="11" spans="1:17" ht="19.5" customHeight="1">
      <c r="A11" s="163" t="s">
        <v>149</v>
      </c>
      <c r="B11" s="164">
        <v>55582</v>
      </c>
      <c r="C11" s="164">
        <v>-32380</v>
      </c>
      <c r="D11" s="165">
        <v>-36.811350355835472</v>
      </c>
      <c r="E11" s="164">
        <v>1526</v>
      </c>
      <c r="F11" s="165">
        <v>2.8229983720586058</v>
      </c>
      <c r="G11" s="164">
        <v>23941</v>
      </c>
      <c r="H11" s="164">
        <v>-17445</v>
      </c>
      <c r="I11" s="165">
        <v>-42.151935437104335</v>
      </c>
      <c r="J11" s="164">
        <v>1101</v>
      </c>
      <c r="K11" s="165">
        <v>4.8204903677758315</v>
      </c>
      <c r="L11" s="164">
        <v>31641</v>
      </c>
      <c r="M11" s="164">
        <v>-14935</v>
      </c>
      <c r="N11" s="165">
        <v>-32.065870834764688</v>
      </c>
      <c r="O11" s="164">
        <v>425</v>
      </c>
      <c r="P11" s="165">
        <v>1.3614812916453101</v>
      </c>
    </row>
    <row r="12" spans="1:17">
      <c r="A12" s="68" t="s">
        <v>111</v>
      </c>
      <c r="B12" s="69">
        <v>1</v>
      </c>
      <c r="C12" s="69">
        <v>-2</v>
      </c>
      <c r="D12" s="71">
        <v>-66.666666666666671</v>
      </c>
      <c r="E12" s="69">
        <v>-1</v>
      </c>
      <c r="F12" s="71">
        <v>-50</v>
      </c>
      <c r="G12" s="69">
        <v>0</v>
      </c>
      <c r="H12" s="69">
        <v>-1</v>
      </c>
      <c r="I12" s="71">
        <v>-100</v>
      </c>
      <c r="J12" s="69">
        <v>0</v>
      </c>
      <c r="K12" s="71" t="s">
        <v>492</v>
      </c>
      <c r="L12" s="69">
        <v>1</v>
      </c>
      <c r="M12" s="69">
        <v>-1</v>
      </c>
      <c r="N12" s="71">
        <v>-50</v>
      </c>
      <c r="O12" s="69">
        <v>-1</v>
      </c>
      <c r="P12" s="71">
        <v>-50</v>
      </c>
    </row>
    <row r="13" spans="1:17">
      <c r="A13" s="80" t="s">
        <v>112</v>
      </c>
      <c r="B13" s="65">
        <v>699</v>
      </c>
      <c r="C13" s="65">
        <v>-249</v>
      </c>
      <c r="D13" s="67">
        <v>-26.265822784810126</v>
      </c>
      <c r="E13" s="65">
        <v>-14</v>
      </c>
      <c r="F13" s="67">
        <v>-1.9635343618513323</v>
      </c>
      <c r="G13" s="65">
        <v>271</v>
      </c>
      <c r="H13" s="65">
        <v>-82</v>
      </c>
      <c r="I13" s="67">
        <v>-23.229461756373937</v>
      </c>
      <c r="J13" s="65">
        <v>17</v>
      </c>
      <c r="K13" s="67">
        <v>6.6929133858267713</v>
      </c>
      <c r="L13" s="65">
        <v>428</v>
      </c>
      <c r="M13" s="65">
        <v>-167</v>
      </c>
      <c r="N13" s="67">
        <v>-28.067226890756302</v>
      </c>
      <c r="O13" s="65">
        <v>-31</v>
      </c>
      <c r="P13" s="67">
        <v>-6.753812636165577</v>
      </c>
    </row>
    <row r="14" spans="1:17" ht="22.5" customHeight="1">
      <c r="A14" s="68" t="s">
        <v>113</v>
      </c>
      <c r="B14" s="69">
        <v>6273</v>
      </c>
      <c r="C14" s="69">
        <v>-2380</v>
      </c>
      <c r="D14" s="71">
        <v>-27.504911591355601</v>
      </c>
      <c r="E14" s="69">
        <v>229</v>
      </c>
      <c r="F14" s="71">
        <v>3.7888815354070151</v>
      </c>
      <c r="G14" s="69">
        <v>3216</v>
      </c>
      <c r="H14" s="69">
        <v>-863</v>
      </c>
      <c r="I14" s="71">
        <v>-21.157146359401814</v>
      </c>
      <c r="J14" s="69">
        <v>369</v>
      </c>
      <c r="K14" s="71">
        <v>12.961011591148578</v>
      </c>
      <c r="L14" s="69">
        <v>3057</v>
      </c>
      <c r="M14" s="69">
        <v>-1517</v>
      </c>
      <c r="N14" s="71">
        <v>-33.165719282903368</v>
      </c>
      <c r="O14" s="69">
        <v>-140</v>
      </c>
      <c r="P14" s="71">
        <v>-4.3791054113231151</v>
      </c>
    </row>
    <row r="15" spans="1:17">
      <c r="A15" s="80" t="s">
        <v>114</v>
      </c>
      <c r="B15" s="65">
        <v>5067</v>
      </c>
      <c r="C15" s="65">
        <v>-5143</v>
      </c>
      <c r="D15" s="67">
        <v>-50.372184133202744</v>
      </c>
      <c r="E15" s="65">
        <v>151</v>
      </c>
      <c r="F15" s="67">
        <v>3.0716029292107403</v>
      </c>
      <c r="G15" s="65">
        <v>1944</v>
      </c>
      <c r="H15" s="65">
        <v>-3020</v>
      </c>
      <c r="I15" s="67">
        <v>-60.838033843674459</v>
      </c>
      <c r="J15" s="65">
        <v>39</v>
      </c>
      <c r="K15" s="67">
        <v>2.0472440944881889</v>
      </c>
      <c r="L15" s="65">
        <v>3123</v>
      </c>
      <c r="M15" s="65">
        <v>-2123</v>
      </c>
      <c r="N15" s="67">
        <v>-40.468928707586734</v>
      </c>
      <c r="O15" s="65">
        <v>112</v>
      </c>
      <c r="P15" s="67">
        <v>3.7196944536698773</v>
      </c>
    </row>
    <row r="16" spans="1:17" ht="38.25" customHeight="1">
      <c r="A16" s="68" t="s">
        <v>115</v>
      </c>
      <c r="B16" s="69">
        <v>6220</v>
      </c>
      <c r="C16" s="69">
        <v>-3063</v>
      </c>
      <c r="D16" s="71">
        <v>-32.995798771948721</v>
      </c>
      <c r="E16" s="69">
        <v>311</v>
      </c>
      <c r="F16" s="71">
        <v>5.2631578947368425</v>
      </c>
      <c r="G16" s="69">
        <v>3866</v>
      </c>
      <c r="H16" s="69">
        <v>-1819</v>
      </c>
      <c r="I16" s="71">
        <v>-31.996481970096745</v>
      </c>
      <c r="J16" s="69">
        <v>291</v>
      </c>
      <c r="K16" s="71">
        <v>8.13986013986014</v>
      </c>
      <c r="L16" s="69">
        <v>2354</v>
      </c>
      <c r="M16" s="69">
        <v>-1244</v>
      </c>
      <c r="N16" s="71">
        <v>-34.574763757643133</v>
      </c>
      <c r="O16" s="69">
        <v>20</v>
      </c>
      <c r="P16" s="71">
        <v>0.85689802913453295</v>
      </c>
    </row>
    <row r="17" spans="1:16" ht="34.5" customHeight="1">
      <c r="A17" s="80" t="s">
        <v>116</v>
      </c>
      <c r="B17" s="65">
        <v>15729</v>
      </c>
      <c r="C17" s="65">
        <v>-8970</v>
      </c>
      <c r="D17" s="67">
        <v>-36.317259808089396</v>
      </c>
      <c r="E17" s="65">
        <v>-900</v>
      </c>
      <c r="F17" s="67">
        <v>-5.4122316435143425</v>
      </c>
      <c r="G17" s="65">
        <v>8319</v>
      </c>
      <c r="H17" s="65">
        <v>-4385</v>
      </c>
      <c r="I17" s="67">
        <v>-34.51668765743073</v>
      </c>
      <c r="J17" s="65">
        <v>-446</v>
      </c>
      <c r="K17" s="67">
        <v>-5.0884198516828292</v>
      </c>
      <c r="L17" s="65">
        <v>7410</v>
      </c>
      <c r="M17" s="65">
        <v>-4585</v>
      </c>
      <c r="N17" s="67">
        <v>-38.224260108378488</v>
      </c>
      <c r="O17" s="65">
        <v>-454</v>
      </c>
      <c r="P17" s="67">
        <v>-5.7731434384537135</v>
      </c>
    </row>
    <row r="18" spans="1:16" ht="36" customHeight="1">
      <c r="A18" s="68" t="s">
        <v>117</v>
      </c>
      <c r="B18" s="69">
        <v>59</v>
      </c>
      <c r="C18" s="69">
        <v>-77</v>
      </c>
      <c r="D18" s="71">
        <v>-56.617647058823529</v>
      </c>
      <c r="E18" s="69">
        <v>-65</v>
      </c>
      <c r="F18" s="71">
        <v>-52.41935483870968</v>
      </c>
      <c r="G18" s="69">
        <v>11</v>
      </c>
      <c r="H18" s="69">
        <v>-7</v>
      </c>
      <c r="I18" s="71">
        <v>-38.888888888888886</v>
      </c>
      <c r="J18" s="69">
        <v>-7</v>
      </c>
      <c r="K18" s="71">
        <v>-38.888888888888886</v>
      </c>
      <c r="L18" s="69">
        <v>48</v>
      </c>
      <c r="M18" s="69">
        <v>-70</v>
      </c>
      <c r="N18" s="71">
        <v>-59.322033898305087</v>
      </c>
      <c r="O18" s="69">
        <v>-58</v>
      </c>
      <c r="P18" s="71">
        <v>-54.716981132075475</v>
      </c>
    </row>
    <row r="19" spans="1:16" ht="39" customHeight="1">
      <c r="A19" s="80" t="s">
        <v>200</v>
      </c>
      <c r="B19" s="65">
        <v>6028</v>
      </c>
      <c r="C19" s="65">
        <v>-2336</v>
      </c>
      <c r="D19" s="67">
        <v>-27.929220468675275</v>
      </c>
      <c r="E19" s="65">
        <v>54</v>
      </c>
      <c r="F19" s="67">
        <v>0.90391697355205891</v>
      </c>
      <c r="G19" s="65">
        <v>379</v>
      </c>
      <c r="H19" s="65">
        <v>-180</v>
      </c>
      <c r="I19" s="67">
        <v>-32.200357781753134</v>
      </c>
      <c r="J19" s="65">
        <v>18</v>
      </c>
      <c r="K19" s="67">
        <v>4.986149584487535</v>
      </c>
      <c r="L19" s="65">
        <v>5649</v>
      </c>
      <c r="M19" s="65">
        <v>-2156</v>
      </c>
      <c r="N19" s="67">
        <v>-27.623318385650226</v>
      </c>
      <c r="O19" s="65">
        <v>36</v>
      </c>
      <c r="P19" s="67">
        <v>0.64136825227151251</v>
      </c>
    </row>
    <row r="20" spans="1:16" ht="24" customHeight="1">
      <c r="A20" s="68" t="s">
        <v>119</v>
      </c>
      <c r="B20" s="69">
        <v>5020</v>
      </c>
      <c r="C20" s="69">
        <v>-577</v>
      </c>
      <c r="D20" s="71">
        <v>-10.30909415758442</v>
      </c>
      <c r="E20" s="69">
        <v>499</v>
      </c>
      <c r="F20" s="71">
        <v>11.037381110373811</v>
      </c>
      <c r="G20" s="69">
        <v>646</v>
      </c>
      <c r="H20" s="69">
        <v>-75</v>
      </c>
      <c r="I20" s="71">
        <v>-10.402219140083218</v>
      </c>
      <c r="J20" s="69">
        <v>202</v>
      </c>
      <c r="K20" s="71">
        <v>45.495495495495497</v>
      </c>
      <c r="L20" s="69">
        <v>4374</v>
      </c>
      <c r="M20" s="69">
        <v>-502</v>
      </c>
      <c r="N20" s="71">
        <v>-10.29532403609516</v>
      </c>
      <c r="O20" s="69">
        <v>297</v>
      </c>
      <c r="P20" s="71">
        <v>7.2847682119205297</v>
      </c>
    </row>
    <row r="21" spans="1:16">
      <c r="A21" s="98" t="s">
        <v>120</v>
      </c>
      <c r="B21" s="99">
        <v>10486</v>
      </c>
      <c r="C21" s="99">
        <v>-9583</v>
      </c>
      <c r="D21" s="101">
        <v>-47.750261597488667</v>
      </c>
      <c r="E21" s="99">
        <v>1262</v>
      </c>
      <c r="F21" s="101">
        <v>13.681699913269732</v>
      </c>
      <c r="G21" s="99">
        <v>5289</v>
      </c>
      <c r="H21" s="99">
        <v>-7013</v>
      </c>
      <c r="I21" s="101">
        <v>-57.00699073321411</v>
      </c>
      <c r="J21" s="99">
        <v>618</v>
      </c>
      <c r="K21" s="101">
        <v>13.230571612074502</v>
      </c>
      <c r="L21" s="99">
        <v>5197</v>
      </c>
      <c r="M21" s="99">
        <v>-2570</v>
      </c>
      <c r="N21" s="101">
        <v>-33.088708639114202</v>
      </c>
      <c r="O21" s="99">
        <v>644</v>
      </c>
      <c r="P21" s="101">
        <v>14.144520096639578</v>
      </c>
    </row>
    <row r="22" spans="1:16" ht="25.5">
      <c r="A22" s="166" t="s">
        <v>205</v>
      </c>
      <c r="B22" s="167">
        <v>31511</v>
      </c>
      <c r="C22" s="167">
        <v>-12236</v>
      </c>
      <c r="D22" s="168">
        <v>-27.969917937229983</v>
      </c>
      <c r="E22" s="167">
        <v>-50</v>
      </c>
      <c r="F22" s="168">
        <v>-0.15842337061563322</v>
      </c>
      <c r="G22" s="167">
        <v>11037</v>
      </c>
      <c r="H22" s="167">
        <v>-4596</v>
      </c>
      <c r="I22" s="168">
        <v>-29.39934753406256</v>
      </c>
      <c r="J22" s="167">
        <v>214</v>
      </c>
      <c r="K22" s="168">
        <v>1.977270627367643</v>
      </c>
      <c r="L22" s="167">
        <v>20474</v>
      </c>
      <c r="M22" s="167">
        <v>-7640</v>
      </c>
      <c r="N22" s="168">
        <v>-27.175072917407697</v>
      </c>
      <c r="O22" s="167">
        <v>-264</v>
      </c>
      <c r="P22" s="168">
        <v>-1.2730253640659659</v>
      </c>
    </row>
    <row r="23" spans="1:16">
      <c r="A23" s="68" t="s">
        <v>111</v>
      </c>
      <c r="B23" s="69">
        <v>1</v>
      </c>
      <c r="C23" s="69">
        <v>-2</v>
      </c>
      <c r="D23" s="71">
        <v>-66.666666666666671</v>
      </c>
      <c r="E23" s="69">
        <v>-1</v>
      </c>
      <c r="F23" s="71">
        <v>-50</v>
      </c>
      <c r="G23" s="69">
        <v>0</v>
      </c>
      <c r="H23" s="69">
        <v>-1</v>
      </c>
      <c r="I23" s="71">
        <v>-100</v>
      </c>
      <c r="J23" s="69">
        <v>0</v>
      </c>
      <c r="K23" s="71" t="s">
        <v>492</v>
      </c>
      <c r="L23" s="69">
        <v>1</v>
      </c>
      <c r="M23" s="69">
        <v>-1</v>
      </c>
      <c r="N23" s="71">
        <v>-50</v>
      </c>
      <c r="O23" s="69">
        <v>-1</v>
      </c>
      <c r="P23" s="71">
        <v>-50</v>
      </c>
    </row>
    <row r="24" spans="1:16">
      <c r="A24" s="80" t="s">
        <v>112</v>
      </c>
      <c r="B24" s="65">
        <v>669</v>
      </c>
      <c r="C24" s="65">
        <v>-231</v>
      </c>
      <c r="D24" s="67">
        <v>-25.666666666666668</v>
      </c>
      <c r="E24" s="65">
        <v>-18</v>
      </c>
      <c r="F24" s="67">
        <v>-2.6200873362445414</v>
      </c>
      <c r="G24" s="65">
        <v>254</v>
      </c>
      <c r="H24" s="65">
        <v>-78</v>
      </c>
      <c r="I24" s="67">
        <v>-23.493975903614459</v>
      </c>
      <c r="J24" s="65">
        <v>12</v>
      </c>
      <c r="K24" s="67">
        <v>4.9586776859504136</v>
      </c>
      <c r="L24" s="65">
        <v>415</v>
      </c>
      <c r="M24" s="65">
        <v>-153</v>
      </c>
      <c r="N24" s="67">
        <v>-26.93661971830986</v>
      </c>
      <c r="O24" s="65">
        <v>-30</v>
      </c>
      <c r="P24" s="67">
        <v>-6.7415730337078648</v>
      </c>
    </row>
    <row r="25" spans="1:16" ht="24" customHeight="1">
      <c r="A25" s="68" t="s">
        <v>113</v>
      </c>
      <c r="B25" s="69">
        <v>5003</v>
      </c>
      <c r="C25" s="69">
        <v>-2015</v>
      </c>
      <c r="D25" s="71">
        <v>-28.711883727557709</v>
      </c>
      <c r="E25" s="69">
        <v>185</v>
      </c>
      <c r="F25" s="71">
        <v>3.8397675383976755</v>
      </c>
      <c r="G25" s="69">
        <v>2367</v>
      </c>
      <c r="H25" s="69">
        <v>-696</v>
      </c>
      <c r="I25" s="71">
        <v>-22.722820763956904</v>
      </c>
      <c r="J25" s="69">
        <v>333</v>
      </c>
      <c r="K25" s="71">
        <v>16.371681415929203</v>
      </c>
      <c r="L25" s="69">
        <v>2636</v>
      </c>
      <c r="M25" s="69">
        <v>-1319</v>
      </c>
      <c r="N25" s="71">
        <v>-33.350189633375471</v>
      </c>
      <c r="O25" s="69">
        <v>-148</v>
      </c>
      <c r="P25" s="71">
        <v>-5.3160919540229887</v>
      </c>
    </row>
    <row r="26" spans="1:16">
      <c r="A26" s="80" t="s">
        <v>114</v>
      </c>
      <c r="B26" s="65">
        <v>3573</v>
      </c>
      <c r="C26" s="65">
        <v>-2141</v>
      </c>
      <c r="D26" s="67">
        <v>-37.469373468673432</v>
      </c>
      <c r="E26" s="65">
        <v>26</v>
      </c>
      <c r="F26" s="67">
        <v>0.73301381449111924</v>
      </c>
      <c r="G26" s="65">
        <v>1207</v>
      </c>
      <c r="H26" s="65">
        <v>-969</v>
      </c>
      <c r="I26" s="67">
        <v>-44.53125</v>
      </c>
      <c r="J26" s="65">
        <v>-43</v>
      </c>
      <c r="K26" s="67">
        <v>-3.44</v>
      </c>
      <c r="L26" s="65">
        <v>2366</v>
      </c>
      <c r="M26" s="65">
        <v>-1172</v>
      </c>
      <c r="N26" s="67">
        <v>-33.126059920859241</v>
      </c>
      <c r="O26" s="65">
        <v>69</v>
      </c>
      <c r="P26" s="67">
        <v>3.0039181541140616</v>
      </c>
    </row>
    <row r="27" spans="1:16" ht="41.25" customHeight="1">
      <c r="A27" s="68" t="s">
        <v>115</v>
      </c>
      <c r="B27" s="69">
        <v>3967</v>
      </c>
      <c r="C27" s="69">
        <v>-2063</v>
      </c>
      <c r="D27" s="71">
        <v>-34.212271973466002</v>
      </c>
      <c r="E27" s="69">
        <v>-147</v>
      </c>
      <c r="F27" s="71">
        <v>-3.573164803111327</v>
      </c>
      <c r="G27" s="69">
        <v>2384</v>
      </c>
      <c r="H27" s="69">
        <v>-1217</v>
      </c>
      <c r="I27" s="71">
        <v>-33.796167731185783</v>
      </c>
      <c r="J27" s="69">
        <v>-27</v>
      </c>
      <c r="K27" s="71">
        <v>-1.1198672749896308</v>
      </c>
      <c r="L27" s="69">
        <v>1583</v>
      </c>
      <c r="M27" s="69">
        <v>-846</v>
      </c>
      <c r="N27" s="71">
        <v>-34.829147797447511</v>
      </c>
      <c r="O27" s="69">
        <v>-120</v>
      </c>
      <c r="P27" s="71">
        <v>-7.0463887257780389</v>
      </c>
    </row>
    <row r="28" spans="1:16" ht="38.1" customHeight="1">
      <c r="A28" s="80" t="s">
        <v>116</v>
      </c>
      <c r="B28" s="65">
        <v>5794</v>
      </c>
      <c r="C28" s="65">
        <v>-2267</v>
      </c>
      <c r="D28" s="67">
        <v>-28.123061654881528</v>
      </c>
      <c r="E28" s="65">
        <v>-171</v>
      </c>
      <c r="F28" s="67">
        <v>-2.8667225481978207</v>
      </c>
      <c r="G28" s="65">
        <v>2672</v>
      </c>
      <c r="H28" s="65">
        <v>-1001</v>
      </c>
      <c r="I28" s="67">
        <v>-27.252926762864142</v>
      </c>
      <c r="J28" s="65">
        <v>-10</v>
      </c>
      <c r="K28" s="67">
        <v>-0.37285607755406414</v>
      </c>
      <c r="L28" s="65">
        <v>3122</v>
      </c>
      <c r="M28" s="65">
        <v>-1266</v>
      </c>
      <c r="N28" s="67">
        <v>-28.8514129443938</v>
      </c>
      <c r="O28" s="65">
        <v>-161</v>
      </c>
      <c r="P28" s="67">
        <v>-4.9040511727078888</v>
      </c>
    </row>
    <row r="29" spans="1:16" ht="35.25" customHeight="1">
      <c r="A29" s="68" t="s">
        <v>117</v>
      </c>
      <c r="B29" s="69">
        <v>31</v>
      </c>
      <c r="C29" s="69">
        <v>-31</v>
      </c>
      <c r="D29" s="71">
        <v>-50</v>
      </c>
      <c r="E29" s="69">
        <v>-48</v>
      </c>
      <c r="F29" s="71">
        <v>-60.759493670886073</v>
      </c>
      <c r="G29" s="69">
        <v>8</v>
      </c>
      <c r="H29" s="69">
        <v>-2</v>
      </c>
      <c r="I29" s="71">
        <v>-20</v>
      </c>
      <c r="J29" s="69">
        <v>-1</v>
      </c>
      <c r="K29" s="71">
        <v>-11.111111111111111</v>
      </c>
      <c r="L29" s="69">
        <v>23</v>
      </c>
      <c r="M29" s="69">
        <v>-29</v>
      </c>
      <c r="N29" s="71">
        <v>-55.769230769230766</v>
      </c>
      <c r="O29" s="69">
        <v>-47</v>
      </c>
      <c r="P29" s="71">
        <v>-67.142857142857139</v>
      </c>
    </row>
    <row r="30" spans="1:16" ht="33.75">
      <c r="A30" s="80" t="s">
        <v>118</v>
      </c>
      <c r="B30" s="65">
        <v>4898</v>
      </c>
      <c r="C30" s="65">
        <v>-1884</v>
      </c>
      <c r="D30" s="67">
        <v>-27.779416101445001</v>
      </c>
      <c r="E30" s="65">
        <v>-17</v>
      </c>
      <c r="F30" s="67">
        <v>-0.34587995930824006</v>
      </c>
      <c r="G30" s="65">
        <v>171</v>
      </c>
      <c r="H30" s="65">
        <v>-117</v>
      </c>
      <c r="I30" s="67">
        <v>-40.625</v>
      </c>
      <c r="J30" s="65">
        <v>6</v>
      </c>
      <c r="K30" s="67">
        <v>3.6363636363636362</v>
      </c>
      <c r="L30" s="65">
        <v>4727</v>
      </c>
      <c r="M30" s="65">
        <v>-1767</v>
      </c>
      <c r="N30" s="67">
        <v>-27.209732060363411</v>
      </c>
      <c r="O30" s="65">
        <v>-23</v>
      </c>
      <c r="P30" s="67">
        <v>-0.48421052631578948</v>
      </c>
    </row>
    <row r="31" spans="1:16" ht="24" customHeight="1">
      <c r="A31" s="68" t="s">
        <v>119</v>
      </c>
      <c r="B31" s="69">
        <v>3608</v>
      </c>
      <c r="C31" s="69">
        <v>-119</v>
      </c>
      <c r="D31" s="71">
        <v>-3.1929165548698686</v>
      </c>
      <c r="E31" s="69">
        <v>207</v>
      </c>
      <c r="F31" s="71">
        <v>6.0864451631872978</v>
      </c>
      <c r="G31" s="69">
        <v>335</v>
      </c>
      <c r="H31" s="69">
        <v>-59</v>
      </c>
      <c r="I31" s="71">
        <v>-14.974619289340101</v>
      </c>
      <c r="J31" s="69">
        <v>17</v>
      </c>
      <c r="K31" s="71">
        <v>5.3459119496855347</v>
      </c>
      <c r="L31" s="69">
        <v>3273</v>
      </c>
      <c r="M31" s="69">
        <v>-60</v>
      </c>
      <c r="N31" s="71">
        <v>-1.8001800180018002</v>
      </c>
      <c r="O31" s="69">
        <v>190</v>
      </c>
      <c r="P31" s="71">
        <v>6.1628284138825817</v>
      </c>
    </row>
    <row r="32" spans="1:16">
      <c r="A32" s="98" t="s">
        <v>120</v>
      </c>
      <c r="B32" s="99">
        <v>3967</v>
      </c>
      <c r="C32" s="99">
        <v>-1483</v>
      </c>
      <c r="D32" s="101">
        <v>-27.211009174311926</v>
      </c>
      <c r="E32" s="99">
        <v>-66</v>
      </c>
      <c r="F32" s="101">
        <v>-1.6364988842053063</v>
      </c>
      <c r="G32" s="99">
        <v>1639</v>
      </c>
      <c r="H32" s="99">
        <v>-456</v>
      </c>
      <c r="I32" s="101">
        <v>-21.766109785202865</v>
      </c>
      <c r="J32" s="99">
        <v>-73</v>
      </c>
      <c r="K32" s="101">
        <v>-4.2640186915887854</v>
      </c>
      <c r="L32" s="99">
        <v>2328</v>
      </c>
      <c r="M32" s="99">
        <v>-1027</v>
      </c>
      <c r="N32" s="101">
        <v>-30.611028315946349</v>
      </c>
      <c r="O32" s="99">
        <v>7</v>
      </c>
      <c r="P32" s="101">
        <v>0.30159414045669969</v>
      </c>
    </row>
    <row r="33" spans="1:16" ht="25.5">
      <c r="A33" s="166" t="s">
        <v>206</v>
      </c>
      <c r="B33" s="167">
        <v>14814</v>
      </c>
      <c r="C33" s="167">
        <v>-11939</v>
      </c>
      <c r="D33" s="168">
        <v>-44.626770829439693</v>
      </c>
      <c r="E33" s="167">
        <v>-74</v>
      </c>
      <c r="F33" s="168">
        <v>-0.49704459967759268</v>
      </c>
      <c r="G33" s="167">
        <v>8652</v>
      </c>
      <c r="H33" s="167">
        <v>-8762</v>
      </c>
      <c r="I33" s="168">
        <v>-50.315837831629722</v>
      </c>
      <c r="J33" s="167">
        <v>104</v>
      </c>
      <c r="K33" s="168">
        <v>1.2166588675713617</v>
      </c>
      <c r="L33" s="167">
        <v>6162</v>
      </c>
      <c r="M33" s="167">
        <v>-3177</v>
      </c>
      <c r="N33" s="168">
        <v>-34.01863154513331</v>
      </c>
      <c r="O33" s="167">
        <v>-178</v>
      </c>
      <c r="P33" s="168">
        <v>-2.8075709779179809</v>
      </c>
    </row>
    <row r="34" spans="1:16">
      <c r="A34" s="68" t="s">
        <v>111</v>
      </c>
      <c r="B34" s="69">
        <v>0</v>
      </c>
      <c r="C34" s="69">
        <v>0</v>
      </c>
      <c r="D34" s="71" t="s">
        <v>492</v>
      </c>
      <c r="E34" s="69">
        <v>0</v>
      </c>
      <c r="F34" s="71" t="s">
        <v>492</v>
      </c>
      <c r="G34" s="69">
        <v>0</v>
      </c>
      <c r="H34" s="69">
        <v>0</v>
      </c>
      <c r="I34" s="71" t="s">
        <v>492</v>
      </c>
      <c r="J34" s="69">
        <v>0</v>
      </c>
      <c r="K34" s="71" t="s">
        <v>492</v>
      </c>
      <c r="L34" s="69">
        <v>0</v>
      </c>
      <c r="M34" s="69">
        <v>0</v>
      </c>
      <c r="N34" s="71" t="s">
        <v>492</v>
      </c>
      <c r="O34" s="69">
        <v>0</v>
      </c>
      <c r="P34" s="71" t="s">
        <v>492</v>
      </c>
    </row>
    <row r="35" spans="1:16">
      <c r="A35" s="80" t="s">
        <v>112</v>
      </c>
      <c r="B35" s="65">
        <v>25</v>
      </c>
      <c r="C35" s="65">
        <v>-14</v>
      </c>
      <c r="D35" s="67">
        <v>-35.897435897435898</v>
      </c>
      <c r="E35" s="65">
        <v>-1</v>
      </c>
      <c r="F35" s="67">
        <v>-3.8461538461538463</v>
      </c>
      <c r="G35" s="65">
        <v>14</v>
      </c>
      <c r="H35" s="65">
        <v>-6</v>
      </c>
      <c r="I35" s="67">
        <v>-30</v>
      </c>
      <c r="J35" s="65">
        <v>2</v>
      </c>
      <c r="K35" s="67">
        <v>16.666666666666668</v>
      </c>
      <c r="L35" s="65">
        <v>11</v>
      </c>
      <c r="M35" s="65">
        <v>-8</v>
      </c>
      <c r="N35" s="67">
        <v>-42.10526315789474</v>
      </c>
      <c r="O35" s="65">
        <v>-3</v>
      </c>
      <c r="P35" s="67">
        <v>-21.428571428571427</v>
      </c>
    </row>
    <row r="36" spans="1:16" ht="24" customHeight="1">
      <c r="A36" s="68" t="s">
        <v>113</v>
      </c>
      <c r="B36" s="69">
        <v>868</v>
      </c>
      <c r="C36" s="69">
        <v>-119</v>
      </c>
      <c r="D36" s="71">
        <v>-12.056737588652481</v>
      </c>
      <c r="E36" s="69">
        <v>7</v>
      </c>
      <c r="F36" s="71">
        <v>0.81300813008130079</v>
      </c>
      <c r="G36" s="69">
        <v>575</v>
      </c>
      <c r="H36" s="69">
        <v>-24</v>
      </c>
      <c r="I36" s="71">
        <v>-4.006677796327212</v>
      </c>
      <c r="J36" s="69">
        <v>12</v>
      </c>
      <c r="K36" s="71">
        <v>2.1314387211367674</v>
      </c>
      <c r="L36" s="69">
        <v>293</v>
      </c>
      <c r="M36" s="69">
        <v>-95</v>
      </c>
      <c r="N36" s="71">
        <v>-24.484536082474225</v>
      </c>
      <c r="O36" s="69">
        <v>-5</v>
      </c>
      <c r="P36" s="71">
        <v>-1.6778523489932886</v>
      </c>
    </row>
    <row r="37" spans="1:16">
      <c r="A37" s="80" t="s">
        <v>114</v>
      </c>
      <c r="B37" s="65">
        <v>673</v>
      </c>
      <c r="C37" s="65">
        <v>-442</v>
      </c>
      <c r="D37" s="67">
        <v>-39.641255605381168</v>
      </c>
      <c r="E37" s="65">
        <v>66</v>
      </c>
      <c r="F37" s="67">
        <v>10.873146622734762</v>
      </c>
      <c r="G37" s="65">
        <v>316</v>
      </c>
      <c r="H37" s="65">
        <v>-294</v>
      </c>
      <c r="I37" s="67">
        <v>-48.196721311475407</v>
      </c>
      <c r="J37" s="65">
        <v>27</v>
      </c>
      <c r="K37" s="67">
        <v>9.3425605536332181</v>
      </c>
      <c r="L37" s="65">
        <v>357</v>
      </c>
      <c r="M37" s="65">
        <v>-148</v>
      </c>
      <c r="N37" s="67">
        <v>-29.306930693069308</v>
      </c>
      <c r="O37" s="65">
        <v>39</v>
      </c>
      <c r="P37" s="67">
        <v>12.264150943396226</v>
      </c>
    </row>
    <row r="38" spans="1:16" ht="36" customHeight="1">
      <c r="A38" s="68" t="s">
        <v>115</v>
      </c>
      <c r="B38" s="69">
        <v>1787</v>
      </c>
      <c r="C38" s="69">
        <v>-602</v>
      </c>
      <c r="D38" s="71">
        <v>-25.198827961490164</v>
      </c>
      <c r="E38" s="69">
        <v>431</v>
      </c>
      <c r="F38" s="71">
        <v>31.78466076696165</v>
      </c>
      <c r="G38" s="69">
        <v>1225</v>
      </c>
      <c r="H38" s="69">
        <v>-400</v>
      </c>
      <c r="I38" s="71">
        <v>-24.615384615384617</v>
      </c>
      <c r="J38" s="69">
        <v>327</v>
      </c>
      <c r="K38" s="71">
        <v>36.414253897550111</v>
      </c>
      <c r="L38" s="69">
        <v>562</v>
      </c>
      <c r="M38" s="69">
        <v>-202</v>
      </c>
      <c r="N38" s="71">
        <v>-26.439790575916231</v>
      </c>
      <c r="O38" s="69">
        <v>104</v>
      </c>
      <c r="P38" s="71">
        <v>22.707423580786028</v>
      </c>
    </row>
    <row r="39" spans="1:16" ht="38.1" customHeight="1">
      <c r="A39" s="80" t="s">
        <v>116</v>
      </c>
      <c r="B39" s="65">
        <v>6774</v>
      </c>
      <c r="C39" s="65">
        <v>-3001</v>
      </c>
      <c r="D39" s="67">
        <v>-30.70076726342711</v>
      </c>
      <c r="E39" s="65">
        <v>-1097</v>
      </c>
      <c r="F39" s="67">
        <v>-13.9372379621395</v>
      </c>
      <c r="G39" s="65">
        <v>4093</v>
      </c>
      <c r="H39" s="65">
        <v>-1655</v>
      </c>
      <c r="I39" s="67">
        <v>-28.792623521224773</v>
      </c>
      <c r="J39" s="65">
        <v>-604</v>
      </c>
      <c r="K39" s="67">
        <v>-12.859271875665318</v>
      </c>
      <c r="L39" s="65">
        <v>2681</v>
      </c>
      <c r="M39" s="65">
        <v>-1346</v>
      </c>
      <c r="N39" s="67">
        <v>-33.424385398559721</v>
      </c>
      <c r="O39" s="65">
        <v>-493</v>
      </c>
      <c r="P39" s="67">
        <v>-15.532451165721486</v>
      </c>
    </row>
    <row r="40" spans="1:16" ht="34.5" customHeight="1">
      <c r="A40" s="68" t="s">
        <v>117</v>
      </c>
      <c r="B40" s="69">
        <v>12</v>
      </c>
      <c r="C40" s="69">
        <v>-9</v>
      </c>
      <c r="D40" s="71">
        <v>-42.857142857142854</v>
      </c>
      <c r="E40" s="69">
        <v>-21</v>
      </c>
      <c r="F40" s="71">
        <v>-63.636363636363633</v>
      </c>
      <c r="G40" s="69">
        <v>2</v>
      </c>
      <c r="H40" s="69">
        <v>0</v>
      </c>
      <c r="I40" s="71">
        <v>0</v>
      </c>
      <c r="J40" s="69">
        <v>-6</v>
      </c>
      <c r="K40" s="71">
        <v>-75</v>
      </c>
      <c r="L40" s="69">
        <v>10</v>
      </c>
      <c r="M40" s="69">
        <v>-9</v>
      </c>
      <c r="N40" s="71">
        <v>-47.368421052631582</v>
      </c>
      <c r="O40" s="69">
        <v>-15</v>
      </c>
      <c r="P40" s="71">
        <v>-60</v>
      </c>
    </row>
    <row r="41" spans="1:16" ht="33.75">
      <c r="A41" s="80" t="s">
        <v>118</v>
      </c>
      <c r="B41" s="65">
        <v>303</v>
      </c>
      <c r="C41" s="65">
        <v>-196</v>
      </c>
      <c r="D41" s="67">
        <v>-39.278557114228455</v>
      </c>
      <c r="E41" s="65">
        <v>-36</v>
      </c>
      <c r="F41" s="67">
        <v>-10.619469026548673</v>
      </c>
      <c r="G41" s="65">
        <v>57</v>
      </c>
      <c r="H41" s="65">
        <v>-33</v>
      </c>
      <c r="I41" s="67">
        <v>-36.666666666666664</v>
      </c>
      <c r="J41" s="65">
        <v>-15</v>
      </c>
      <c r="K41" s="67">
        <v>-20.833333333333332</v>
      </c>
      <c r="L41" s="65">
        <v>246</v>
      </c>
      <c r="M41" s="65">
        <v>-163</v>
      </c>
      <c r="N41" s="67">
        <v>-39.853300733496333</v>
      </c>
      <c r="O41" s="65">
        <v>-21</v>
      </c>
      <c r="P41" s="67">
        <v>-7.8651685393258424</v>
      </c>
    </row>
    <row r="42" spans="1:16" ht="24" customHeight="1">
      <c r="A42" s="68" t="s">
        <v>119</v>
      </c>
      <c r="B42" s="69">
        <v>696</v>
      </c>
      <c r="C42" s="69">
        <v>-300</v>
      </c>
      <c r="D42" s="71">
        <v>-30.120481927710845</v>
      </c>
      <c r="E42" s="69">
        <v>-4</v>
      </c>
      <c r="F42" s="71">
        <v>-0.5714285714285714</v>
      </c>
      <c r="G42" s="69">
        <v>81</v>
      </c>
      <c r="H42" s="69">
        <v>-54</v>
      </c>
      <c r="I42" s="71">
        <v>-40</v>
      </c>
      <c r="J42" s="69">
        <v>16</v>
      </c>
      <c r="K42" s="71">
        <v>24.615384615384617</v>
      </c>
      <c r="L42" s="69">
        <v>615</v>
      </c>
      <c r="M42" s="69">
        <v>-246</v>
      </c>
      <c r="N42" s="71">
        <v>-28.571428571428573</v>
      </c>
      <c r="O42" s="69">
        <v>-20</v>
      </c>
      <c r="P42" s="71">
        <v>-3.1496062992125986</v>
      </c>
    </row>
    <row r="43" spans="1:16">
      <c r="A43" s="98" t="s">
        <v>120</v>
      </c>
      <c r="B43" s="99">
        <v>3676</v>
      </c>
      <c r="C43" s="99">
        <v>-7256</v>
      </c>
      <c r="D43" s="101">
        <v>-66.373948042444198</v>
      </c>
      <c r="E43" s="99">
        <v>581</v>
      </c>
      <c r="F43" s="101">
        <v>18.772213247172861</v>
      </c>
      <c r="G43" s="99">
        <v>2289</v>
      </c>
      <c r="H43" s="99">
        <v>-6296</v>
      </c>
      <c r="I43" s="101">
        <v>-73.337216074548635</v>
      </c>
      <c r="J43" s="99">
        <v>345</v>
      </c>
      <c r="K43" s="101">
        <v>17.746913580246915</v>
      </c>
      <c r="L43" s="99">
        <v>1387</v>
      </c>
      <c r="M43" s="99">
        <v>-960</v>
      </c>
      <c r="N43" s="101">
        <v>-40.903280783979547</v>
      </c>
      <c r="O43" s="99">
        <v>236</v>
      </c>
      <c r="P43" s="101">
        <v>20.50390964378801</v>
      </c>
    </row>
    <row r="44" spans="1:16" ht="25.5">
      <c r="A44" s="166" t="s">
        <v>207</v>
      </c>
      <c r="B44" s="167">
        <v>9257</v>
      </c>
      <c r="C44" s="167">
        <v>-8205</v>
      </c>
      <c r="D44" s="168">
        <v>-46.987744817317605</v>
      </c>
      <c r="E44" s="167">
        <v>1650</v>
      </c>
      <c r="F44" s="168">
        <v>21.690548179308532</v>
      </c>
      <c r="G44" s="167">
        <v>4252</v>
      </c>
      <c r="H44" s="167">
        <v>-4087</v>
      </c>
      <c r="I44" s="168">
        <v>-49.010672742535078</v>
      </c>
      <c r="J44" s="167">
        <v>783</v>
      </c>
      <c r="K44" s="168">
        <v>22.571346209282215</v>
      </c>
      <c r="L44" s="167">
        <v>5005</v>
      </c>
      <c r="M44" s="167">
        <v>-4118</v>
      </c>
      <c r="N44" s="168">
        <v>-45.138660528334981</v>
      </c>
      <c r="O44" s="167">
        <v>867</v>
      </c>
      <c r="P44" s="168">
        <v>20.952150797486709</v>
      </c>
    </row>
    <row r="45" spans="1:16">
      <c r="A45" s="68" t="s">
        <v>111</v>
      </c>
      <c r="B45" s="69">
        <v>0</v>
      </c>
      <c r="C45" s="69">
        <v>0</v>
      </c>
      <c r="D45" s="71" t="s">
        <v>492</v>
      </c>
      <c r="E45" s="69">
        <v>0</v>
      </c>
      <c r="F45" s="71" t="s">
        <v>492</v>
      </c>
      <c r="G45" s="69">
        <v>0</v>
      </c>
      <c r="H45" s="69">
        <v>0</v>
      </c>
      <c r="I45" s="71" t="s">
        <v>492</v>
      </c>
      <c r="J45" s="69">
        <v>0</v>
      </c>
      <c r="K45" s="71" t="s">
        <v>492</v>
      </c>
      <c r="L45" s="69">
        <v>0</v>
      </c>
      <c r="M45" s="69">
        <v>0</v>
      </c>
      <c r="N45" s="71" t="s">
        <v>492</v>
      </c>
      <c r="O45" s="69">
        <v>0</v>
      </c>
      <c r="P45" s="71" t="s">
        <v>492</v>
      </c>
    </row>
    <row r="46" spans="1:16">
      <c r="A46" s="80" t="s">
        <v>112</v>
      </c>
      <c r="B46" s="65">
        <v>5</v>
      </c>
      <c r="C46" s="65">
        <v>-4</v>
      </c>
      <c r="D46" s="67">
        <v>-44.444444444444443</v>
      </c>
      <c r="E46" s="65">
        <v>5</v>
      </c>
      <c r="F46" s="67">
        <v>0</v>
      </c>
      <c r="G46" s="65">
        <v>3</v>
      </c>
      <c r="H46" s="65">
        <v>2</v>
      </c>
      <c r="I46" s="67">
        <v>200</v>
      </c>
      <c r="J46" s="65">
        <v>3</v>
      </c>
      <c r="K46" s="67">
        <v>0</v>
      </c>
      <c r="L46" s="65">
        <v>2</v>
      </c>
      <c r="M46" s="65">
        <v>-6</v>
      </c>
      <c r="N46" s="67">
        <v>-75</v>
      </c>
      <c r="O46" s="65">
        <v>2</v>
      </c>
      <c r="P46" s="67">
        <v>0</v>
      </c>
    </row>
    <row r="47" spans="1:16" ht="24" customHeight="1">
      <c r="A47" s="68" t="s">
        <v>113</v>
      </c>
      <c r="B47" s="69">
        <v>402</v>
      </c>
      <c r="C47" s="69">
        <v>-246</v>
      </c>
      <c r="D47" s="71">
        <v>-37.962962962962962</v>
      </c>
      <c r="E47" s="69">
        <v>37</v>
      </c>
      <c r="F47" s="71">
        <v>10.136986301369863</v>
      </c>
      <c r="G47" s="69">
        <v>274</v>
      </c>
      <c r="H47" s="69">
        <v>-143</v>
      </c>
      <c r="I47" s="71">
        <v>-34.29256594724221</v>
      </c>
      <c r="J47" s="69">
        <v>24</v>
      </c>
      <c r="K47" s="71">
        <v>9.6</v>
      </c>
      <c r="L47" s="69">
        <v>128</v>
      </c>
      <c r="M47" s="69">
        <v>-103</v>
      </c>
      <c r="N47" s="71">
        <v>-44.588744588744589</v>
      </c>
      <c r="O47" s="69">
        <v>13</v>
      </c>
      <c r="P47" s="71">
        <v>11.304347826086957</v>
      </c>
    </row>
    <row r="48" spans="1:16">
      <c r="A48" s="80" t="s">
        <v>114</v>
      </c>
      <c r="B48" s="65">
        <v>821</v>
      </c>
      <c r="C48" s="65">
        <v>-2560</v>
      </c>
      <c r="D48" s="67">
        <v>-75.717243419106779</v>
      </c>
      <c r="E48" s="65">
        <v>59</v>
      </c>
      <c r="F48" s="67">
        <v>7.742782152230971</v>
      </c>
      <c r="G48" s="65">
        <v>421</v>
      </c>
      <c r="H48" s="65">
        <v>-1757</v>
      </c>
      <c r="I48" s="67">
        <v>-80.670339761248854</v>
      </c>
      <c r="J48" s="65">
        <v>55</v>
      </c>
      <c r="K48" s="67">
        <v>15.027322404371585</v>
      </c>
      <c r="L48" s="65">
        <v>400</v>
      </c>
      <c r="M48" s="65">
        <v>-803</v>
      </c>
      <c r="N48" s="67">
        <v>-66.749792186201162</v>
      </c>
      <c r="O48" s="65">
        <v>4</v>
      </c>
      <c r="P48" s="67">
        <v>1.0101010101010102</v>
      </c>
    </row>
    <row r="49" spans="1:16" ht="39" customHeight="1">
      <c r="A49" s="68" t="s">
        <v>115</v>
      </c>
      <c r="B49" s="69">
        <v>466</v>
      </c>
      <c r="C49" s="69">
        <v>-398</v>
      </c>
      <c r="D49" s="71">
        <v>-46.064814814814817</v>
      </c>
      <c r="E49" s="69">
        <v>27</v>
      </c>
      <c r="F49" s="71">
        <v>6.1503416856492024</v>
      </c>
      <c r="G49" s="69">
        <v>257</v>
      </c>
      <c r="H49" s="69">
        <v>-202</v>
      </c>
      <c r="I49" s="71">
        <v>-44.008714596949893</v>
      </c>
      <c r="J49" s="69">
        <v>-9</v>
      </c>
      <c r="K49" s="71">
        <v>-3.3834586466165413</v>
      </c>
      <c r="L49" s="69">
        <v>209</v>
      </c>
      <c r="M49" s="69">
        <v>-196</v>
      </c>
      <c r="N49" s="71">
        <v>-48.395061728395063</v>
      </c>
      <c r="O49" s="69">
        <v>36</v>
      </c>
      <c r="P49" s="71">
        <v>20.809248554913296</v>
      </c>
    </row>
    <row r="50" spans="1:16" ht="38.1" customHeight="1">
      <c r="A50" s="80" t="s">
        <v>116</v>
      </c>
      <c r="B50" s="65">
        <v>3161</v>
      </c>
      <c r="C50" s="65">
        <v>-3702</v>
      </c>
      <c r="D50" s="67">
        <v>-53.941425032784494</v>
      </c>
      <c r="E50" s="65">
        <v>368</v>
      </c>
      <c r="F50" s="67">
        <v>13.175796634443252</v>
      </c>
      <c r="G50" s="65">
        <v>1554</v>
      </c>
      <c r="H50" s="65">
        <v>-1729</v>
      </c>
      <c r="I50" s="67">
        <v>-52.665245202558637</v>
      </c>
      <c r="J50" s="65">
        <v>168</v>
      </c>
      <c r="K50" s="67">
        <v>12.121212121212121</v>
      </c>
      <c r="L50" s="65">
        <v>1607</v>
      </c>
      <c r="M50" s="65">
        <v>-1973</v>
      </c>
      <c r="N50" s="67">
        <v>-55.11173184357542</v>
      </c>
      <c r="O50" s="65">
        <v>200</v>
      </c>
      <c r="P50" s="67">
        <v>14.214641080312722</v>
      </c>
    </row>
    <row r="51" spans="1:16" ht="37.5" customHeight="1">
      <c r="A51" s="68" t="s">
        <v>117</v>
      </c>
      <c r="B51" s="69">
        <v>16</v>
      </c>
      <c r="C51" s="69">
        <v>-37</v>
      </c>
      <c r="D51" s="71">
        <v>-69.811320754716988</v>
      </c>
      <c r="E51" s="69">
        <v>4</v>
      </c>
      <c r="F51" s="71">
        <v>33.333333333333336</v>
      </c>
      <c r="G51" s="69">
        <v>1</v>
      </c>
      <c r="H51" s="69">
        <v>-5</v>
      </c>
      <c r="I51" s="71">
        <v>-83.333333333333329</v>
      </c>
      <c r="J51" s="69">
        <v>0</v>
      </c>
      <c r="K51" s="71">
        <v>0</v>
      </c>
      <c r="L51" s="69">
        <v>15</v>
      </c>
      <c r="M51" s="69">
        <v>-32</v>
      </c>
      <c r="N51" s="71">
        <v>-68.085106382978722</v>
      </c>
      <c r="O51" s="69">
        <v>4</v>
      </c>
      <c r="P51" s="71">
        <v>36.363636363636367</v>
      </c>
    </row>
    <row r="52" spans="1:16" ht="33.75">
      <c r="A52" s="80" t="s">
        <v>118</v>
      </c>
      <c r="B52" s="65">
        <v>827</v>
      </c>
      <c r="C52" s="65">
        <v>-256</v>
      </c>
      <c r="D52" s="67">
        <v>-23.638042474607573</v>
      </c>
      <c r="E52" s="65">
        <v>107</v>
      </c>
      <c r="F52" s="67">
        <v>14.861111111111111</v>
      </c>
      <c r="G52" s="65">
        <v>151</v>
      </c>
      <c r="H52" s="65">
        <v>-30</v>
      </c>
      <c r="I52" s="67">
        <v>-16.574585635359117</v>
      </c>
      <c r="J52" s="65">
        <v>27</v>
      </c>
      <c r="K52" s="67">
        <v>21.774193548387096</v>
      </c>
      <c r="L52" s="65">
        <v>676</v>
      </c>
      <c r="M52" s="65">
        <v>-226</v>
      </c>
      <c r="N52" s="67">
        <v>-25.055432372505543</v>
      </c>
      <c r="O52" s="65">
        <v>80</v>
      </c>
      <c r="P52" s="67">
        <v>13.422818791946309</v>
      </c>
    </row>
    <row r="53" spans="1:16" ht="24" customHeight="1">
      <c r="A53" s="68" t="s">
        <v>119</v>
      </c>
      <c r="B53" s="69">
        <v>716</v>
      </c>
      <c r="C53" s="69">
        <v>-158</v>
      </c>
      <c r="D53" s="71">
        <v>-18.077803203661329</v>
      </c>
      <c r="E53" s="69">
        <v>296</v>
      </c>
      <c r="F53" s="71">
        <v>70.476190476190482</v>
      </c>
      <c r="G53" s="69">
        <v>230</v>
      </c>
      <c r="H53" s="69">
        <v>38</v>
      </c>
      <c r="I53" s="71">
        <v>19.791666666666668</v>
      </c>
      <c r="J53" s="69">
        <v>169</v>
      </c>
      <c r="K53" s="71">
        <v>277.04918032786884</v>
      </c>
      <c r="L53" s="69">
        <v>486</v>
      </c>
      <c r="M53" s="69">
        <v>-196</v>
      </c>
      <c r="N53" s="71">
        <v>-28.739002932551319</v>
      </c>
      <c r="O53" s="69">
        <v>127</v>
      </c>
      <c r="P53" s="71">
        <v>35.376044568245128</v>
      </c>
    </row>
    <row r="54" spans="1:16">
      <c r="A54" s="98" t="s">
        <v>120</v>
      </c>
      <c r="B54" s="99">
        <v>2843</v>
      </c>
      <c r="C54" s="99">
        <v>-844</v>
      </c>
      <c r="D54" s="101">
        <v>-22.891239490100354</v>
      </c>
      <c r="E54" s="99">
        <v>747</v>
      </c>
      <c r="F54" s="101">
        <v>35.639312977099237</v>
      </c>
      <c r="G54" s="99">
        <v>1361</v>
      </c>
      <c r="H54" s="99">
        <v>-261</v>
      </c>
      <c r="I54" s="101">
        <v>-16.091245376078916</v>
      </c>
      <c r="J54" s="99">
        <v>346</v>
      </c>
      <c r="K54" s="101">
        <v>34.088669950738918</v>
      </c>
      <c r="L54" s="99">
        <v>1482</v>
      </c>
      <c r="M54" s="99">
        <v>-583</v>
      </c>
      <c r="N54" s="101">
        <v>-28.232445520581113</v>
      </c>
      <c r="O54" s="99">
        <v>401</v>
      </c>
      <c r="P54" s="101">
        <v>37.095282146160962</v>
      </c>
    </row>
    <row r="55" spans="1:16" ht="15">
      <c r="A55" s="169" t="s">
        <v>151</v>
      </c>
      <c r="B55" s="164">
        <v>60276</v>
      </c>
      <c r="C55" s="164">
        <v>-34505</v>
      </c>
      <c r="D55" s="165">
        <v>-36.404975680779906</v>
      </c>
      <c r="E55" s="164">
        <v>1729</v>
      </c>
      <c r="F55" s="165">
        <v>2.9531829128734177</v>
      </c>
      <c r="G55" s="164">
        <v>31293</v>
      </c>
      <c r="H55" s="164">
        <v>-18423</v>
      </c>
      <c r="I55" s="165">
        <v>-37.056480811006516</v>
      </c>
      <c r="J55" s="164">
        <v>1088</v>
      </c>
      <c r="K55" s="165">
        <v>3.6020526402913426</v>
      </c>
      <c r="L55" s="164">
        <v>28983</v>
      </c>
      <c r="M55" s="164">
        <v>-16082</v>
      </c>
      <c r="N55" s="165">
        <v>-35.686230999667146</v>
      </c>
      <c r="O55" s="164">
        <v>641</v>
      </c>
      <c r="P55" s="165">
        <v>2.2616611389457342</v>
      </c>
    </row>
    <row r="56" spans="1:16">
      <c r="A56" s="68" t="s">
        <v>111</v>
      </c>
      <c r="B56" s="69">
        <v>2</v>
      </c>
      <c r="C56" s="69">
        <v>2</v>
      </c>
      <c r="D56" s="71">
        <v>0</v>
      </c>
      <c r="E56" s="69">
        <v>2</v>
      </c>
      <c r="F56" s="71">
        <v>0</v>
      </c>
      <c r="G56" s="69">
        <v>0</v>
      </c>
      <c r="H56" s="69">
        <v>0</v>
      </c>
      <c r="I56" s="71" t="s">
        <v>492</v>
      </c>
      <c r="J56" s="69">
        <v>0</v>
      </c>
      <c r="K56" s="71" t="s">
        <v>492</v>
      </c>
      <c r="L56" s="69">
        <v>2</v>
      </c>
      <c r="M56" s="69">
        <v>2</v>
      </c>
      <c r="N56" s="71">
        <v>0</v>
      </c>
      <c r="O56" s="69">
        <v>2</v>
      </c>
      <c r="P56" s="71">
        <v>0</v>
      </c>
    </row>
    <row r="57" spans="1:16">
      <c r="A57" s="80" t="s">
        <v>112</v>
      </c>
      <c r="B57" s="65">
        <v>74</v>
      </c>
      <c r="C57" s="65">
        <v>-40</v>
      </c>
      <c r="D57" s="67">
        <v>-35.087719298245617</v>
      </c>
      <c r="E57" s="65">
        <v>4</v>
      </c>
      <c r="F57" s="67">
        <v>5.7142857142857144</v>
      </c>
      <c r="G57" s="65">
        <v>36</v>
      </c>
      <c r="H57" s="65">
        <v>-15</v>
      </c>
      <c r="I57" s="67">
        <v>-29.411764705882351</v>
      </c>
      <c r="J57" s="65">
        <v>5</v>
      </c>
      <c r="K57" s="67">
        <v>16.129032258064516</v>
      </c>
      <c r="L57" s="65">
        <v>38</v>
      </c>
      <c r="M57" s="65">
        <v>-25</v>
      </c>
      <c r="N57" s="67">
        <v>-39.682539682539684</v>
      </c>
      <c r="O57" s="65">
        <v>-1</v>
      </c>
      <c r="P57" s="67">
        <v>-2.5641025641025643</v>
      </c>
    </row>
    <row r="58" spans="1:16" ht="24" customHeight="1">
      <c r="A58" s="68" t="s">
        <v>113</v>
      </c>
      <c r="B58" s="69">
        <v>8654</v>
      </c>
      <c r="C58" s="69">
        <v>-5154</v>
      </c>
      <c r="D58" s="71">
        <v>-37.326187717265356</v>
      </c>
      <c r="E58" s="69">
        <v>244</v>
      </c>
      <c r="F58" s="71">
        <v>2.9013079667063022</v>
      </c>
      <c r="G58" s="69">
        <v>4532</v>
      </c>
      <c r="H58" s="69">
        <v>-2963</v>
      </c>
      <c r="I58" s="71">
        <v>-39.533022014676447</v>
      </c>
      <c r="J58" s="69">
        <v>152</v>
      </c>
      <c r="K58" s="71">
        <v>3.4703196347031962</v>
      </c>
      <c r="L58" s="69">
        <v>4122</v>
      </c>
      <c r="M58" s="69">
        <v>-2191</v>
      </c>
      <c r="N58" s="71">
        <v>-34.706161888167273</v>
      </c>
      <c r="O58" s="69">
        <v>92</v>
      </c>
      <c r="P58" s="71">
        <v>2.2828784119106698</v>
      </c>
    </row>
    <row r="59" spans="1:16">
      <c r="A59" s="80" t="s">
        <v>114</v>
      </c>
      <c r="B59" s="65">
        <v>7188</v>
      </c>
      <c r="C59" s="65">
        <v>-3315</v>
      </c>
      <c r="D59" s="67">
        <v>-31.562410739788632</v>
      </c>
      <c r="E59" s="65">
        <v>329</v>
      </c>
      <c r="F59" s="67">
        <v>4.7966175827380084</v>
      </c>
      <c r="G59" s="65">
        <v>3143</v>
      </c>
      <c r="H59" s="65">
        <v>-1719</v>
      </c>
      <c r="I59" s="67">
        <v>-35.355820649938295</v>
      </c>
      <c r="J59" s="65">
        <v>172</v>
      </c>
      <c r="K59" s="67">
        <v>5.78929653315382</v>
      </c>
      <c r="L59" s="65">
        <v>4045</v>
      </c>
      <c r="M59" s="65">
        <v>-1596</v>
      </c>
      <c r="N59" s="67">
        <v>-28.292855876617622</v>
      </c>
      <c r="O59" s="65">
        <v>157</v>
      </c>
      <c r="P59" s="67">
        <v>4.038065843621399</v>
      </c>
    </row>
    <row r="60" spans="1:16" ht="42" customHeight="1">
      <c r="A60" s="68" t="s">
        <v>115</v>
      </c>
      <c r="B60" s="69">
        <v>4789</v>
      </c>
      <c r="C60" s="69">
        <v>-3381</v>
      </c>
      <c r="D60" s="71">
        <v>-41.383108935128519</v>
      </c>
      <c r="E60" s="69">
        <v>-323</v>
      </c>
      <c r="F60" s="71">
        <v>-6.3184663536776213</v>
      </c>
      <c r="G60" s="69">
        <v>2889</v>
      </c>
      <c r="H60" s="69">
        <v>-2093</v>
      </c>
      <c r="I60" s="71">
        <v>-42.011240465676437</v>
      </c>
      <c r="J60" s="69">
        <v>-268</v>
      </c>
      <c r="K60" s="71">
        <v>-8.4890719037060496</v>
      </c>
      <c r="L60" s="69">
        <v>1900</v>
      </c>
      <c r="M60" s="69">
        <v>-1288</v>
      </c>
      <c r="N60" s="71">
        <v>-40.401505646173149</v>
      </c>
      <c r="O60" s="69">
        <v>-55</v>
      </c>
      <c r="P60" s="71">
        <v>-2.8132992327365729</v>
      </c>
    </row>
    <row r="61" spans="1:16" ht="38.1" customHeight="1">
      <c r="A61" s="80" t="s">
        <v>116</v>
      </c>
      <c r="B61" s="65">
        <v>14655</v>
      </c>
      <c r="C61" s="65">
        <v>-9567</v>
      </c>
      <c r="D61" s="67">
        <v>-39.497151350012388</v>
      </c>
      <c r="E61" s="65">
        <v>344</v>
      </c>
      <c r="F61" s="67">
        <v>2.4037453706938718</v>
      </c>
      <c r="G61" s="65">
        <v>8820</v>
      </c>
      <c r="H61" s="65">
        <v>-5967</v>
      </c>
      <c r="I61" s="67">
        <v>-40.353012781497263</v>
      </c>
      <c r="J61" s="65">
        <v>309</v>
      </c>
      <c r="K61" s="67">
        <v>3.6305956996827633</v>
      </c>
      <c r="L61" s="65">
        <v>5835</v>
      </c>
      <c r="M61" s="65">
        <v>-3600</v>
      </c>
      <c r="N61" s="67">
        <v>-38.155802861685217</v>
      </c>
      <c r="O61" s="65">
        <v>35</v>
      </c>
      <c r="P61" s="67">
        <v>0.60344827586206895</v>
      </c>
    </row>
    <row r="62" spans="1:16" ht="37.5" customHeight="1">
      <c r="A62" s="68" t="s">
        <v>117</v>
      </c>
      <c r="B62" s="69">
        <v>164</v>
      </c>
      <c r="C62" s="69">
        <v>-325</v>
      </c>
      <c r="D62" s="71">
        <v>-66.462167689161561</v>
      </c>
      <c r="E62" s="69">
        <v>22</v>
      </c>
      <c r="F62" s="71">
        <v>15.492957746478874</v>
      </c>
      <c r="G62" s="69">
        <v>32</v>
      </c>
      <c r="H62" s="69">
        <v>-111</v>
      </c>
      <c r="I62" s="71">
        <v>-77.622377622377627</v>
      </c>
      <c r="J62" s="69">
        <v>2</v>
      </c>
      <c r="K62" s="71">
        <v>6.666666666666667</v>
      </c>
      <c r="L62" s="69">
        <v>132</v>
      </c>
      <c r="M62" s="69">
        <v>-214</v>
      </c>
      <c r="N62" s="71">
        <v>-61.849710982658962</v>
      </c>
      <c r="O62" s="69">
        <v>20</v>
      </c>
      <c r="P62" s="71">
        <v>17.857142857142858</v>
      </c>
    </row>
    <row r="63" spans="1:16" ht="33.75">
      <c r="A63" s="80" t="s">
        <v>118</v>
      </c>
      <c r="B63" s="65">
        <v>2161</v>
      </c>
      <c r="C63" s="65">
        <v>-1306</v>
      </c>
      <c r="D63" s="67">
        <v>-37.669454860109603</v>
      </c>
      <c r="E63" s="65">
        <v>-318</v>
      </c>
      <c r="F63" s="67">
        <v>-12.827753126260589</v>
      </c>
      <c r="G63" s="65">
        <v>357</v>
      </c>
      <c r="H63" s="65">
        <v>-198</v>
      </c>
      <c r="I63" s="67">
        <v>-35.675675675675677</v>
      </c>
      <c r="J63" s="65">
        <v>-79</v>
      </c>
      <c r="K63" s="67">
        <v>-18.119266055045873</v>
      </c>
      <c r="L63" s="65">
        <v>1804</v>
      </c>
      <c r="M63" s="65">
        <v>-1108</v>
      </c>
      <c r="N63" s="67">
        <v>-38.049450549450547</v>
      </c>
      <c r="O63" s="65">
        <v>-239</v>
      </c>
      <c r="P63" s="67">
        <v>-11.698482623592756</v>
      </c>
    </row>
    <row r="64" spans="1:16" ht="24" customHeight="1">
      <c r="A64" s="68" t="s">
        <v>119</v>
      </c>
      <c r="B64" s="69">
        <v>2368</v>
      </c>
      <c r="C64" s="69">
        <v>-1209</v>
      </c>
      <c r="D64" s="71">
        <v>-33.7992731339111</v>
      </c>
      <c r="E64" s="69">
        <v>102</v>
      </c>
      <c r="F64" s="71">
        <v>4.5013239187996472</v>
      </c>
      <c r="G64" s="69">
        <v>420</v>
      </c>
      <c r="H64" s="69">
        <v>-176</v>
      </c>
      <c r="I64" s="71">
        <v>-29.530201342281877</v>
      </c>
      <c r="J64" s="69">
        <v>52</v>
      </c>
      <c r="K64" s="71">
        <v>14.130434782608695</v>
      </c>
      <c r="L64" s="69">
        <v>1948</v>
      </c>
      <c r="M64" s="69">
        <v>-1033</v>
      </c>
      <c r="N64" s="71">
        <v>-34.652801073465277</v>
      </c>
      <c r="O64" s="69">
        <v>50</v>
      </c>
      <c r="P64" s="71">
        <v>2.6343519494204424</v>
      </c>
    </row>
    <row r="65" spans="1:16">
      <c r="A65" s="98" t="s">
        <v>120</v>
      </c>
      <c r="B65" s="99">
        <v>20221</v>
      </c>
      <c r="C65" s="99">
        <v>-10210</v>
      </c>
      <c r="D65" s="101">
        <v>-33.551312806020178</v>
      </c>
      <c r="E65" s="99">
        <v>1323</v>
      </c>
      <c r="F65" s="101">
        <v>7.0007408191343004</v>
      </c>
      <c r="G65" s="99">
        <v>11064</v>
      </c>
      <c r="H65" s="99">
        <v>-5181</v>
      </c>
      <c r="I65" s="101">
        <v>-31.892890120036935</v>
      </c>
      <c r="J65" s="99">
        <v>743</v>
      </c>
      <c r="K65" s="101">
        <v>7.198914833833931</v>
      </c>
      <c r="L65" s="99">
        <v>9157</v>
      </c>
      <c r="M65" s="99">
        <v>-5029</v>
      </c>
      <c r="N65" s="101">
        <v>-35.450444099816721</v>
      </c>
      <c r="O65" s="99">
        <v>580</v>
      </c>
      <c r="P65" s="101">
        <v>6.7622711903929114</v>
      </c>
    </row>
    <row r="66" spans="1:16" ht="25.5">
      <c r="A66" s="166" t="s">
        <v>208</v>
      </c>
      <c r="B66" s="167">
        <v>38208</v>
      </c>
      <c r="C66" s="167">
        <v>-19590</v>
      </c>
      <c r="D66" s="168">
        <v>-33.893906363541994</v>
      </c>
      <c r="E66" s="167">
        <v>1004</v>
      </c>
      <c r="F66" s="168">
        <v>2.6986345554241478</v>
      </c>
      <c r="G66" s="167">
        <v>17450</v>
      </c>
      <c r="H66" s="167">
        <v>-9398</v>
      </c>
      <c r="I66" s="168">
        <v>-35.004469606674611</v>
      </c>
      <c r="J66" s="167">
        <v>481</v>
      </c>
      <c r="K66" s="168">
        <v>2.8345807059932819</v>
      </c>
      <c r="L66" s="167">
        <v>20758</v>
      </c>
      <c r="M66" s="167">
        <v>-10192</v>
      </c>
      <c r="N66" s="168">
        <v>-32.93053311793215</v>
      </c>
      <c r="O66" s="167">
        <v>523</v>
      </c>
      <c r="P66" s="168">
        <v>2.5846305905609093</v>
      </c>
    </row>
    <row r="67" spans="1:16">
      <c r="A67" s="68" t="s">
        <v>111</v>
      </c>
      <c r="B67" s="69">
        <v>2</v>
      </c>
      <c r="C67" s="69">
        <v>2</v>
      </c>
      <c r="D67" s="71">
        <v>0</v>
      </c>
      <c r="E67" s="69">
        <v>2</v>
      </c>
      <c r="F67" s="71">
        <v>0</v>
      </c>
      <c r="G67" s="69">
        <v>0</v>
      </c>
      <c r="H67" s="69">
        <v>0</v>
      </c>
      <c r="I67" s="71" t="s">
        <v>492</v>
      </c>
      <c r="J67" s="69">
        <v>0</v>
      </c>
      <c r="K67" s="71" t="s">
        <v>492</v>
      </c>
      <c r="L67" s="69">
        <v>2</v>
      </c>
      <c r="M67" s="69">
        <v>2</v>
      </c>
      <c r="N67" s="71">
        <v>0</v>
      </c>
      <c r="O67" s="69">
        <v>2</v>
      </c>
      <c r="P67" s="71">
        <v>0</v>
      </c>
    </row>
    <row r="68" spans="1:16">
      <c r="A68" s="80" t="s">
        <v>112</v>
      </c>
      <c r="B68" s="65">
        <v>44</v>
      </c>
      <c r="C68" s="65">
        <v>-44</v>
      </c>
      <c r="D68" s="67">
        <v>-50</v>
      </c>
      <c r="E68" s="65">
        <v>-13</v>
      </c>
      <c r="F68" s="67">
        <v>-22.807017543859651</v>
      </c>
      <c r="G68" s="65">
        <v>23</v>
      </c>
      <c r="H68" s="65">
        <v>-18</v>
      </c>
      <c r="I68" s="67">
        <v>-43.902439024390247</v>
      </c>
      <c r="J68" s="65">
        <v>-3</v>
      </c>
      <c r="K68" s="67">
        <v>-11.538461538461538</v>
      </c>
      <c r="L68" s="65">
        <v>21</v>
      </c>
      <c r="M68" s="65">
        <v>-26</v>
      </c>
      <c r="N68" s="67">
        <v>-55.319148936170215</v>
      </c>
      <c r="O68" s="65">
        <v>-10</v>
      </c>
      <c r="P68" s="67">
        <v>-32.258064516129032</v>
      </c>
    </row>
    <row r="69" spans="1:16" ht="24" customHeight="1">
      <c r="A69" s="68" t="s">
        <v>113</v>
      </c>
      <c r="B69" s="69">
        <v>7387</v>
      </c>
      <c r="C69" s="69">
        <v>-4339</v>
      </c>
      <c r="D69" s="71">
        <v>-37.003240661777248</v>
      </c>
      <c r="E69" s="69">
        <v>202</v>
      </c>
      <c r="F69" s="71">
        <v>2.8114126652748781</v>
      </c>
      <c r="G69" s="69">
        <v>3709</v>
      </c>
      <c r="H69" s="69">
        <v>-2440</v>
      </c>
      <c r="I69" s="71">
        <v>-39.681248983574562</v>
      </c>
      <c r="J69" s="69">
        <v>109</v>
      </c>
      <c r="K69" s="71">
        <v>3.0277777777777777</v>
      </c>
      <c r="L69" s="69">
        <v>3678</v>
      </c>
      <c r="M69" s="69">
        <v>-1899</v>
      </c>
      <c r="N69" s="71">
        <v>-34.050564819795589</v>
      </c>
      <c r="O69" s="69">
        <v>93</v>
      </c>
      <c r="P69" s="71">
        <v>2.5941422594142258</v>
      </c>
    </row>
    <row r="70" spans="1:16">
      <c r="A70" s="80" t="s">
        <v>114</v>
      </c>
      <c r="B70" s="65">
        <v>5889</v>
      </c>
      <c r="C70" s="65">
        <v>-2170</v>
      </c>
      <c r="D70" s="67">
        <v>-26.926417669686064</v>
      </c>
      <c r="E70" s="65">
        <v>491</v>
      </c>
      <c r="F70" s="67">
        <v>9.0959614672100777</v>
      </c>
      <c r="G70" s="65">
        <v>2569</v>
      </c>
      <c r="H70" s="65">
        <v>-989</v>
      </c>
      <c r="I70" s="67">
        <v>-27.796514896008993</v>
      </c>
      <c r="J70" s="65">
        <v>241</v>
      </c>
      <c r="K70" s="67">
        <v>10.352233676975946</v>
      </c>
      <c r="L70" s="65">
        <v>3320</v>
      </c>
      <c r="M70" s="65">
        <v>-1181</v>
      </c>
      <c r="N70" s="67">
        <v>-26.238613641413018</v>
      </c>
      <c r="O70" s="65">
        <v>250</v>
      </c>
      <c r="P70" s="67">
        <v>8.1433224755700326</v>
      </c>
    </row>
    <row r="71" spans="1:16" ht="34.5" customHeight="1">
      <c r="A71" s="68" t="s">
        <v>115</v>
      </c>
      <c r="B71" s="69">
        <v>2974</v>
      </c>
      <c r="C71" s="69">
        <v>-1846</v>
      </c>
      <c r="D71" s="71">
        <v>-38.298755186721991</v>
      </c>
      <c r="E71" s="69">
        <v>-324</v>
      </c>
      <c r="F71" s="71">
        <v>-9.8241358399029721</v>
      </c>
      <c r="G71" s="69">
        <v>1749</v>
      </c>
      <c r="H71" s="69">
        <v>-1167</v>
      </c>
      <c r="I71" s="71">
        <v>-40.020576131687243</v>
      </c>
      <c r="J71" s="69">
        <v>-225</v>
      </c>
      <c r="K71" s="71">
        <v>-11.398176291793312</v>
      </c>
      <c r="L71" s="69">
        <v>1225</v>
      </c>
      <c r="M71" s="69">
        <v>-679</v>
      </c>
      <c r="N71" s="71">
        <v>-35.661764705882355</v>
      </c>
      <c r="O71" s="69">
        <v>-99</v>
      </c>
      <c r="P71" s="71">
        <v>-7.4773413897280969</v>
      </c>
    </row>
    <row r="72" spans="1:16" ht="38.1" customHeight="1">
      <c r="A72" s="80" t="s">
        <v>116</v>
      </c>
      <c r="B72" s="65">
        <v>7580</v>
      </c>
      <c r="C72" s="65">
        <v>-3797</v>
      </c>
      <c r="D72" s="67">
        <v>-33.3743517623275</v>
      </c>
      <c r="E72" s="65">
        <v>432</v>
      </c>
      <c r="F72" s="67">
        <v>6.0436485730274203</v>
      </c>
      <c r="G72" s="65">
        <v>4074</v>
      </c>
      <c r="H72" s="65">
        <v>-2278</v>
      </c>
      <c r="I72" s="67">
        <v>-35.862720403022671</v>
      </c>
      <c r="J72" s="65">
        <v>265</v>
      </c>
      <c r="K72" s="67">
        <v>6.9572066159096879</v>
      </c>
      <c r="L72" s="65">
        <v>3506</v>
      </c>
      <c r="M72" s="65">
        <v>-1519</v>
      </c>
      <c r="N72" s="67">
        <v>-30.228855721393035</v>
      </c>
      <c r="O72" s="65">
        <v>167</v>
      </c>
      <c r="P72" s="67">
        <v>5.0014974543276427</v>
      </c>
    </row>
    <row r="73" spans="1:16" ht="39" customHeight="1">
      <c r="A73" s="68" t="s">
        <v>117</v>
      </c>
      <c r="B73" s="69">
        <v>140</v>
      </c>
      <c r="C73" s="69">
        <v>-300</v>
      </c>
      <c r="D73" s="71">
        <v>-68.181818181818187</v>
      </c>
      <c r="E73" s="69">
        <v>24</v>
      </c>
      <c r="F73" s="71">
        <v>20.689655172413794</v>
      </c>
      <c r="G73" s="69">
        <v>29</v>
      </c>
      <c r="H73" s="69">
        <v>-98</v>
      </c>
      <c r="I73" s="71">
        <v>-77.165354330708666</v>
      </c>
      <c r="J73" s="69">
        <v>4</v>
      </c>
      <c r="K73" s="71">
        <v>16</v>
      </c>
      <c r="L73" s="69">
        <v>111</v>
      </c>
      <c r="M73" s="69">
        <v>-202</v>
      </c>
      <c r="N73" s="71">
        <v>-64.536741214057514</v>
      </c>
      <c r="O73" s="69">
        <v>20</v>
      </c>
      <c r="P73" s="71">
        <v>21.978021978021978</v>
      </c>
    </row>
    <row r="74" spans="1:16" ht="33.75">
      <c r="A74" s="80" t="s">
        <v>118</v>
      </c>
      <c r="B74" s="65">
        <v>1745</v>
      </c>
      <c r="C74" s="65">
        <v>-1006</v>
      </c>
      <c r="D74" s="67">
        <v>-36.568520537986188</v>
      </c>
      <c r="E74" s="65">
        <v>-158</v>
      </c>
      <c r="F74" s="67">
        <v>-8.3026799789805565</v>
      </c>
      <c r="G74" s="65">
        <v>220</v>
      </c>
      <c r="H74" s="65">
        <v>-114</v>
      </c>
      <c r="I74" s="67">
        <v>-34.131736526946106</v>
      </c>
      <c r="J74" s="65">
        <v>-54</v>
      </c>
      <c r="K74" s="67">
        <v>-19.708029197080293</v>
      </c>
      <c r="L74" s="65">
        <v>1525</v>
      </c>
      <c r="M74" s="65">
        <v>-892</v>
      </c>
      <c r="N74" s="67">
        <v>-36.905254447662394</v>
      </c>
      <c r="O74" s="65">
        <v>-104</v>
      </c>
      <c r="P74" s="67">
        <v>-6.384284837323511</v>
      </c>
    </row>
    <row r="75" spans="1:16" ht="24" customHeight="1">
      <c r="A75" s="68" t="s">
        <v>119</v>
      </c>
      <c r="B75" s="69">
        <v>1816</v>
      </c>
      <c r="C75" s="69">
        <v>-910</v>
      </c>
      <c r="D75" s="71">
        <v>-33.382245047688919</v>
      </c>
      <c r="E75" s="69">
        <v>-22</v>
      </c>
      <c r="F75" s="71">
        <v>-1.1969532100108813</v>
      </c>
      <c r="G75" s="69">
        <v>327</v>
      </c>
      <c r="H75" s="69">
        <v>-92</v>
      </c>
      <c r="I75" s="71">
        <v>-21.957040572792362</v>
      </c>
      <c r="J75" s="69">
        <v>23</v>
      </c>
      <c r="K75" s="71">
        <v>7.5657894736842106</v>
      </c>
      <c r="L75" s="69">
        <v>1489</v>
      </c>
      <c r="M75" s="69">
        <v>-818</v>
      </c>
      <c r="N75" s="71">
        <v>-35.457303857824016</v>
      </c>
      <c r="O75" s="69">
        <v>-45</v>
      </c>
      <c r="P75" s="71">
        <v>-2.9335071707953064</v>
      </c>
    </row>
    <row r="76" spans="1:16">
      <c r="A76" s="98" t="s">
        <v>120</v>
      </c>
      <c r="B76" s="99">
        <v>10631</v>
      </c>
      <c r="C76" s="99">
        <v>-5180</v>
      </c>
      <c r="D76" s="101">
        <v>-32.762001138447914</v>
      </c>
      <c r="E76" s="99">
        <v>370</v>
      </c>
      <c r="F76" s="101">
        <v>3.6058863658512816</v>
      </c>
      <c r="G76" s="99">
        <v>4750</v>
      </c>
      <c r="H76" s="99">
        <v>-2202</v>
      </c>
      <c r="I76" s="101">
        <v>-31.674338319907939</v>
      </c>
      <c r="J76" s="99">
        <v>121</v>
      </c>
      <c r="K76" s="101">
        <v>2.6139554979477211</v>
      </c>
      <c r="L76" s="99">
        <v>5881</v>
      </c>
      <c r="M76" s="99">
        <v>-2978</v>
      </c>
      <c r="N76" s="101">
        <v>-33.615532227113668</v>
      </c>
      <c r="O76" s="99">
        <v>249</v>
      </c>
      <c r="P76" s="101">
        <v>4.4211647727272725</v>
      </c>
    </row>
    <row r="77" spans="1:16" ht="25.5">
      <c r="A77" s="166" t="s">
        <v>209</v>
      </c>
      <c r="B77" s="167">
        <v>22068</v>
      </c>
      <c r="C77" s="167">
        <v>-14915</v>
      </c>
      <c r="D77" s="168">
        <v>-40.329340507800879</v>
      </c>
      <c r="E77" s="167">
        <v>725</v>
      </c>
      <c r="F77" s="168">
        <v>3.3968982804666634</v>
      </c>
      <c r="G77" s="167">
        <v>13843</v>
      </c>
      <c r="H77" s="167">
        <v>-9025</v>
      </c>
      <c r="I77" s="168">
        <v>-39.465628826307501</v>
      </c>
      <c r="J77" s="167">
        <v>607</v>
      </c>
      <c r="K77" s="168">
        <v>4.5859776367482628</v>
      </c>
      <c r="L77" s="167">
        <v>8225</v>
      </c>
      <c r="M77" s="167">
        <v>-5890</v>
      </c>
      <c r="N77" s="168">
        <v>-41.728657456606449</v>
      </c>
      <c r="O77" s="167">
        <v>118</v>
      </c>
      <c r="P77" s="168">
        <v>1.4555322560749968</v>
      </c>
    </row>
    <row r="78" spans="1:16">
      <c r="A78" s="68" t="s">
        <v>111</v>
      </c>
      <c r="B78" s="69">
        <v>0</v>
      </c>
      <c r="C78" s="69">
        <v>0</v>
      </c>
      <c r="D78" s="71" t="s">
        <v>492</v>
      </c>
      <c r="E78" s="69">
        <v>0</v>
      </c>
      <c r="F78" s="71" t="s">
        <v>492</v>
      </c>
      <c r="G78" s="69">
        <v>0</v>
      </c>
      <c r="H78" s="69">
        <v>0</v>
      </c>
      <c r="I78" s="71" t="s">
        <v>492</v>
      </c>
      <c r="J78" s="69">
        <v>0</v>
      </c>
      <c r="K78" s="71" t="s">
        <v>492</v>
      </c>
      <c r="L78" s="69">
        <v>0</v>
      </c>
      <c r="M78" s="69">
        <v>0</v>
      </c>
      <c r="N78" s="71" t="s">
        <v>492</v>
      </c>
      <c r="O78" s="69">
        <v>0</v>
      </c>
      <c r="P78" s="71" t="s">
        <v>492</v>
      </c>
    </row>
    <row r="79" spans="1:16">
      <c r="A79" s="80" t="s">
        <v>112</v>
      </c>
      <c r="B79" s="65">
        <v>30</v>
      </c>
      <c r="C79" s="65">
        <v>4</v>
      </c>
      <c r="D79" s="67">
        <v>15.384615384615385</v>
      </c>
      <c r="E79" s="65">
        <v>17</v>
      </c>
      <c r="F79" s="67">
        <v>130.76923076923077</v>
      </c>
      <c r="G79" s="65">
        <v>13</v>
      </c>
      <c r="H79" s="65">
        <v>3</v>
      </c>
      <c r="I79" s="67">
        <v>30</v>
      </c>
      <c r="J79" s="65">
        <v>8</v>
      </c>
      <c r="K79" s="67">
        <v>160</v>
      </c>
      <c r="L79" s="65">
        <v>17</v>
      </c>
      <c r="M79" s="65">
        <v>1</v>
      </c>
      <c r="N79" s="67">
        <v>6.25</v>
      </c>
      <c r="O79" s="65">
        <v>9</v>
      </c>
      <c r="P79" s="67">
        <v>112.5</v>
      </c>
    </row>
    <row r="80" spans="1:16" ht="24" customHeight="1">
      <c r="A80" s="68" t="s">
        <v>113</v>
      </c>
      <c r="B80" s="69">
        <v>1267</v>
      </c>
      <c r="C80" s="69">
        <v>-815</v>
      </c>
      <c r="D80" s="71">
        <v>-39.145052833813644</v>
      </c>
      <c r="E80" s="69">
        <v>42</v>
      </c>
      <c r="F80" s="71">
        <v>3.4285714285714284</v>
      </c>
      <c r="G80" s="69">
        <v>823</v>
      </c>
      <c r="H80" s="69">
        <v>-523</v>
      </c>
      <c r="I80" s="71">
        <v>-38.855869242199105</v>
      </c>
      <c r="J80" s="69">
        <v>43</v>
      </c>
      <c r="K80" s="71">
        <v>5.5128205128205128</v>
      </c>
      <c r="L80" s="69">
        <v>444</v>
      </c>
      <c r="M80" s="69">
        <v>-292</v>
      </c>
      <c r="N80" s="71">
        <v>-39.673913043478258</v>
      </c>
      <c r="O80" s="69">
        <v>-1</v>
      </c>
      <c r="P80" s="71">
        <v>-0.2247191011235955</v>
      </c>
    </row>
    <row r="81" spans="1:16">
      <c r="A81" s="80" t="s">
        <v>114</v>
      </c>
      <c r="B81" s="65">
        <v>1299</v>
      </c>
      <c r="C81" s="65">
        <v>-1145</v>
      </c>
      <c r="D81" s="67">
        <v>-46.849427168576106</v>
      </c>
      <c r="E81" s="65">
        <v>-162</v>
      </c>
      <c r="F81" s="67">
        <v>-11.08829568788501</v>
      </c>
      <c r="G81" s="65">
        <v>574</v>
      </c>
      <c r="H81" s="65">
        <v>-730</v>
      </c>
      <c r="I81" s="67">
        <v>-55.981595092024541</v>
      </c>
      <c r="J81" s="65">
        <v>-69</v>
      </c>
      <c r="K81" s="67">
        <v>-10.73094867807154</v>
      </c>
      <c r="L81" s="65">
        <v>725</v>
      </c>
      <c r="M81" s="65">
        <v>-415</v>
      </c>
      <c r="N81" s="67">
        <v>-36.403508771929822</v>
      </c>
      <c r="O81" s="65">
        <v>-93</v>
      </c>
      <c r="P81" s="67">
        <v>-11.36919315403423</v>
      </c>
    </row>
    <row r="82" spans="1:16" ht="36" customHeight="1">
      <c r="A82" s="68" t="s">
        <v>115</v>
      </c>
      <c r="B82" s="69">
        <v>1815</v>
      </c>
      <c r="C82" s="69">
        <v>-1535</v>
      </c>
      <c r="D82" s="71">
        <v>-45.820895522388057</v>
      </c>
      <c r="E82" s="69">
        <v>1</v>
      </c>
      <c r="F82" s="71">
        <v>5.5126791620727672E-2</v>
      </c>
      <c r="G82" s="69">
        <v>1140</v>
      </c>
      <c r="H82" s="69">
        <v>-926</v>
      </c>
      <c r="I82" s="71">
        <v>-44.820909970958375</v>
      </c>
      <c r="J82" s="69">
        <v>-43</v>
      </c>
      <c r="K82" s="71">
        <v>-3.6348267117497888</v>
      </c>
      <c r="L82" s="69">
        <v>675</v>
      </c>
      <c r="M82" s="69">
        <v>-609</v>
      </c>
      <c r="N82" s="71">
        <v>-47.429906542056074</v>
      </c>
      <c r="O82" s="69">
        <v>44</v>
      </c>
      <c r="P82" s="71">
        <v>6.9730586370839935</v>
      </c>
    </row>
    <row r="83" spans="1:16" ht="38.1" customHeight="1">
      <c r="A83" s="80" t="s">
        <v>116</v>
      </c>
      <c r="B83" s="65">
        <v>7075</v>
      </c>
      <c r="C83" s="65">
        <v>-5770</v>
      </c>
      <c r="D83" s="67">
        <v>-44.920202413390427</v>
      </c>
      <c r="E83" s="65">
        <v>-88</v>
      </c>
      <c r="F83" s="67">
        <v>-1.2285355298059473</v>
      </c>
      <c r="G83" s="65">
        <v>4746</v>
      </c>
      <c r="H83" s="65">
        <v>-3689</v>
      </c>
      <c r="I83" s="67">
        <v>-43.734439834024897</v>
      </c>
      <c r="J83" s="65">
        <v>44</v>
      </c>
      <c r="K83" s="67">
        <v>0.93577201190982562</v>
      </c>
      <c r="L83" s="65">
        <v>2329</v>
      </c>
      <c r="M83" s="65">
        <v>-2081</v>
      </c>
      <c r="N83" s="67">
        <v>-47.188208616780045</v>
      </c>
      <c r="O83" s="65">
        <v>-132</v>
      </c>
      <c r="P83" s="67">
        <v>-5.3636733035351485</v>
      </c>
    </row>
    <row r="84" spans="1:16" ht="38.25" customHeight="1">
      <c r="A84" s="68" t="s">
        <v>117</v>
      </c>
      <c r="B84" s="69">
        <v>24</v>
      </c>
      <c r="C84" s="69">
        <v>-25</v>
      </c>
      <c r="D84" s="71">
        <v>-51.020408163265309</v>
      </c>
      <c r="E84" s="69">
        <v>-2</v>
      </c>
      <c r="F84" s="71">
        <v>-7.6923076923076925</v>
      </c>
      <c r="G84" s="69">
        <v>3</v>
      </c>
      <c r="H84" s="69">
        <v>-13</v>
      </c>
      <c r="I84" s="71">
        <v>-81.25</v>
      </c>
      <c r="J84" s="69">
        <v>-2</v>
      </c>
      <c r="K84" s="71">
        <v>-40</v>
      </c>
      <c r="L84" s="69">
        <v>21</v>
      </c>
      <c r="M84" s="69">
        <v>-12</v>
      </c>
      <c r="N84" s="71">
        <v>-36.363636363636367</v>
      </c>
      <c r="O84" s="69">
        <v>0</v>
      </c>
      <c r="P84" s="71">
        <v>0</v>
      </c>
    </row>
    <row r="85" spans="1:16" ht="33.75">
      <c r="A85" s="80" t="s">
        <v>118</v>
      </c>
      <c r="B85" s="65">
        <v>416</v>
      </c>
      <c r="C85" s="65">
        <v>-300</v>
      </c>
      <c r="D85" s="67">
        <v>-41.899441340782126</v>
      </c>
      <c r="E85" s="65">
        <v>-160</v>
      </c>
      <c r="F85" s="67">
        <v>-27.777777777777779</v>
      </c>
      <c r="G85" s="65">
        <v>137</v>
      </c>
      <c r="H85" s="65">
        <v>-84</v>
      </c>
      <c r="I85" s="67">
        <v>-38.009049773755656</v>
      </c>
      <c r="J85" s="65">
        <v>-25</v>
      </c>
      <c r="K85" s="67">
        <v>-15.432098765432098</v>
      </c>
      <c r="L85" s="65">
        <v>279</v>
      </c>
      <c r="M85" s="65">
        <v>-216</v>
      </c>
      <c r="N85" s="67">
        <v>-43.636363636363633</v>
      </c>
      <c r="O85" s="65">
        <v>-135</v>
      </c>
      <c r="P85" s="67">
        <v>-32.608695652173914</v>
      </c>
    </row>
    <row r="86" spans="1:16" ht="24" customHeight="1">
      <c r="A86" s="68" t="s">
        <v>119</v>
      </c>
      <c r="B86" s="69">
        <v>552</v>
      </c>
      <c r="C86" s="69">
        <v>-299</v>
      </c>
      <c r="D86" s="71">
        <v>-35.135135135135137</v>
      </c>
      <c r="E86" s="69">
        <v>124</v>
      </c>
      <c r="F86" s="71">
        <v>28.971962616822431</v>
      </c>
      <c r="G86" s="69">
        <v>93</v>
      </c>
      <c r="H86" s="69">
        <v>-84</v>
      </c>
      <c r="I86" s="71">
        <v>-47.457627118644069</v>
      </c>
      <c r="J86" s="69">
        <v>29</v>
      </c>
      <c r="K86" s="71">
        <v>45.3125</v>
      </c>
      <c r="L86" s="69">
        <v>459</v>
      </c>
      <c r="M86" s="69">
        <v>-215</v>
      </c>
      <c r="N86" s="71">
        <v>-31.899109792284868</v>
      </c>
      <c r="O86" s="69">
        <v>95</v>
      </c>
      <c r="P86" s="71">
        <v>26.098901098901099</v>
      </c>
    </row>
    <row r="87" spans="1:16">
      <c r="A87" s="98" t="s">
        <v>120</v>
      </c>
      <c r="B87" s="99">
        <v>9590</v>
      </c>
      <c r="C87" s="99">
        <v>-5030</v>
      </c>
      <c r="D87" s="101">
        <v>-34.404924760601915</v>
      </c>
      <c r="E87" s="99">
        <v>953</v>
      </c>
      <c r="F87" s="101">
        <v>11.033923816139863</v>
      </c>
      <c r="G87" s="99">
        <v>6314</v>
      </c>
      <c r="H87" s="99">
        <v>-2979</v>
      </c>
      <c r="I87" s="101">
        <v>-32.056386527493814</v>
      </c>
      <c r="J87" s="99">
        <v>622</v>
      </c>
      <c r="K87" s="101">
        <v>10.927617709065355</v>
      </c>
      <c r="L87" s="99">
        <v>3276</v>
      </c>
      <c r="M87" s="99">
        <v>-2051</v>
      </c>
      <c r="N87" s="101">
        <v>-38.501971090670168</v>
      </c>
      <c r="O87" s="99">
        <v>331</v>
      </c>
      <c r="P87" s="101">
        <v>11.239388794567063</v>
      </c>
    </row>
    <row r="89" spans="1:16" s="133" customFormat="1" ht="12.75">
      <c r="A89" s="119" t="s">
        <v>136</v>
      </c>
      <c r="B89" s="119"/>
      <c r="C89" s="119"/>
      <c r="D89" s="119"/>
      <c r="E89" s="119"/>
      <c r="F89" s="119"/>
      <c r="G89" s="119"/>
      <c r="H89" s="119"/>
      <c r="I89" s="119"/>
      <c r="J89" s="119"/>
      <c r="K89" s="119"/>
    </row>
    <row r="90" spans="1:16" s="133" customFormat="1" ht="12.75">
      <c r="A90" s="119"/>
      <c r="B90" s="119"/>
      <c r="C90" s="121"/>
      <c r="D90" s="122"/>
      <c r="E90" s="134"/>
      <c r="F90" s="122"/>
      <c r="G90" s="119"/>
      <c r="H90" s="121"/>
      <c r="I90" s="122"/>
      <c r="J90" s="134"/>
      <c r="K90" s="122"/>
    </row>
    <row r="91" spans="1:16" s="120" customFormat="1" ht="15">
      <c r="C91" s="121" t="s">
        <v>62</v>
      </c>
    </row>
    <row r="92" spans="1:16" s="120" customFormat="1" ht="15"/>
    <row r="93" spans="1:16" s="120" customFormat="1" ht="15"/>
    <row r="94" spans="1:16" s="120" customFormat="1" ht="15"/>
    <row r="95" spans="1:16" s="120" customFormat="1" ht="15"/>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617E68F4-13C7-414A-93F5-B5A780AC304F}"/>
  </hyperlinks>
  <pageMargins left="0.51181102362204722" right="0.51181102362204722" top="0.74803149606299213" bottom="0.74803149606299213" header="0.31496062992125984" footer="0.31496062992125984"/>
  <pageSetup paperSize="9" scale="80" orientation="portrait" r:id="rId1"/>
  <rowBreaks count="2" manualBreakCount="2">
    <brk id="39" max="15" man="1"/>
    <brk id="7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99F2B-64C2-4569-9285-4DA94ACF0B7B}">
  <sheetPr codeName="Hoja10"/>
  <dimension ref="A1:P70"/>
  <sheetViews>
    <sheetView zoomScaleNormal="100" workbookViewId="0"/>
  </sheetViews>
  <sheetFormatPr baseColWidth="10" defaultColWidth="9.140625" defaultRowHeight="15"/>
  <cols>
    <col min="1" max="1" width="13.28515625" style="120" customWidth="1"/>
    <col min="2" max="2" width="6.42578125" style="120" customWidth="1"/>
    <col min="3" max="3" width="6.28515625" style="120" customWidth="1"/>
    <col min="4" max="4" width="4.5703125" style="120" customWidth="1"/>
    <col min="5" max="5" width="7" style="120" customWidth="1"/>
    <col min="6" max="6" width="4.7109375" style="120" customWidth="1"/>
    <col min="7" max="7" width="6.5703125" style="120" customWidth="1"/>
    <col min="8" max="8" width="6.140625" style="120" customWidth="1"/>
    <col min="9" max="9" width="4.5703125" style="120" customWidth="1"/>
    <col min="10" max="10" width="6.140625" style="120" customWidth="1"/>
    <col min="11" max="11" width="4.42578125" style="120" customWidth="1"/>
    <col min="12" max="12" width="6.5703125" style="120" customWidth="1"/>
    <col min="13" max="13" width="6.42578125" style="120" customWidth="1"/>
    <col min="14" max="14" width="4.5703125" style="120" customWidth="1"/>
    <col min="15" max="15" width="6.140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8.75" customHeight="1">
      <c r="A5" s="32" t="s">
        <v>9</v>
      </c>
      <c r="B5" s="32"/>
      <c r="C5" s="32"/>
      <c r="D5" s="32"/>
      <c r="E5" s="32"/>
      <c r="F5" s="32"/>
      <c r="G5" s="32"/>
      <c r="H5" s="32"/>
      <c r="I5" s="32"/>
      <c r="J5" s="32"/>
      <c r="K5" s="32"/>
      <c r="L5" s="137"/>
      <c r="N5" s="137"/>
      <c r="O5" s="137"/>
      <c r="P5" s="137"/>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136700</v>
      </c>
      <c r="C11" s="77">
        <v>-86790</v>
      </c>
      <c r="D11" s="79">
        <v>-38.833952302116423</v>
      </c>
      <c r="E11" s="77">
        <v>5637</v>
      </c>
      <c r="F11" s="79">
        <v>4.3009850224701101</v>
      </c>
      <c r="G11" s="77">
        <v>64453</v>
      </c>
      <c r="H11" s="77">
        <v>-45341</v>
      </c>
      <c r="I11" s="79">
        <v>-41.296427855802683</v>
      </c>
      <c r="J11" s="77">
        <v>3094</v>
      </c>
      <c r="K11" s="79">
        <v>5.0424550595674633</v>
      </c>
      <c r="L11" s="77">
        <v>72247</v>
      </c>
      <c r="M11" s="77">
        <v>-41449</v>
      </c>
      <c r="N11" s="79">
        <v>-36.455987897551367</v>
      </c>
      <c r="O11" s="77">
        <v>2543</v>
      </c>
      <c r="P11" s="79">
        <v>3.6482841730747158</v>
      </c>
    </row>
    <row r="12" spans="1:16" s="33" customFormat="1" ht="12.75" customHeight="1">
      <c r="A12" s="68" t="s">
        <v>82</v>
      </c>
      <c r="B12" s="69">
        <v>8624</v>
      </c>
      <c r="C12" s="69">
        <v>-9133</v>
      </c>
      <c r="D12" s="71">
        <v>-51.43323759644084</v>
      </c>
      <c r="E12" s="69">
        <v>530</v>
      </c>
      <c r="F12" s="71">
        <v>6.5480602915740054</v>
      </c>
      <c r="G12" s="69">
        <v>3510</v>
      </c>
      <c r="H12" s="69">
        <v>-3849</v>
      </c>
      <c r="I12" s="71">
        <v>-52.303302079086833</v>
      </c>
      <c r="J12" s="69">
        <v>163</v>
      </c>
      <c r="K12" s="71">
        <v>4.8700328652524645</v>
      </c>
      <c r="L12" s="69">
        <v>5114</v>
      </c>
      <c r="M12" s="69">
        <v>-5284</v>
      </c>
      <c r="N12" s="71">
        <v>-50.817464897095597</v>
      </c>
      <c r="O12" s="69">
        <v>367</v>
      </c>
      <c r="P12" s="71">
        <v>7.7311986517800717</v>
      </c>
    </row>
    <row r="13" spans="1:16" s="33" customFormat="1" ht="12.75" customHeight="1">
      <c r="A13" s="80" t="s">
        <v>83</v>
      </c>
      <c r="B13" s="65">
        <v>25550</v>
      </c>
      <c r="C13" s="65">
        <v>-21631</v>
      </c>
      <c r="D13" s="67">
        <v>-45.846845128335559</v>
      </c>
      <c r="E13" s="65">
        <v>967</v>
      </c>
      <c r="F13" s="67">
        <v>3.9336126591547003</v>
      </c>
      <c r="G13" s="65">
        <v>11921</v>
      </c>
      <c r="H13" s="65">
        <v>-10747</v>
      </c>
      <c r="I13" s="67">
        <v>-47.410446444326801</v>
      </c>
      <c r="J13" s="65">
        <v>315</v>
      </c>
      <c r="K13" s="67">
        <v>2.7141133896260556</v>
      </c>
      <c r="L13" s="65">
        <v>13629</v>
      </c>
      <c r="M13" s="65">
        <v>-10884</v>
      </c>
      <c r="N13" s="67">
        <v>-44.400930118712523</v>
      </c>
      <c r="O13" s="65">
        <v>652</v>
      </c>
      <c r="P13" s="67">
        <v>5.0242737150342913</v>
      </c>
    </row>
    <row r="14" spans="1:16" s="33" customFormat="1" ht="12.75" customHeight="1">
      <c r="A14" s="68" t="s">
        <v>84</v>
      </c>
      <c r="B14" s="69">
        <v>22247</v>
      </c>
      <c r="C14" s="69">
        <v>-12399</v>
      </c>
      <c r="D14" s="71">
        <v>-35.787681117589329</v>
      </c>
      <c r="E14" s="69">
        <v>1031</v>
      </c>
      <c r="F14" s="71">
        <v>4.8595399698340875</v>
      </c>
      <c r="G14" s="69">
        <v>10531</v>
      </c>
      <c r="H14" s="69">
        <v>-6177</v>
      </c>
      <c r="I14" s="71">
        <v>-36.970313622216899</v>
      </c>
      <c r="J14" s="69">
        <v>640</v>
      </c>
      <c r="K14" s="71">
        <v>6.4705287635223945</v>
      </c>
      <c r="L14" s="69">
        <v>11716</v>
      </c>
      <c r="M14" s="69">
        <v>-6222</v>
      </c>
      <c r="N14" s="71">
        <v>-34.686141152859854</v>
      </c>
      <c r="O14" s="69">
        <v>391</v>
      </c>
      <c r="P14" s="71">
        <v>3.4525386313465782</v>
      </c>
    </row>
    <row r="15" spans="1:16" s="33" customFormat="1" ht="12.75" customHeight="1">
      <c r="A15" s="80" t="s">
        <v>85</v>
      </c>
      <c r="B15" s="65">
        <v>17270</v>
      </c>
      <c r="C15" s="65">
        <v>-8520</v>
      </c>
      <c r="D15" s="67">
        <v>-33.036060488561461</v>
      </c>
      <c r="E15" s="65">
        <v>727</v>
      </c>
      <c r="F15" s="67">
        <v>4.3946079912954117</v>
      </c>
      <c r="G15" s="65">
        <v>7916</v>
      </c>
      <c r="H15" s="65">
        <v>-4415</v>
      </c>
      <c r="I15" s="67">
        <v>-35.804071040467115</v>
      </c>
      <c r="J15" s="65">
        <v>294</v>
      </c>
      <c r="K15" s="67">
        <v>3.857255313565993</v>
      </c>
      <c r="L15" s="65">
        <v>9354</v>
      </c>
      <c r="M15" s="65">
        <v>-4105</v>
      </c>
      <c r="N15" s="67">
        <v>-30.500037149862546</v>
      </c>
      <c r="O15" s="65">
        <v>433</v>
      </c>
      <c r="P15" s="67">
        <v>4.8537159511265555</v>
      </c>
    </row>
    <row r="16" spans="1:16" s="33" customFormat="1" ht="12.75" customHeight="1">
      <c r="A16" s="68" t="s">
        <v>86</v>
      </c>
      <c r="B16" s="69">
        <v>14406</v>
      </c>
      <c r="C16" s="69">
        <v>-6970</v>
      </c>
      <c r="D16" s="71">
        <v>-32.606661676646709</v>
      </c>
      <c r="E16" s="69">
        <v>668</v>
      </c>
      <c r="F16" s="71">
        <v>4.8624253894307756</v>
      </c>
      <c r="G16" s="69">
        <v>6559</v>
      </c>
      <c r="H16" s="69">
        <v>-3746</v>
      </c>
      <c r="I16" s="71">
        <v>-36.351285783600197</v>
      </c>
      <c r="J16" s="69">
        <v>192</v>
      </c>
      <c r="K16" s="71">
        <v>3.0155489241400972</v>
      </c>
      <c r="L16" s="69">
        <v>7847</v>
      </c>
      <c r="M16" s="69">
        <v>-3224</v>
      </c>
      <c r="N16" s="71">
        <v>-29.121127269442688</v>
      </c>
      <c r="O16" s="69">
        <v>476</v>
      </c>
      <c r="P16" s="71">
        <v>6.4577397910731245</v>
      </c>
    </row>
    <row r="17" spans="1:16" s="33" customFormat="1" ht="12.75" customHeight="1">
      <c r="A17" s="80" t="s">
        <v>87</v>
      </c>
      <c r="B17" s="65">
        <v>13092</v>
      </c>
      <c r="C17" s="65">
        <v>-6671</v>
      </c>
      <c r="D17" s="67">
        <v>-33.754996711025655</v>
      </c>
      <c r="E17" s="65">
        <v>309</v>
      </c>
      <c r="F17" s="67">
        <v>2.4172729406242666</v>
      </c>
      <c r="G17" s="65">
        <v>6398</v>
      </c>
      <c r="H17" s="65">
        <v>-3776</v>
      </c>
      <c r="I17" s="67">
        <v>-37.114212699036763</v>
      </c>
      <c r="J17" s="65">
        <v>425</v>
      </c>
      <c r="K17" s="67">
        <v>7.115352419219823</v>
      </c>
      <c r="L17" s="65">
        <v>6694</v>
      </c>
      <c r="M17" s="65">
        <v>-2895</v>
      </c>
      <c r="N17" s="67">
        <v>-30.19084367504432</v>
      </c>
      <c r="O17" s="65">
        <v>-116</v>
      </c>
      <c r="P17" s="67">
        <v>-1.7033773861967694</v>
      </c>
    </row>
    <row r="18" spans="1:16" s="33" customFormat="1" ht="12.75" customHeight="1">
      <c r="A18" s="68" t="s">
        <v>88</v>
      </c>
      <c r="B18" s="69">
        <v>12511</v>
      </c>
      <c r="C18" s="69">
        <v>-7079</v>
      </c>
      <c r="D18" s="71">
        <v>-36.135783563042366</v>
      </c>
      <c r="E18" s="69">
        <v>119</v>
      </c>
      <c r="F18" s="71">
        <v>0.96029696578437707</v>
      </c>
      <c r="G18" s="69">
        <v>6124</v>
      </c>
      <c r="H18" s="69">
        <v>-4127</v>
      </c>
      <c r="I18" s="71">
        <v>-40.259486879328847</v>
      </c>
      <c r="J18" s="69">
        <v>93</v>
      </c>
      <c r="K18" s="71">
        <v>1.5420328303763886</v>
      </c>
      <c r="L18" s="69">
        <v>6387</v>
      </c>
      <c r="M18" s="69">
        <v>-2952</v>
      </c>
      <c r="N18" s="71">
        <v>-31.609380019274013</v>
      </c>
      <c r="O18" s="69">
        <v>26</v>
      </c>
      <c r="P18" s="71">
        <v>0.40874076403081278</v>
      </c>
    </row>
    <row r="19" spans="1:16" s="33" customFormat="1" ht="12.75" customHeight="1">
      <c r="A19" s="80" t="s">
        <v>89</v>
      </c>
      <c r="B19" s="65">
        <v>10054</v>
      </c>
      <c r="C19" s="65">
        <v>-6043</v>
      </c>
      <c r="D19" s="67">
        <v>-37.541156737280239</v>
      </c>
      <c r="E19" s="65">
        <v>349</v>
      </c>
      <c r="F19" s="67">
        <v>3.596084492529624</v>
      </c>
      <c r="G19" s="65">
        <v>5113</v>
      </c>
      <c r="H19" s="65">
        <v>-3486</v>
      </c>
      <c r="I19" s="67">
        <v>-40.539597627631117</v>
      </c>
      <c r="J19" s="65">
        <v>250</v>
      </c>
      <c r="K19" s="67">
        <v>5.140859551717047</v>
      </c>
      <c r="L19" s="65">
        <v>4941</v>
      </c>
      <c r="M19" s="65">
        <v>-2557</v>
      </c>
      <c r="N19" s="67">
        <v>-34.102427313950386</v>
      </c>
      <c r="O19" s="65">
        <v>99</v>
      </c>
      <c r="P19" s="67">
        <v>2.0446096654275094</v>
      </c>
    </row>
    <row r="20" spans="1:16" s="33" customFormat="1" ht="12.75" customHeight="1">
      <c r="A20" s="68" t="s">
        <v>90</v>
      </c>
      <c r="B20" s="69">
        <v>7186</v>
      </c>
      <c r="C20" s="69">
        <v>-4455</v>
      </c>
      <c r="D20" s="71">
        <v>-38.269908083497981</v>
      </c>
      <c r="E20" s="69">
        <v>252</v>
      </c>
      <c r="F20" s="71">
        <v>3.6342659359676954</v>
      </c>
      <c r="G20" s="69">
        <v>3671</v>
      </c>
      <c r="H20" s="69">
        <v>-2598</v>
      </c>
      <c r="I20" s="71">
        <v>-41.442016270537565</v>
      </c>
      <c r="J20" s="69">
        <v>302</v>
      </c>
      <c r="K20" s="71">
        <v>8.9640842980112794</v>
      </c>
      <c r="L20" s="69">
        <v>3515</v>
      </c>
      <c r="M20" s="69">
        <v>-1857</v>
      </c>
      <c r="N20" s="71">
        <v>-34.568131049888308</v>
      </c>
      <c r="O20" s="69">
        <v>-50</v>
      </c>
      <c r="P20" s="71">
        <v>-1.4025245441795231</v>
      </c>
    </row>
    <row r="21" spans="1:16" s="33" customFormat="1" ht="12.75" customHeight="1">
      <c r="A21" s="80" t="s">
        <v>91</v>
      </c>
      <c r="B21" s="65">
        <v>4228</v>
      </c>
      <c r="C21" s="65">
        <v>-2924</v>
      </c>
      <c r="D21" s="67">
        <v>-40.883668903803134</v>
      </c>
      <c r="E21" s="65">
        <v>296</v>
      </c>
      <c r="F21" s="67">
        <v>7.5279755849440484</v>
      </c>
      <c r="G21" s="65">
        <v>2025</v>
      </c>
      <c r="H21" s="65">
        <v>-1885</v>
      </c>
      <c r="I21" s="67">
        <v>-48.209718670076725</v>
      </c>
      <c r="J21" s="65">
        <v>206</v>
      </c>
      <c r="K21" s="67">
        <v>11.324903793293018</v>
      </c>
      <c r="L21" s="65">
        <v>2203</v>
      </c>
      <c r="M21" s="65">
        <v>-1039</v>
      </c>
      <c r="N21" s="67">
        <v>-32.048118445404072</v>
      </c>
      <c r="O21" s="65">
        <v>90</v>
      </c>
      <c r="P21" s="67">
        <v>4.2593469001419786</v>
      </c>
    </row>
    <row r="22" spans="1:16" s="33" customFormat="1" ht="12.75" customHeight="1">
      <c r="A22" s="68" t="s">
        <v>92</v>
      </c>
      <c r="B22" s="69">
        <v>1532</v>
      </c>
      <c r="C22" s="69">
        <v>-965</v>
      </c>
      <c r="D22" s="71">
        <v>-38.646375650780939</v>
      </c>
      <c r="E22" s="69">
        <v>389</v>
      </c>
      <c r="F22" s="71">
        <v>34.033245844269466</v>
      </c>
      <c r="G22" s="69">
        <v>685</v>
      </c>
      <c r="H22" s="69">
        <v>-535</v>
      </c>
      <c r="I22" s="71">
        <v>-43.852459016393439</v>
      </c>
      <c r="J22" s="69">
        <v>214</v>
      </c>
      <c r="K22" s="71">
        <v>45.43524416135881</v>
      </c>
      <c r="L22" s="69">
        <v>847</v>
      </c>
      <c r="M22" s="69">
        <v>-430</v>
      </c>
      <c r="N22" s="71">
        <v>-33.672670321064999</v>
      </c>
      <c r="O22" s="69">
        <v>175</v>
      </c>
      <c r="P22" s="71">
        <v>26.041666666666668</v>
      </c>
    </row>
    <row r="23" spans="1:16" s="33" customFormat="1" ht="12.75" customHeight="1">
      <c r="A23" s="141" t="s">
        <v>93</v>
      </c>
      <c r="B23" s="142">
        <v>34174</v>
      </c>
      <c r="C23" s="143">
        <v>-30764</v>
      </c>
      <c r="D23" s="144">
        <v>-47.37441867627583</v>
      </c>
      <c r="E23" s="143">
        <v>1497</v>
      </c>
      <c r="F23" s="144">
        <v>4.5812039048872295</v>
      </c>
      <c r="G23" s="142">
        <v>15431</v>
      </c>
      <c r="H23" s="143">
        <v>-14596</v>
      </c>
      <c r="I23" s="144">
        <v>-48.609584707096943</v>
      </c>
      <c r="J23" s="143">
        <v>478</v>
      </c>
      <c r="K23" s="144">
        <v>3.1966829398782854</v>
      </c>
      <c r="L23" s="142">
        <v>18743</v>
      </c>
      <c r="M23" s="143">
        <v>-16168</v>
      </c>
      <c r="N23" s="144">
        <v>-46.312050643063792</v>
      </c>
      <c r="O23" s="143">
        <v>1019</v>
      </c>
      <c r="P23" s="144">
        <v>5.749266531257053</v>
      </c>
    </row>
    <row r="24" spans="1:16" s="33" customFormat="1" ht="12.75" customHeight="1">
      <c r="A24" s="145" t="s">
        <v>94</v>
      </c>
      <c r="B24" s="146">
        <v>56421</v>
      </c>
      <c r="C24" s="65">
        <v>-43163</v>
      </c>
      <c r="D24" s="67">
        <v>-43.343308161953729</v>
      </c>
      <c r="E24" s="65">
        <v>2528</v>
      </c>
      <c r="F24" s="67">
        <v>4.6907761675913386</v>
      </c>
      <c r="G24" s="146">
        <v>25962</v>
      </c>
      <c r="H24" s="65">
        <v>-20773</v>
      </c>
      <c r="I24" s="67">
        <v>-44.448486145287255</v>
      </c>
      <c r="J24" s="65">
        <v>1118</v>
      </c>
      <c r="K24" s="67">
        <v>4.5000805023345674</v>
      </c>
      <c r="L24" s="146">
        <v>30459</v>
      </c>
      <c r="M24" s="65">
        <v>-22390</v>
      </c>
      <c r="N24" s="67">
        <v>-42.365986111373914</v>
      </c>
      <c r="O24" s="65">
        <v>1410</v>
      </c>
      <c r="P24" s="67">
        <v>4.8538676030155941</v>
      </c>
    </row>
    <row r="25" spans="1:16" s="33" customFormat="1" ht="12.75" customHeight="1">
      <c r="A25" s="108" t="s">
        <v>95</v>
      </c>
      <c r="B25" s="109">
        <v>67333</v>
      </c>
      <c r="C25" s="69">
        <v>-35283</v>
      </c>
      <c r="D25" s="71">
        <v>-34.383526935370703</v>
      </c>
      <c r="E25" s="69">
        <v>2172</v>
      </c>
      <c r="F25" s="71">
        <v>3.333282177989902</v>
      </c>
      <c r="G25" s="109">
        <v>32110</v>
      </c>
      <c r="H25" s="69">
        <v>-19550</v>
      </c>
      <c r="I25" s="71">
        <v>-37.8435927216415</v>
      </c>
      <c r="J25" s="69">
        <v>1254</v>
      </c>
      <c r="K25" s="71">
        <v>4.0640394088669947</v>
      </c>
      <c r="L25" s="109">
        <v>35223</v>
      </c>
      <c r="M25" s="69">
        <v>-15733</v>
      </c>
      <c r="N25" s="71">
        <v>-30.875657429939555</v>
      </c>
      <c r="O25" s="69">
        <v>918</v>
      </c>
      <c r="P25" s="71">
        <v>2.6759947529514649</v>
      </c>
    </row>
    <row r="26" spans="1:16" s="33" customFormat="1" ht="12.75" customHeight="1">
      <c r="A26" s="145" t="s">
        <v>96</v>
      </c>
      <c r="B26" s="146">
        <v>11414</v>
      </c>
      <c r="C26" s="65">
        <v>-7379</v>
      </c>
      <c r="D26" s="67">
        <v>-39.264619805246632</v>
      </c>
      <c r="E26" s="65">
        <v>548</v>
      </c>
      <c r="F26" s="67">
        <v>5.0432541873734582</v>
      </c>
      <c r="G26" s="146">
        <v>5696</v>
      </c>
      <c r="H26" s="65">
        <v>-4483</v>
      </c>
      <c r="I26" s="67">
        <v>-44.041654386481973</v>
      </c>
      <c r="J26" s="65">
        <v>508</v>
      </c>
      <c r="K26" s="67">
        <v>9.7918272937548192</v>
      </c>
      <c r="L26" s="146">
        <v>5718</v>
      </c>
      <c r="M26" s="65">
        <v>-2896</v>
      </c>
      <c r="N26" s="67">
        <v>-33.619688878569768</v>
      </c>
      <c r="O26" s="65">
        <v>40</v>
      </c>
      <c r="P26" s="67">
        <v>0.70447340612891862</v>
      </c>
    </row>
    <row r="27" spans="1:16" s="33" customFormat="1" ht="12.75" customHeight="1">
      <c r="A27" s="108" t="s">
        <v>97</v>
      </c>
      <c r="B27" s="109">
        <v>135168</v>
      </c>
      <c r="C27" s="69">
        <v>-85825</v>
      </c>
      <c r="D27" s="71">
        <v>-38.836071730778805</v>
      </c>
      <c r="E27" s="69">
        <v>5248</v>
      </c>
      <c r="F27" s="71">
        <v>4.0394088669950738</v>
      </c>
      <c r="G27" s="109">
        <v>63768</v>
      </c>
      <c r="H27" s="69">
        <v>-44806</v>
      </c>
      <c r="I27" s="71">
        <v>-41.267706817470113</v>
      </c>
      <c r="J27" s="69">
        <v>2880</v>
      </c>
      <c r="K27" s="71">
        <v>4.7299960583366181</v>
      </c>
      <c r="L27" s="109">
        <v>71400</v>
      </c>
      <c r="M27" s="69">
        <v>-41019</v>
      </c>
      <c r="N27" s="71">
        <v>-36.487604408507458</v>
      </c>
      <c r="O27" s="69">
        <v>2368</v>
      </c>
      <c r="P27" s="71">
        <v>3.4302931973577473</v>
      </c>
    </row>
    <row r="28" spans="1:16" s="33" customFormat="1" ht="12.75" customHeight="1">
      <c r="A28" s="147" t="s">
        <v>98</v>
      </c>
      <c r="B28" s="148">
        <v>136700</v>
      </c>
      <c r="C28" s="99">
        <v>-86790</v>
      </c>
      <c r="D28" s="101">
        <v>-38.833952302116423</v>
      </c>
      <c r="E28" s="99">
        <v>5637</v>
      </c>
      <c r="F28" s="101">
        <v>4.3009850224701101</v>
      </c>
      <c r="G28" s="148">
        <v>64453</v>
      </c>
      <c r="H28" s="99">
        <v>-45341</v>
      </c>
      <c r="I28" s="101">
        <v>-41.296427855802683</v>
      </c>
      <c r="J28" s="99">
        <v>3094</v>
      </c>
      <c r="K28" s="101">
        <v>5.0424550595674633</v>
      </c>
      <c r="L28" s="148">
        <v>72247</v>
      </c>
      <c r="M28" s="99">
        <v>-41449</v>
      </c>
      <c r="N28" s="101">
        <v>-36.455987897551367</v>
      </c>
      <c r="O28" s="99">
        <v>2543</v>
      </c>
      <c r="P28" s="101">
        <v>3.6482841730747158</v>
      </c>
    </row>
    <row r="29" spans="1:16" s="33" customFormat="1" ht="15" customHeight="1">
      <c r="A29" s="127" t="s">
        <v>148</v>
      </c>
      <c r="B29" s="127"/>
      <c r="C29" s="127"/>
      <c r="D29" s="127"/>
      <c r="E29" s="127"/>
      <c r="F29" s="127"/>
      <c r="G29" s="127"/>
      <c r="H29" s="127"/>
      <c r="I29" s="127"/>
      <c r="J29" s="127"/>
      <c r="K29" s="127"/>
      <c r="L29" s="127"/>
      <c r="M29" s="127"/>
      <c r="N29" s="127"/>
      <c r="O29" s="127"/>
      <c r="P29" s="127"/>
    </row>
    <row r="30" spans="1:16" s="33" customFormat="1" ht="24.75" customHeight="1">
      <c r="A30" s="89" t="s">
        <v>149</v>
      </c>
      <c r="B30" s="77">
        <v>58531</v>
      </c>
      <c r="C30" s="77">
        <v>-35521</v>
      </c>
      <c r="D30" s="79">
        <v>-37.767405265172457</v>
      </c>
      <c r="E30" s="77">
        <v>2078</v>
      </c>
      <c r="F30" s="79">
        <v>3.6809381255203442</v>
      </c>
      <c r="G30" s="77">
        <v>25331</v>
      </c>
      <c r="H30" s="77">
        <v>-19381</v>
      </c>
      <c r="I30" s="79">
        <v>-43.346305242440508</v>
      </c>
      <c r="J30" s="77">
        <v>1483</v>
      </c>
      <c r="K30" s="79">
        <v>6.2185508218718555</v>
      </c>
      <c r="L30" s="77">
        <v>33200</v>
      </c>
      <c r="M30" s="77">
        <v>-16140</v>
      </c>
      <c r="N30" s="79">
        <v>-32.711795703283343</v>
      </c>
      <c r="O30" s="77">
        <v>595</v>
      </c>
      <c r="P30" s="79">
        <v>1.8248734856617084</v>
      </c>
    </row>
    <row r="31" spans="1:16" s="33" customFormat="1" ht="12.75" customHeight="1">
      <c r="A31" s="68" t="s">
        <v>82</v>
      </c>
      <c r="B31" s="69">
        <v>3671</v>
      </c>
      <c r="C31" s="69">
        <v>-3691</v>
      </c>
      <c r="D31" s="71">
        <v>-50.135832654170059</v>
      </c>
      <c r="E31" s="69">
        <v>234</v>
      </c>
      <c r="F31" s="71">
        <v>6.8082630200756471</v>
      </c>
      <c r="G31" s="69">
        <v>1542</v>
      </c>
      <c r="H31" s="69">
        <v>-1521</v>
      </c>
      <c r="I31" s="71">
        <v>-49.657198824681686</v>
      </c>
      <c r="J31" s="69">
        <v>133</v>
      </c>
      <c r="K31" s="71">
        <v>9.4393186657203696</v>
      </c>
      <c r="L31" s="69">
        <v>2129</v>
      </c>
      <c r="M31" s="69">
        <v>-2170</v>
      </c>
      <c r="N31" s="71">
        <v>-50.476855082577345</v>
      </c>
      <c r="O31" s="69">
        <v>101</v>
      </c>
      <c r="P31" s="71">
        <v>4.9802761341222883</v>
      </c>
    </row>
    <row r="32" spans="1:16" s="33" customFormat="1" ht="12.75" customHeight="1">
      <c r="A32" s="80" t="s">
        <v>83</v>
      </c>
      <c r="B32" s="65">
        <v>11106</v>
      </c>
      <c r="C32" s="65">
        <v>-7660</v>
      </c>
      <c r="D32" s="67">
        <v>-40.818501545347971</v>
      </c>
      <c r="E32" s="65">
        <v>1039</v>
      </c>
      <c r="F32" s="67">
        <v>10.320850302970101</v>
      </c>
      <c r="G32" s="65">
        <v>5124</v>
      </c>
      <c r="H32" s="65">
        <v>-3767</v>
      </c>
      <c r="I32" s="67">
        <v>-42.368687436733772</v>
      </c>
      <c r="J32" s="65">
        <v>505</v>
      </c>
      <c r="K32" s="67">
        <v>10.933102403117559</v>
      </c>
      <c r="L32" s="65">
        <v>5982</v>
      </c>
      <c r="M32" s="65">
        <v>-3893</v>
      </c>
      <c r="N32" s="67">
        <v>-39.422784810126579</v>
      </c>
      <c r="O32" s="65">
        <v>534</v>
      </c>
      <c r="P32" s="67">
        <v>9.8017621145374445</v>
      </c>
    </row>
    <row r="33" spans="1:16" s="33" customFormat="1" ht="12.75" customHeight="1">
      <c r="A33" s="68" t="s">
        <v>84</v>
      </c>
      <c r="B33" s="69">
        <v>10314</v>
      </c>
      <c r="C33" s="69">
        <v>-5085</v>
      </c>
      <c r="D33" s="71">
        <v>-33.021624780829924</v>
      </c>
      <c r="E33" s="69">
        <v>619</v>
      </c>
      <c r="F33" s="71">
        <v>6.3847343991748327</v>
      </c>
      <c r="G33" s="69">
        <v>4547</v>
      </c>
      <c r="H33" s="69">
        <v>-2487</v>
      </c>
      <c r="I33" s="71">
        <v>-35.35683821438726</v>
      </c>
      <c r="J33" s="69">
        <v>276</v>
      </c>
      <c r="K33" s="71">
        <v>6.462186841489113</v>
      </c>
      <c r="L33" s="69">
        <v>5767</v>
      </c>
      <c r="M33" s="69">
        <v>-2598</v>
      </c>
      <c r="N33" s="71">
        <v>-31.057979677226538</v>
      </c>
      <c r="O33" s="69">
        <v>343</v>
      </c>
      <c r="P33" s="71">
        <v>6.3237463126843654</v>
      </c>
    </row>
    <row r="34" spans="1:16" s="33" customFormat="1" ht="12.75" customHeight="1">
      <c r="A34" s="80" t="s">
        <v>85</v>
      </c>
      <c r="B34" s="65">
        <v>7905</v>
      </c>
      <c r="C34" s="65">
        <v>-3697</v>
      </c>
      <c r="D34" s="67">
        <v>-31.865195655921394</v>
      </c>
      <c r="E34" s="65">
        <v>171</v>
      </c>
      <c r="F34" s="67">
        <v>2.2110162916989915</v>
      </c>
      <c r="G34" s="65">
        <v>3264</v>
      </c>
      <c r="H34" s="65">
        <v>-2026</v>
      </c>
      <c r="I34" s="67">
        <v>-38.298676748582231</v>
      </c>
      <c r="J34" s="65">
        <v>65</v>
      </c>
      <c r="K34" s="67">
        <v>2.0318849640512662</v>
      </c>
      <c r="L34" s="65">
        <v>4641</v>
      </c>
      <c r="M34" s="65">
        <v>-1671</v>
      </c>
      <c r="N34" s="67">
        <v>-26.473384030418252</v>
      </c>
      <c r="O34" s="65">
        <v>106</v>
      </c>
      <c r="P34" s="67">
        <v>2.3373759647188534</v>
      </c>
    </row>
    <row r="35" spans="1:16" s="33" customFormat="1" ht="12.75" customHeight="1">
      <c r="A35" s="68" t="s">
        <v>86</v>
      </c>
      <c r="B35" s="69">
        <v>6449</v>
      </c>
      <c r="C35" s="69">
        <v>-3059</v>
      </c>
      <c r="D35" s="71">
        <v>-32.172907025662603</v>
      </c>
      <c r="E35" s="69">
        <v>121</v>
      </c>
      <c r="F35" s="71">
        <v>1.9121365360303413</v>
      </c>
      <c r="G35" s="69">
        <v>2619</v>
      </c>
      <c r="H35" s="69">
        <v>-1816</v>
      </c>
      <c r="I35" s="71">
        <v>-40.947012401352872</v>
      </c>
      <c r="J35" s="69">
        <v>33</v>
      </c>
      <c r="K35" s="71">
        <v>1.2761020881670533</v>
      </c>
      <c r="L35" s="69">
        <v>3830</v>
      </c>
      <c r="M35" s="69">
        <v>-1243</v>
      </c>
      <c r="N35" s="71">
        <v>-24.502266903213091</v>
      </c>
      <c r="O35" s="69">
        <v>88</v>
      </c>
      <c r="P35" s="71">
        <v>2.3516835916622125</v>
      </c>
    </row>
    <row r="36" spans="1:16" s="33" customFormat="1" ht="12.75" customHeight="1">
      <c r="A36" s="80" t="s">
        <v>87</v>
      </c>
      <c r="B36" s="65">
        <v>5535</v>
      </c>
      <c r="C36" s="65">
        <v>-3148</v>
      </c>
      <c r="D36" s="67">
        <v>-36.254750662213517</v>
      </c>
      <c r="E36" s="65">
        <v>-202</v>
      </c>
      <c r="F36" s="67">
        <v>-3.5210040090639709</v>
      </c>
      <c r="G36" s="65">
        <v>2339</v>
      </c>
      <c r="H36" s="65">
        <v>-1853</v>
      </c>
      <c r="I36" s="67">
        <v>-44.203244274809158</v>
      </c>
      <c r="J36" s="65">
        <v>5</v>
      </c>
      <c r="K36" s="67">
        <v>0.21422450728363324</v>
      </c>
      <c r="L36" s="65">
        <v>3196</v>
      </c>
      <c r="M36" s="65">
        <v>-1295</v>
      </c>
      <c r="N36" s="67">
        <v>-28.835448675128035</v>
      </c>
      <c r="O36" s="65">
        <v>-207</v>
      </c>
      <c r="P36" s="67">
        <v>-6.0828680575962384</v>
      </c>
    </row>
    <row r="37" spans="1:16" s="33" customFormat="1" ht="12.75" customHeight="1">
      <c r="A37" s="68" t="s">
        <v>88</v>
      </c>
      <c r="B37" s="69">
        <v>5135</v>
      </c>
      <c r="C37" s="69">
        <v>-3086</v>
      </c>
      <c r="D37" s="71">
        <v>-37.538012407249724</v>
      </c>
      <c r="E37" s="69">
        <v>-2</v>
      </c>
      <c r="F37" s="71">
        <v>-3.8933229511387966E-2</v>
      </c>
      <c r="G37" s="69">
        <v>2207</v>
      </c>
      <c r="H37" s="69">
        <v>-1944</v>
      </c>
      <c r="I37" s="71">
        <v>-46.832088653336548</v>
      </c>
      <c r="J37" s="69">
        <v>155</v>
      </c>
      <c r="K37" s="71">
        <v>7.5536062378167639</v>
      </c>
      <c r="L37" s="69">
        <v>2928</v>
      </c>
      <c r="M37" s="69">
        <v>-1142</v>
      </c>
      <c r="N37" s="71">
        <v>-28.058968058968059</v>
      </c>
      <c r="O37" s="69">
        <v>-157</v>
      </c>
      <c r="P37" s="71">
        <v>-5.0891410048622365</v>
      </c>
    </row>
    <row r="38" spans="1:16" s="33" customFormat="1" ht="12.75" customHeight="1">
      <c r="A38" s="80" t="s">
        <v>89</v>
      </c>
      <c r="B38" s="65">
        <v>4001</v>
      </c>
      <c r="C38" s="65">
        <v>-2667</v>
      </c>
      <c r="D38" s="67">
        <v>-39.997000599880025</v>
      </c>
      <c r="E38" s="65">
        <v>53</v>
      </c>
      <c r="F38" s="67">
        <v>1.3424518743667679</v>
      </c>
      <c r="G38" s="65">
        <v>1778</v>
      </c>
      <c r="H38" s="65">
        <v>-1643</v>
      </c>
      <c r="I38" s="67">
        <v>-48.026892721426485</v>
      </c>
      <c r="J38" s="65">
        <v>191</v>
      </c>
      <c r="K38" s="67">
        <v>12.035286704473849</v>
      </c>
      <c r="L38" s="65">
        <v>2223</v>
      </c>
      <c r="M38" s="65">
        <v>-1024</v>
      </c>
      <c r="N38" s="67">
        <v>-31.536803202956577</v>
      </c>
      <c r="O38" s="65">
        <v>-138</v>
      </c>
      <c r="P38" s="67">
        <v>-5.8449809402795427</v>
      </c>
    </row>
    <row r="39" spans="1:16" s="33" customFormat="1" ht="12.75" customHeight="1">
      <c r="A39" s="68" t="s">
        <v>90</v>
      </c>
      <c r="B39" s="69">
        <v>2720</v>
      </c>
      <c r="C39" s="69">
        <v>-1850</v>
      </c>
      <c r="D39" s="71">
        <v>-40.481400437636765</v>
      </c>
      <c r="E39" s="69">
        <v>15</v>
      </c>
      <c r="F39" s="71">
        <v>0.55452865064695012</v>
      </c>
      <c r="G39" s="69">
        <v>1170</v>
      </c>
      <c r="H39" s="69">
        <v>-1170</v>
      </c>
      <c r="I39" s="71">
        <v>-50</v>
      </c>
      <c r="J39" s="69">
        <v>77</v>
      </c>
      <c r="K39" s="71">
        <v>7.0448307410795978</v>
      </c>
      <c r="L39" s="69">
        <v>1550</v>
      </c>
      <c r="M39" s="69">
        <v>-680</v>
      </c>
      <c r="N39" s="71">
        <v>-30.493273542600896</v>
      </c>
      <c r="O39" s="69">
        <v>-62</v>
      </c>
      <c r="P39" s="71">
        <v>-3.8461538461538463</v>
      </c>
    </row>
    <row r="40" spans="1:16" s="33" customFormat="1" ht="12.75" customHeight="1">
      <c r="A40" s="80" t="s">
        <v>91</v>
      </c>
      <c r="B40" s="65">
        <v>1317</v>
      </c>
      <c r="C40" s="65">
        <v>-1227</v>
      </c>
      <c r="D40" s="67">
        <v>-48.231132075471699</v>
      </c>
      <c r="E40" s="65">
        <v>-10</v>
      </c>
      <c r="F40" s="67">
        <v>-0.75357950263752826</v>
      </c>
      <c r="G40" s="65">
        <v>564</v>
      </c>
      <c r="H40" s="65">
        <v>-904</v>
      </c>
      <c r="I40" s="67">
        <v>-61.580381471389643</v>
      </c>
      <c r="J40" s="65">
        <v>13</v>
      </c>
      <c r="K40" s="67">
        <v>2.3593466424682394</v>
      </c>
      <c r="L40" s="65">
        <v>753</v>
      </c>
      <c r="M40" s="65">
        <v>-323</v>
      </c>
      <c r="N40" s="67">
        <v>-30.018587360594797</v>
      </c>
      <c r="O40" s="65">
        <v>-23</v>
      </c>
      <c r="P40" s="67">
        <v>-2.963917525773196</v>
      </c>
    </row>
    <row r="41" spans="1:16" s="33" customFormat="1" ht="12.75" customHeight="1">
      <c r="A41" s="68" t="s">
        <v>92</v>
      </c>
      <c r="B41" s="69">
        <v>378</v>
      </c>
      <c r="C41" s="69">
        <v>-351</v>
      </c>
      <c r="D41" s="71">
        <v>-48.148148148148145</v>
      </c>
      <c r="E41" s="69">
        <v>40</v>
      </c>
      <c r="F41" s="71">
        <v>11.834319526627219</v>
      </c>
      <c r="G41" s="69">
        <v>177</v>
      </c>
      <c r="H41" s="69">
        <v>-250</v>
      </c>
      <c r="I41" s="71">
        <v>-58.548009367681502</v>
      </c>
      <c r="J41" s="69">
        <v>30</v>
      </c>
      <c r="K41" s="71">
        <v>20.408163265306122</v>
      </c>
      <c r="L41" s="69">
        <v>201</v>
      </c>
      <c r="M41" s="69">
        <v>-101</v>
      </c>
      <c r="N41" s="71">
        <v>-33.443708609271525</v>
      </c>
      <c r="O41" s="69">
        <v>10</v>
      </c>
      <c r="P41" s="71">
        <v>5.2356020942408374</v>
      </c>
    </row>
    <row r="42" spans="1:16" s="33" customFormat="1" ht="12.75" customHeight="1">
      <c r="A42" s="141" t="s">
        <v>93</v>
      </c>
      <c r="B42" s="142">
        <v>14777</v>
      </c>
      <c r="C42" s="143">
        <v>-11351</v>
      </c>
      <c r="D42" s="144">
        <v>-43.443815064298839</v>
      </c>
      <c r="E42" s="143">
        <v>1273</v>
      </c>
      <c r="F42" s="144">
        <v>9.4268364928909953</v>
      </c>
      <c r="G42" s="142">
        <v>6666</v>
      </c>
      <c r="H42" s="143">
        <v>-5288</v>
      </c>
      <c r="I42" s="144">
        <v>-44.236238915844069</v>
      </c>
      <c r="J42" s="143">
        <v>638</v>
      </c>
      <c r="K42" s="144">
        <v>10.583941605839415</v>
      </c>
      <c r="L42" s="142">
        <v>8111</v>
      </c>
      <c r="M42" s="143">
        <v>-6063</v>
      </c>
      <c r="N42" s="144">
        <v>-42.775504444758006</v>
      </c>
      <c r="O42" s="143">
        <v>635</v>
      </c>
      <c r="P42" s="144">
        <v>8.4938469769930443</v>
      </c>
    </row>
    <row r="43" spans="1:16" s="33" customFormat="1" ht="12.75" customHeight="1">
      <c r="A43" s="145" t="s">
        <v>94</v>
      </c>
      <c r="B43" s="146">
        <v>25091</v>
      </c>
      <c r="C43" s="65">
        <v>-16436</v>
      </c>
      <c r="D43" s="67">
        <v>-39.579069039420133</v>
      </c>
      <c r="E43" s="65">
        <v>1892</v>
      </c>
      <c r="F43" s="67">
        <v>8.1555239449976291</v>
      </c>
      <c r="G43" s="146">
        <v>11213</v>
      </c>
      <c r="H43" s="65">
        <v>-7775</v>
      </c>
      <c r="I43" s="67">
        <v>-40.9469138403202</v>
      </c>
      <c r="J43" s="65">
        <v>914</v>
      </c>
      <c r="K43" s="67">
        <v>8.8746480240800079</v>
      </c>
      <c r="L43" s="146">
        <v>13878</v>
      </c>
      <c r="M43" s="65">
        <v>-8661</v>
      </c>
      <c r="N43" s="67">
        <v>-38.426727006522029</v>
      </c>
      <c r="O43" s="65">
        <v>978</v>
      </c>
      <c r="P43" s="67">
        <v>7.5813953488372094</v>
      </c>
    </row>
    <row r="44" spans="1:16" s="33" customFormat="1" ht="12.75" customHeight="1">
      <c r="A44" s="108" t="s">
        <v>95</v>
      </c>
      <c r="B44" s="109">
        <v>29025</v>
      </c>
      <c r="C44" s="69">
        <v>-15657</v>
      </c>
      <c r="D44" s="71">
        <v>-35.040956089700551</v>
      </c>
      <c r="E44" s="69">
        <v>141</v>
      </c>
      <c r="F44" s="71">
        <v>0.48815953469048606</v>
      </c>
      <c r="G44" s="109">
        <v>12207</v>
      </c>
      <c r="H44" s="69">
        <v>-9282</v>
      </c>
      <c r="I44" s="71">
        <v>-43.194192377495462</v>
      </c>
      <c r="J44" s="69">
        <v>449</v>
      </c>
      <c r="K44" s="71">
        <v>3.8186766456880421</v>
      </c>
      <c r="L44" s="109">
        <v>16818</v>
      </c>
      <c r="M44" s="69">
        <v>-6375</v>
      </c>
      <c r="N44" s="71">
        <v>-27.486741689302807</v>
      </c>
      <c r="O44" s="69">
        <v>-308</v>
      </c>
      <c r="P44" s="71">
        <v>-1.7984351278757444</v>
      </c>
    </row>
    <row r="45" spans="1:16" s="33" customFormat="1" ht="12.75" customHeight="1">
      <c r="A45" s="145" t="s">
        <v>96</v>
      </c>
      <c r="B45" s="146">
        <v>4037</v>
      </c>
      <c r="C45" s="65">
        <v>-3077</v>
      </c>
      <c r="D45" s="67">
        <v>-43.252741073938715</v>
      </c>
      <c r="E45" s="65">
        <v>5</v>
      </c>
      <c r="F45" s="67">
        <v>0.12400793650793651</v>
      </c>
      <c r="G45" s="146">
        <v>1734</v>
      </c>
      <c r="H45" s="65">
        <v>-2074</v>
      </c>
      <c r="I45" s="67">
        <v>-54.464285714285715</v>
      </c>
      <c r="J45" s="65">
        <v>90</v>
      </c>
      <c r="K45" s="67">
        <v>5.4744525547445253</v>
      </c>
      <c r="L45" s="146">
        <v>2303</v>
      </c>
      <c r="M45" s="65">
        <v>-1003</v>
      </c>
      <c r="N45" s="67">
        <v>-30.338777979431338</v>
      </c>
      <c r="O45" s="65">
        <v>-85</v>
      </c>
      <c r="P45" s="67">
        <v>-3.5594639865996651</v>
      </c>
    </row>
    <row r="46" spans="1:16" s="33" customFormat="1" ht="12.75" customHeight="1">
      <c r="A46" s="108" t="s">
        <v>97</v>
      </c>
      <c r="B46" s="109">
        <v>58153</v>
      </c>
      <c r="C46" s="69">
        <v>-35170</v>
      </c>
      <c r="D46" s="71">
        <v>-37.686315270619247</v>
      </c>
      <c r="E46" s="69">
        <v>2038</v>
      </c>
      <c r="F46" s="71">
        <v>3.6318274971041613</v>
      </c>
      <c r="G46" s="109">
        <v>25154</v>
      </c>
      <c r="H46" s="69">
        <v>-19131</v>
      </c>
      <c r="I46" s="71">
        <v>-43.19972902788755</v>
      </c>
      <c r="J46" s="69">
        <v>1453</v>
      </c>
      <c r="K46" s="71">
        <v>6.1305430150626554</v>
      </c>
      <c r="L46" s="109">
        <v>32999</v>
      </c>
      <c r="M46" s="69">
        <v>-16039</v>
      </c>
      <c r="N46" s="71">
        <v>-32.707288225457809</v>
      </c>
      <c r="O46" s="69">
        <v>585</v>
      </c>
      <c r="P46" s="71">
        <v>1.8047757141975689</v>
      </c>
    </row>
    <row r="47" spans="1:16" s="33" customFormat="1" ht="12.75" customHeight="1">
      <c r="A47" s="147" t="s">
        <v>98</v>
      </c>
      <c r="B47" s="148">
        <v>58531</v>
      </c>
      <c r="C47" s="99">
        <v>-35521</v>
      </c>
      <c r="D47" s="101">
        <v>-37.767405265172457</v>
      </c>
      <c r="E47" s="99">
        <v>2078</v>
      </c>
      <c r="F47" s="101">
        <v>3.6809381255203442</v>
      </c>
      <c r="G47" s="148">
        <v>25331</v>
      </c>
      <c r="H47" s="99">
        <v>-19381</v>
      </c>
      <c r="I47" s="101">
        <v>-43.346305242440508</v>
      </c>
      <c r="J47" s="99">
        <v>1483</v>
      </c>
      <c r="K47" s="101">
        <v>6.2185508218718555</v>
      </c>
      <c r="L47" s="148">
        <v>33200</v>
      </c>
      <c r="M47" s="99">
        <v>-16140</v>
      </c>
      <c r="N47" s="101">
        <v>-32.711795703283343</v>
      </c>
      <c r="O47" s="99">
        <v>595</v>
      </c>
      <c r="P47" s="101">
        <v>1.8248734856617084</v>
      </c>
    </row>
    <row r="48" spans="1:16" s="33" customFormat="1" ht="15" customHeight="1">
      <c r="A48" s="127" t="s">
        <v>150</v>
      </c>
      <c r="B48" s="127"/>
      <c r="C48" s="127"/>
      <c r="D48" s="127"/>
      <c r="E48" s="127"/>
      <c r="F48" s="127"/>
      <c r="G48" s="127"/>
      <c r="H48" s="127"/>
      <c r="I48" s="127"/>
      <c r="J48" s="127"/>
      <c r="K48" s="127"/>
      <c r="L48" s="127"/>
      <c r="M48" s="127"/>
      <c r="N48" s="127"/>
      <c r="O48" s="127"/>
      <c r="P48" s="127"/>
    </row>
    <row r="49" spans="1:16" s="33" customFormat="1" ht="24" customHeight="1">
      <c r="A49" s="89" t="s">
        <v>151</v>
      </c>
      <c r="B49" s="77">
        <v>78169</v>
      </c>
      <c r="C49" s="77">
        <v>-51269</v>
      </c>
      <c r="D49" s="79">
        <v>-39.608924736167126</v>
      </c>
      <c r="E49" s="77">
        <v>3559</v>
      </c>
      <c r="F49" s="79">
        <v>4.770138051199571</v>
      </c>
      <c r="G49" s="77">
        <v>39122</v>
      </c>
      <c r="H49" s="77">
        <v>-25960</v>
      </c>
      <c r="I49" s="79">
        <v>-39.88814111428659</v>
      </c>
      <c r="J49" s="77">
        <v>1611</v>
      </c>
      <c r="K49" s="79">
        <v>4.294740209538535</v>
      </c>
      <c r="L49" s="77">
        <v>39047</v>
      </c>
      <c r="M49" s="77">
        <v>-25309</v>
      </c>
      <c r="N49" s="79">
        <v>-39.32655851824228</v>
      </c>
      <c r="O49" s="77">
        <v>1948</v>
      </c>
      <c r="P49" s="79">
        <v>5.2508153858594575</v>
      </c>
    </row>
    <row r="50" spans="1:16" s="33" customFormat="1" ht="12.75" customHeight="1">
      <c r="A50" s="68" t="s">
        <v>82</v>
      </c>
      <c r="B50" s="69">
        <v>4953</v>
      </c>
      <c r="C50" s="69">
        <v>-5442</v>
      </c>
      <c r="D50" s="71">
        <v>-52.352092352092349</v>
      </c>
      <c r="E50" s="69">
        <v>296</v>
      </c>
      <c r="F50" s="71">
        <v>6.3560231908954261</v>
      </c>
      <c r="G50" s="69">
        <v>1968</v>
      </c>
      <c r="H50" s="69">
        <v>-2328</v>
      </c>
      <c r="I50" s="71">
        <v>-54.18994413407821</v>
      </c>
      <c r="J50" s="69">
        <v>30</v>
      </c>
      <c r="K50" s="71">
        <v>1.5479876160990713</v>
      </c>
      <c r="L50" s="69">
        <v>2985</v>
      </c>
      <c r="M50" s="69">
        <v>-3114</v>
      </c>
      <c r="N50" s="71">
        <v>-51.057550418101329</v>
      </c>
      <c r="O50" s="69">
        <v>266</v>
      </c>
      <c r="P50" s="71">
        <v>9.7830084589922759</v>
      </c>
    </row>
    <row r="51" spans="1:16" s="33" customFormat="1" ht="12.75" customHeight="1">
      <c r="A51" s="80" t="s">
        <v>83</v>
      </c>
      <c r="B51" s="65">
        <v>14444</v>
      </c>
      <c r="C51" s="65">
        <v>-13971</v>
      </c>
      <c r="D51" s="67">
        <v>-49.167693119831078</v>
      </c>
      <c r="E51" s="65">
        <v>-72</v>
      </c>
      <c r="F51" s="67">
        <v>-0.49600440892807934</v>
      </c>
      <c r="G51" s="65">
        <v>6797</v>
      </c>
      <c r="H51" s="65">
        <v>-6980</v>
      </c>
      <c r="I51" s="67">
        <v>-50.664150395586844</v>
      </c>
      <c r="J51" s="65">
        <v>-190</v>
      </c>
      <c r="K51" s="67">
        <v>-2.7193359095463001</v>
      </c>
      <c r="L51" s="65">
        <v>7647</v>
      </c>
      <c r="M51" s="65">
        <v>-6991</v>
      </c>
      <c r="N51" s="67">
        <v>-47.759256729061349</v>
      </c>
      <c r="O51" s="65">
        <v>118</v>
      </c>
      <c r="P51" s="67">
        <v>1.5672732102536857</v>
      </c>
    </row>
    <row r="52" spans="1:16" s="33" customFormat="1" ht="12.75" customHeight="1">
      <c r="A52" s="68" t="s">
        <v>84</v>
      </c>
      <c r="B52" s="69">
        <v>11933</v>
      </c>
      <c r="C52" s="69">
        <v>-7314</v>
      </c>
      <c r="D52" s="71">
        <v>-38.00072738608614</v>
      </c>
      <c r="E52" s="69">
        <v>412</v>
      </c>
      <c r="F52" s="71">
        <v>3.5760784654109887</v>
      </c>
      <c r="G52" s="69">
        <v>5984</v>
      </c>
      <c r="H52" s="69">
        <v>-3690</v>
      </c>
      <c r="I52" s="71">
        <v>-38.143477362001242</v>
      </c>
      <c r="J52" s="69">
        <v>364</v>
      </c>
      <c r="K52" s="71">
        <v>6.4768683274021353</v>
      </c>
      <c r="L52" s="69">
        <v>5949</v>
      </c>
      <c r="M52" s="69">
        <v>-3624</v>
      </c>
      <c r="N52" s="71">
        <v>-37.856471325603259</v>
      </c>
      <c r="O52" s="69">
        <v>48</v>
      </c>
      <c r="P52" s="71">
        <v>0.81342145399084897</v>
      </c>
    </row>
    <row r="53" spans="1:16" s="33" customFormat="1" ht="12.75" customHeight="1">
      <c r="A53" s="80" t="s">
        <v>85</v>
      </c>
      <c r="B53" s="65">
        <v>9365</v>
      </c>
      <c r="C53" s="65">
        <v>-4823</v>
      </c>
      <c r="D53" s="67">
        <v>-33.993515647025653</v>
      </c>
      <c r="E53" s="65">
        <v>556</v>
      </c>
      <c r="F53" s="67">
        <v>6.3117266432058123</v>
      </c>
      <c r="G53" s="65">
        <v>4652</v>
      </c>
      <c r="H53" s="65">
        <v>-2389</v>
      </c>
      <c r="I53" s="67">
        <v>-33.929839511433038</v>
      </c>
      <c r="J53" s="65">
        <v>229</v>
      </c>
      <c r="K53" s="67">
        <v>5.1774813475016961</v>
      </c>
      <c r="L53" s="65">
        <v>4713</v>
      </c>
      <c r="M53" s="65">
        <v>-2434</v>
      </c>
      <c r="N53" s="67">
        <v>-34.056247376521618</v>
      </c>
      <c r="O53" s="65">
        <v>327</v>
      </c>
      <c r="P53" s="67">
        <v>7.4555403556771545</v>
      </c>
    </row>
    <row r="54" spans="1:16" s="33" customFormat="1" ht="12.75" customHeight="1">
      <c r="A54" s="68" t="s">
        <v>86</v>
      </c>
      <c r="B54" s="69">
        <v>7957</v>
      </c>
      <c r="C54" s="69">
        <v>-3911</v>
      </c>
      <c r="D54" s="71">
        <v>-32.954162453656892</v>
      </c>
      <c r="E54" s="69">
        <v>547</v>
      </c>
      <c r="F54" s="71">
        <v>7.3819163292847501</v>
      </c>
      <c r="G54" s="69">
        <v>3940</v>
      </c>
      <c r="H54" s="69">
        <v>-1930</v>
      </c>
      <c r="I54" s="71">
        <v>-32.879045996592843</v>
      </c>
      <c r="J54" s="69">
        <v>159</v>
      </c>
      <c r="K54" s="71">
        <v>4.2052367098651153</v>
      </c>
      <c r="L54" s="69">
        <v>4017</v>
      </c>
      <c r="M54" s="69">
        <v>-1981</v>
      </c>
      <c r="N54" s="71">
        <v>-33.027675891963987</v>
      </c>
      <c r="O54" s="69">
        <v>388</v>
      </c>
      <c r="P54" s="71">
        <v>10.69165059244971</v>
      </c>
    </row>
    <row r="55" spans="1:16" s="33" customFormat="1" ht="12.75" customHeight="1">
      <c r="A55" s="80" t="s">
        <v>87</v>
      </c>
      <c r="B55" s="65">
        <v>7557</v>
      </c>
      <c r="C55" s="65">
        <v>-3523</v>
      </c>
      <c r="D55" s="67">
        <v>-31.796028880866427</v>
      </c>
      <c r="E55" s="65">
        <v>511</v>
      </c>
      <c r="F55" s="67">
        <v>7.252341754186773</v>
      </c>
      <c r="G55" s="65">
        <v>4059</v>
      </c>
      <c r="H55" s="65">
        <v>-1923</v>
      </c>
      <c r="I55" s="67">
        <v>-32.146439317953863</v>
      </c>
      <c r="J55" s="65">
        <v>420</v>
      </c>
      <c r="K55" s="67">
        <v>11.541632316570487</v>
      </c>
      <c r="L55" s="65">
        <v>3498</v>
      </c>
      <c r="M55" s="65">
        <v>-1600</v>
      </c>
      <c r="N55" s="67">
        <v>-31.384856806590818</v>
      </c>
      <c r="O55" s="65">
        <v>91</v>
      </c>
      <c r="P55" s="67">
        <v>2.6709715292045786</v>
      </c>
    </row>
    <row r="56" spans="1:16" s="33" customFormat="1" ht="12.75" customHeight="1">
      <c r="A56" s="68" t="s">
        <v>88</v>
      </c>
      <c r="B56" s="69">
        <v>7376</v>
      </c>
      <c r="C56" s="69">
        <v>-3993</v>
      </c>
      <c r="D56" s="71">
        <v>-35.121822499780102</v>
      </c>
      <c r="E56" s="69">
        <v>121</v>
      </c>
      <c r="F56" s="71">
        <v>1.6678152997932461</v>
      </c>
      <c r="G56" s="69">
        <v>3917</v>
      </c>
      <c r="H56" s="69">
        <v>-2183</v>
      </c>
      <c r="I56" s="71">
        <v>-35.786885245901637</v>
      </c>
      <c r="J56" s="69">
        <v>-62</v>
      </c>
      <c r="K56" s="71">
        <v>-1.5581804473485801</v>
      </c>
      <c r="L56" s="69">
        <v>3459</v>
      </c>
      <c r="M56" s="69">
        <v>-1810</v>
      </c>
      <c r="N56" s="71">
        <v>-34.351869424938322</v>
      </c>
      <c r="O56" s="69">
        <v>183</v>
      </c>
      <c r="P56" s="71">
        <v>5.5860805860805858</v>
      </c>
    </row>
    <row r="57" spans="1:16" s="33" customFormat="1" ht="12.75" customHeight="1">
      <c r="A57" s="80" t="s">
        <v>89</v>
      </c>
      <c r="B57" s="65">
        <v>6053</v>
      </c>
      <c r="C57" s="65">
        <v>-3376</v>
      </c>
      <c r="D57" s="67">
        <v>-35.804433131827338</v>
      </c>
      <c r="E57" s="65">
        <v>296</v>
      </c>
      <c r="F57" s="67">
        <v>5.1415667882577729</v>
      </c>
      <c r="G57" s="65">
        <v>3335</v>
      </c>
      <c r="H57" s="65">
        <v>-1843</v>
      </c>
      <c r="I57" s="67">
        <v>-35.592893008883742</v>
      </c>
      <c r="J57" s="65">
        <v>59</v>
      </c>
      <c r="K57" s="67">
        <v>1.800976800976801</v>
      </c>
      <c r="L57" s="65">
        <v>2718</v>
      </c>
      <c r="M57" s="65">
        <v>-1533</v>
      </c>
      <c r="N57" s="67">
        <v>-36.062103034580097</v>
      </c>
      <c r="O57" s="65">
        <v>237</v>
      </c>
      <c r="P57" s="67">
        <v>9.5525997581620317</v>
      </c>
    </row>
    <row r="58" spans="1:16" s="33" customFormat="1" ht="12.75" customHeight="1">
      <c r="A58" s="68" t="s">
        <v>90</v>
      </c>
      <c r="B58" s="69">
        <v>4466</v>
      </c>
      <c r="C58" s="69">
        <v>-2605</v>
      </c>
      <c r="D58" s="71">
        <v>-36.840616603026447</v>
      </c>
      <c r="E58" s="69">
        <v>237</v>
      </c>
      <c r="F58" s="71">
        <v>5.6041617403641526</v>
      </c>
      <c r="G58" s="69">
        <v>2501</v>
      </c>
      <c r="H58" s="69">
        <v>-1428</v>
      </c>
      <c r="I58" s="71">
        <v>-36.345125986256043</v>
      </c>
      <c r="J58" s="69">
        <v>225</v>
      </c>
      <c r="K58" s="71">
        <v>9.8857644991212652</v>
      </c>
      <c r="L58" s="69">
        <v>1965</v>
      </c>
      <c r="M58" s="69">
        <v>-1177</v>
      </c>
      <c r="N58" s="71">
        <v>-37.460216422660729</v>
      </c>
      <c r="O58" s="69">
        <v>12</v>
      </c>
      <c r="P58" s="71">
        <v>0.61443932411674351</v>
      </c>
    </row>
    <row r="59" spans="1:16" s="33" customFormat="1" ht="12.75" customHeight="1">
      <c r="A59" s="80" t="s">
        <v>91</v>
      </c>
      <c r="B59" s="65">
        <v>2911</v>
      </c>
      <c r="C59" s="65">
        <v>-1697</v>
      </c>
      <c r="D59" s="67">
        <v>-36.827256944444443</v>
      </c>
      <c r="E59" s="65">
        <v>306</v>
      </c>
      <c r="F59" s="67">
        <v>11.746641074856045</v>
      </c>
      <c r="G59" s="65">
        <v>1461</v>
      </c>
      <c r="H59" s="65">
        <v>-981</v>
      </c>
      <c r="I59" s="67">
        <v>-40.171990171990174</v>
      </c>
      <c r="J59" s="65">
        <v>193</v>
      </c>
      <c r="K59" s="67">
        <v>15.220820189274448</v>
      </c>
      <c r="L59" s="65">
        <v>1450</v>
      </c>
      <c r="M59" s="65">
        <v>-716</v>
      </c>
      <c r="N59" s="67">
        <v>-33.056325023084028</v>
      </c>
      <c r="O59" s="65">
        <v>113</v>
      </c>
      <c r="P59" s="67">
        <v>8.4517576664173522</v>
      </c>
    </row>
    <row r="60" spans="1:16" s="33" customFormat="1" ht="12.75" customHeight="1">
      <c r="A60" s="68" t="s">
        <v>92</v>
      </c>
      <c r="B60" s="69">
        <v>1154</v>
      </c>
      <c r="C60" s="69">
        <v>-614</v>
      </c>
      <c r="D60" s="71">
        <v>-34.728506787330318</v>
      </c>
      <c r="E60" s="69">
        <v>349</v>
      </c>
      <c r="F60" s="71">
        <v>43.354037267080749</v>
      </c>
      <c r="G60" s="69">
        <v>508</v>
      </c>
      <c r="H60" s="69">
        <v>-285</v>
      </c>
      <c r="I60" s="71">
        <v>-35.939470365699876</v>
      </c>
      <c r="J60" s="69">
        <v>184</v>
      </c>
      <c r="K60" s="71">
        <v>56.790123456790127</v>
      </c>
      <c r="L60" s="69">
        <v>646</v>
      </c>
      <c r="M60" s="69">
        <v>-329</v>
      </c>
      <c r="N60" s="71">
        <v>-33.743589743589745</v>
      </c>
      <c r="O60" s="69">
        <v>165</v>
      </c>
      <c r="P60" s="71">
        <v>34.303534303534306</v>
      </c>
    </row>
    <row r="61" spans="1:16" s="33" customFormat="1" ht="12.75" customHeight="1">
      <c r="A61" s="141" t="s">
        <v>93</v>
      </c>
      <c r="B61" s="142">
        <v>19397</v>
      </c>
      <c r="C61" s="143">
        <v>-19413</v>
      </c>
      <c r="D61" s="144">
        <v>-50.020613244009276</v>
      </c>
      <c r="E61" s="143">
        <v>224</v>
      </c>
      <c r="F61" s="144">
        <v>1.1683096020445418</v>
      </c>
      <c r="G61" s="142">
        <v>8765</v>
      </c>
      <c r="H61" s="143">
        <v>-9308</v>
      </c>
      <c r="I61" s="144">
        <v>-51.50224091185747</v>
      </c>
      <c r="J61" s="143">
        <v>-160</v>
      </c>
      <c r="K61" s="144">
        <v>-1.792717086834734</v>
      </c>
      <c r="L61" s="142">
        <v>10632</v>
      </c>
      <c r="M61" s="143">
        <v>-10105</v>
      </c>
      <c r="N61" s="144">
        <v>-48.729324396007136</v>
      </c>
      <c r="O61" s="143">
        <v>384</v>
      </c>
      <c r="P61" s="144">
        <v>3.7470725995316161</v>
      </c>
    </row>
    <row r="62" spans="1:16" s="33" customFormat="1" ht="12.75" customHeight="1">
      <c r="A62" s="145" t="s">
        <v>94</v>
      </c>
      <c r="B62" s="146">
        <v>31330</v>
      </c>
      <c r="C62" s="65">
        <v>-26727</v>
      </c>
      <c r="D62" s="67">
        <v>-46.035792410906524</v>
      </c>
      <c r="E62" s="65">
        <v>636</v>
      </c>
      <c r="F62" s="67">
        <v>2.0720662018635565</v>
      </c>
      <c r="G62" s="146">
        <v>14749</v>
      </c>
      <c r="H62" s="65">
        <v>-12998</v>
      </c>
      <c r="I62" s="67">
        <v>-46.844703931956609</v>
      </c>
      <c r="J62" s="65">
        <v>204</v>
      </c>
      <c r="K62" s="67">
        <v>1.4025438294946717</v>
      </c>
      <c r="L62" s="146">
        <v>16581</v>
      </c>
      <c r="M62" s="65">
        <v>-13729</v>
      </c>
      <c r="N62" s="67">
        <v>-45.295282085120419</v>
      </c>
      <c r="O62" s="65">
        <v>432</v>
      </c>
      <c r="P62" s="67">
        <v>2.6750882407579417</v>
      </c>
    </row>
    <row r="63" spans="1:16" s="33" customFormat="1" ht="12.75" customHeight="1">
      <c r="A63" s="108" t="s">
        <v>95</v>
      </c>
      <c r="B63" s="109">
        <v>38308</v>
      </c>
      <c r="C63" s="69">
        <v>-19626</v>
      </c>
      <c r="D63" s="71">
        <v>-33.876480132564645</v>
      </c>
      <c r="E63" s="69">
        <v>2031</v>
      </c>
      <c r="F63" s="71">
        <v>5.5985886374286737</v>
      </c>
      <c r="G63" s="109">
        <v>19903</v>
      </c>
      <c r="H63" s="69">
        <v>-10268</v>
      </c>
      <c r="I63" s="71">
        <v>-34.032680388452491</v>
      </c>
      <c r="J63" s="69">
        <v>805</v>
      </c>
      <c r="K63" s="71">
        <v>4.2151010577023769</v>
      </c>
      <c r="L63" s="109">
        <v>18405</v>
      </c>
      <c r="M63" s="69">
        <v>-9358</v>
      </c>
      <c r="N63" s="71">
        <v>-33.706731981414116</v>
      </c>
      <c r="O63" s="69">
        <v>1226</v>
      </c>
      <c r="P63" s="71">
        <v>7.1366202922172421</v>
      </c>
    </row>
    <row r="64" spans="1:16" s="33" customFormat="1" ht="12.75" customHeight="1">
      <c r="A64" s="145" t="s">
        <v>96</v>
      </c>
      <c r="B64" s="146">
        <v>7377</v>
      </c>
      <c r="C64" s="65">
        <v>-4302</v>
      </c>
      <c r="D64" s="67">
        <v>-36.835345491908555</v>
      </c>
      <c r="E64" s="65">
        <v>543</v>
      </c>
      <c r="F64" s="67">
        <v>7.9455662862159793</v>
      </c>
      <c r="G64" s="146">
        <v>3962</v>
      </c>
      <c r="H64" s="65">
        <v>-2409</v>
      </c>
      <c r="I64" s="67">
        <v>-37.811960445769898</v>
      </c>
      <c r="J64" s="65">
        <v>418</v>
      </c>
      <c r="K64" s="67">
        <v>11.794582392776524</v>
      </c>
      <c r="L64" s="146">
        <v>3415</v>
      </c>
      <c r="M64" s="65">
        <v>-1893</v>
      </c>
      <c r="N64" s="67">
        <v>-35.663149962321022</v>
      </c>
      <c r="O64" s="65">
        <v>125</v>
      </c>
      <c r="P64" s="67">
        <v>3.7993920972644375</v>
      </c>
    </row>
    <row r="65" spans="1:16" s="33" customFormat="1" ht="12.75" customHeight="1">
      <c r="A65" s="108" t="s">
        <v>97</v>
      </c>
      <c r="B65" s="109">
        <v>77015</v>
      </c>
      <c r="C65" s="69">
        <v>-50655</v>
      </c>
      <c r="D65" s="71">
        <v>-39.676509751703612</v>
      </c>
      <c r="E65" s="69">
        <v>3210</v>
      </c>
      <c r="F65" s="71">
        <v>4.3492988279926834</v>
      </c>
      <c r="G65" s="109">
        <v>38614</v>
      </c>
      <c r="H65" s="69">
        <v>-25675</v>
      </c>
      <c r="I65" s="71">
        <v>-39.936847672230087</v>
      </c>
      <c r="J65" s="69">
        <v>1427</v>
      </c>
      <c r="K65" s="71">
        <v>3.8373625191599214</v>
      </c>
      <c r="L65" s="109">
        <v>38401</v>
      </c>
      <c r="M65" s="69">
        <v>-24980</v>
      </c>
      <c r="N65" s="71">
        <v>-39.412442214543788</v>
      </c>
      <c r="O65" s="69">
        <v>1783</v>
      </c>
      <c r="P65" s="71">
        <v>4.8691900158392052</v>
      </c>
    </row>
    <row r="66" spans="1:16" s="33" customFormat="1" ht="12.75" customHeight="1">
      <c r="A66" s="147" t="s">
        <v>98</v>
      </c>
      <c r="B66" s="148">
        <v>78169</v>
      </c>
      <c r="C66" s="99">
        <v>-51269</v>
      </c>
      <c r="D66" s="101">
        <v>-39.608924736167126</v>
      </c>
      <c r="E66" s="99">
        <v>3559</v>
      </c>
      <c r="F66" s="101">
        <v>4.770138051199571</v>
      </c>
      <c r="G66" s="148">
        <v>39122</v>
      </c>
      <c r="H66" s="99">
        <v>-25960</v>
      </c>
      <c r="I66" s="101">
        <v>-39.88814111428659</v>
      </c>
      <c r="J66" s="99">
        <v>1611</v>
      </c>
      <c r="K66" s="101">
        <v>4.294740209538535</v>
      </c>
      <c r="L66" s="148">
        <v>39047</v>
      </c>
      <c r="M66" s="99">
        <v>-25309</v>
      </c>
      <c r="N66" s="101">
        <v>-39.32655851824228</v>
      </c>
      <c r="O66" s="99">
        <v>1948</v>
      </c>
      <c r="P66" s="101">
        <v>5.2508153858594575</v>
      </c>
    </row>
    <row r="67" spans="1:16" s="33" customFormat="1" ht="12.75" customHeight="1">
      <c r="A67" s="131"/>
      <c r="B67" s="132"/>
      <c r="C67" s="132"/>
      <c r="D67" s="132"/>
      <c r="E67" s="132"/>
      <c r="F67" s="132"/>
      <c r="G67" s="132"/>
      <c r="H67" s="132"/>
      <c r="I67" s="132"/>
      <c r="J67" s="132"/>
      <c r="K67" s="132"/>
      <c r="L67" s="132"/>
      <c r="M67" s="132"/>
      <c r="N67" s="132"/>
      <c r="O67" s="132"/>
      <c r="P67" s="132"/>
    </row>
    <row r="68" spans="1:16" s="133" customFormat="1" ht="12.75">
      <c r="A68" s="119" t="s">
        <v>136</v>
      </c>
      <c r="B68" s="119"/>
      <c r="C68" s="119"/>
      <c r="D68" s="119"/>
      <c r="E68" s="119"/>
      <c r="F68" s="119"/>
      <c r="G68" s="119"/>
      <c r="H68" s="119"/>
      <c r="I68" s="119"/>
      <c r="J68" s="119"/>
      <c r="K68" s="119"/>
      <c r="L68" s="119"/>
      <c r="M68" s="119"/>
      <c r="N68" s="119"/>
      <c r="O68" s="119"/>
      <c r="P68" s="119"/>
    </row>
    <row r="69" spans="1:16" s="133" customFormat="1" ht="12.75">
      <c r="A69" s="119"/>
      <c r="B69" s="119"/>
      <c r="C69" s="121"/>
      <c r="D69" s="122"/>
      <c r="E69" s="134"/>
      <c r="F69" s="122"/>
      <c r="G69" s="119"/>
      <c r="H69" s="121"/>
      <c r="I69" s="122"/>
      <c r="J69" s="134"/>
      <c r="K69" s="122"/>
      <c r="L69" s="119"/>
      <c r="M69" s="121"/>
      <c r="N69" s="122"/>
      <c r="O69" s="134"/>
      <c r="P69" s="122"/>
    </row>
    <row r="70" spans="1:16" ht="15.75" customHeight="1">
      <c r="A70" s="135" t="s">
        <v>62</v>
      </c>
      <c r="B70" s="135"/>
      <c r="C70" s="135"/>
      <c r="D70" s="135"/>
      <c r="E70" s="135"/>
      <c r="F70" s="135"/>
      <c r="G70" s="135"/>
      <c r="H70" s="135"/>
      <c r="I70" s="135"/>
      <c r="J70" s="135"/>
      <c r="K70" s="135"/>
      <c r="L70" s="135"/>
      <c r="M70" s="135"/>
      <c r="N70" s="135"/>
      <c r="O70" s="135"/>
      <c r="P70" s="135"/>
    </row>
  </sheetData>
  <mergeCells count="18">
    <mergeCell ref="A48:P48"/>
    <mergeCell ref="A70:P70"/>
    <mergeCell ref="J7:K7"/>
    <mergeCell ref="L7:L8"/>
    <mergeCell ref="M7:N7"/>
    <mergeCell ref="O7:P7"/>
    <mergeCell ref="A10:P10"/>
    <mergeCell ref="A29:P29"/>
    <mergeCell ref="A5:K5"/>
    <mergeCell ref="A6:A8"/>
    <mergeCell ref="B6:F6"/>
    <mergeCell ref="G6:K6"/>
    <mergeCell ref="L6:P6"/>
    <mergeCell ref="B7:B8"/>
    <mergeCell ref="C7:D7"/>
    <mergeCell ref="E7:F7"/>
    <mergeCell ref="G7:G8"/>
    <mergeCell ref="H7:I7"/>
  </mergeCells>
  <hyperlinks>
    <hyperlink ref="M2" location="ÍNDICE!A1" display="VOLVER AL ÍNDICE" xr:uid="{88B7CB5D-7E97-4F00-9980-BDD2C9AF9319}"/>
  </hyperlinks>
  <pageMargins left="0.51181102362204722" right="0.51181102362204722" top="0.74803149606299213" bottom="0.74803149606299213" header="0.31496062992125984" footer="0.31496062992125984"/>
  <pageSetup paperSize="9" scale="9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249F-3B05-4D81-B5AD-98D22BB6475E}">
  <sheetPr codeName="Hoja46"/>
  <dimension ref="A1:Q57"/>
  <sheetViews>
    <sheetView zoomScaleNormal="100" workbookViewId="0"/>
  </sheetViews>
  <sheetFormatPr baseColWidth="10" defaultColWidth="11.42578125" defaultRowHeight="15"/>
  <cols>
    <col min="1" max="1" width="31.5703125" style="10" customWidth="1"/>
    <col min="2" max="2" width="6.28515625" style="10" customWidth="1"/>
    <col min="3" max="3" width="6.140625" style="10" customWidth="1"/>
    <col min="4" max="4" width="4.85546875" style="10" customWidth="1"/>
    <col min="5" max="5" width="5.42578125" style="10" customWidth="1"/>
    <col min="6" max="6" width="4.85546875" style="10" customWidth="1"/>
    <col min="7" max="7" width="6.28515625" style="10" customWidth="1"/>
    <col min="8" max="8" width="5.85546875" style="10" customWidth="1"/>
    <col min="9" max="9" width="5.42578125" style="10" customWidth="1"/>
    <col min="10" max="10" width="4.85546875" style="10" customWidth="1"/>
    <col min="11" max="11" width="5.140625" style="10" customWidth="1"/>
    <col min="12" max="12" width="6.42578125" style="10" customWidth="1"/>
    <col min="13" max="13" width="5.42578125" style="10" customWidth="1"/>
    <col min="14" max="14" width="5.28515625" style="10" customWidth="1"/>
    <col min="15" max="16" width="5.140625" style="10" customWidth="1"/>
    <col min="17" max="16384" width="11.42578125" style="10"/>
  </cols>
  <sheetData>
    <row r="1" spans="1:17" s="4" customFormat="1" ht="12"/>
    <row r="2" spans="1:17" s="4" customFormat="1" ht="18" customHeight="1">
      <c r="M2" s="30" t="s">
        <v>63</v>
      </c>
    </row>
    <row r="3" spans="1:17" s="4" customFormat="1" ht="18.75" customHeight="1">
      <c r="L3" s="33"/>
      <c r="O3" s="33"/>
      <c r="P3" s="33"/>
      <c r="Q3" s="33"/>
    </row>
    <row r="4" spans="1:17" s="4" customFormat="1" ht="18">
      <c r="L4" s="33"/>
      <c r="M4" s="31"/>
      <c r="N4" s="136"/>
      <c r="O4" s="33"/>
      <c r="P4" s="2" t="s">
        <v>491</v>
      </c>
      <c r="Q4" s="33"/>
    </row>
    <row r="5" spans="1:17" s="33" customFormat="1" ht="35.25" customHeight="1">
      <c r="A5" s="32" t="s">
        <v>46</v>
      </c>
      <c r="B5" s="32"/>
      <c r="C5" s="32"/>
      <c r="D5" s="32"/>
      <c r="E5" s="32"/>
      <c r="F5" s="32"/>
      <c r="G5" s="32"/>
      <c r="H5" s="32"/>
      <c r="I5" s="32"/>
      <c r="J5" s="32"/>
      <c r="K5" s="32"/>
    </row>
    <row r="6" spans="1:17" s="33" customFormat="1" ht="15.75" customHeight="1">
      <c r="A6" s="138"/>
      <c r="B6" s="35" t="s">
        <v>64</v>
      </c>
      <c r="C6" s="36"/>
      <c r="D6" s="36"/>
      <c r="E6" s="36"/>
      <c r="F6" s="36"/>
      <c r="G6" s="35" t="s">
        <v>65</v>
      </c>
      <c r="H6" s="36"/>
      <c r="I6" s="36"/>
      <c r="J6" s="36"/>
      <c r="K6" s="36"/>
      <c r="L6" s="35" t="s">
        <v>66</v>
      </c>
      <c r="M6" s="36"/>
      <c r="N6" s="36"/>
      <c r="O6" s="36"/>
      <c r="P6" s="36"/>
    </row>
    <row r="7" spans="1:17"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7"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7" s="33" customFormat="1" ht="14.25" customHeight="1">
      <c r="A9" s="89" t="s">
        <v>64</v>
      </c>
      <c r="B9" s="77">
        <v>115858</v>
      </c>
      <c r="C9" s="77">
        <v>-66885</v>
      </c>
      <c r="D9" s="79">
        <v>-36.600581144010988</v>
      </c>
      <c r="E9" s="77">
        <v>3255</v>
      </c>
      <c r="F9" s="79">
        <v>2.8906867490208965</v>
      </c>
      <c r="G9" s="77">
        <v>55234</v>
      </c>
      <c r="H9" s="77">
        <v>-35868</v>
      </c>
      <c r="I9" s="79">
        <v>-39.371254198590591</v>
      </c>
      <c r="J9" s="77">
        <v>2189</v>
      </c>
      <c r="K9" s="79">
        <v>4.126684890187577</v>
      </c>
      <c r="L9" s="77">
        <v>60624</v>
      </c>
      <c r="M9" s="77">
        <v>-31017</v>
      </c>
      <c r="N9" s="79">
        <v>-33.846204209906048</v>
      </c>
      <c r="O9" s="77">
        <v>1066</v>
      </c>
      <c r="P9" s="79">
        <v>1.7898519090634339</v>
      </c>
    </row>
    <row r="10" spans="1:17" s="33" customFormat="1" ht="22.5" customHeight="1">
      <c r="A10" s="68" t="s">
        <v>111</v>
      </c>
      <c r="B10" s="69">
        <v>3</v>
      </c>
      <c r="C10" s="69">
        <v>0</v>
      </c>
      <c r="D10" s="71">
        <v>0</v>
      </c>
      <c r="E10" s="69">
        <v>1</v>
      </c>
      <c r="F10" s="71">
        <v>50</v>
      </c>
      <c r="G10" s="69">
        <v>0</v>
      </c>
      <c r="H10" s="69">
        <v>-1</v>
      </c>
      <c r="I10" s="71">
        <v>-100</v>
      </c>
      <c r="J10" s="69">
        <v>0</v>
      </c>
      <c r="K10" s="71" t="s">
        <v>492</v>
      </c>
      <c r="L10" s="69">
        <v>3</v>
      </c>
      <c r="M10" s="69">
        <v>1</v>
      </c>
      <c r="N10" s="71">
        <v>50</v>
      </c>
      <c r="O10" s="69">
        <v>1</v>
      </c>
      <c r="P10" s="71">
        <v>50</v>
      </c>
    </row>
    <row r="11" spans="1:17" s="33" customFormat="1" ht="23.25" customHeight="1">
      <c r="A11" s="80" t="s">
        <v>112</v>
      </c>
      <c r="B11" s="65">
        <v>773</v>
      </c>
      <c r="C11" s="65">
        <v>-289</v>
      </c>
      <c r="D11" s="67">
        <v>-27.21280602636535</v>
      </c>
      <c r="E11" s="65">
        <v>-10</v>
      </c>
      <c r="F11" s="67">
        <v>-1.277139208173691</v>
      </c>
      <c r="G11" s="65">
        <v>307</v>
      </c>
      <c r="H11" s="65">
        <v>-97</v>
      </c>
      <c r="I11" s="67">
        <v>-24.009900990099009</v>
      </c>
      <c r="J11" s="65">
        <v>22</v>
      </c>
      <c r="K11" s="67">
        <v>7.7192982456140351</v>
      </c>
      <c r="L11" s="65">
        <v>466</v>
      </c>
      <c r="M11" s="65">
        <v>-192</v>
      </c>
      <c r="N11" s="67">
        <v>-29.179331306990882</v>
      </c>
      <c r="O11" s="65">
        <v>-32</v>
      </c>
      <c r="P11" s="67">
        <v>-6.4257028112449799</v>
      </c>
    </row>
    <row r="12" spans="1:17" s="33" customFormat="1" ht="24" customHeight="1">
      <c r="A12" s="68" t="s">
        <v>113</v>
      </c>
      <c r="B12" s="69">
        <v>14927</v>
      </c>
      <c r="C12" s="69">
        <v>-7534</v>
      </c>
      <c r="D12" s="71">
        <v>-33.542584924981078</v>
      </c>
      <c r="E12" s="69">
        <v>473</v>
      </c>
      <c r="F12" s="71">
        <v>3.2724505327245055</v>
      </c>
      <c r="G12" s="69">
        <v>7748</v>
      </c>
      <c r="H12" s="69">
        <v>-3826</v>
      </c>
      <c r="I12" s="71">
        <v>-33.05685156385001</v>
      </c>
      <c r="J12" s="69">
        <v>521</v>
      </c>
      <c r="K12" s="71">
        <v>7.2090770720907704</v>
      </c>
      <c r="L12" s="69">
        <v>7179</v>
      </c>
      <c r="M12" s="69">
        <v>-3708</v>
      </c>
      <c r="N12" s="71">
        <v>-34.058969413061448</v>
      </c>
      <c r="O12" s="69">
        <v>-48</v>
      </c>
      <c r="P12" s="71">
        <v>-0.66417600664176002</v>
      </c>
    </row>
    <row r="13" spans="1:17" s="33" customFormat="1" ht="22.5" customHeight="1">
      <c r="A13" s="80" t="s">
        <v>114</v>
      </c>
      <c r="B13" s="65">
        <v>12255</v>
      </c>
      <c r="C13" s="65">
        <v>-8458</v>
      </c>
      <c r="D13" s="67">
        <v>-40.834258678124847</v>
      </c>
      <c r="E13" s="65">
        <v>480</v>
      </c>
      <c r="F13" s="67">
        <v>4.0764331210191083</v>
      </c>
      <c r="G13" s="65">
        <v>5087</v>
      </c>
      <c r="H13" s="65">
        <v>-4739</v>
      </c>
      <c r="I13" s="67">
        <v>-48.229187868919198</v>
      </c>
      <c r="J13" s="65">
        <v>211</v>
      </c>
      <c r="K13" s="67">
        <v>4.3273174733388027</v>
      </c>
      <c r="L13" s="65">
        <v>7168</v>
      </c>
      <c r="M13" s="65">
        <v>-3719</v>
      </c>
      <c r="N13" s="67">
        <v>-34.160007348213469</v>
      </c>
      <c r="O13" s="65">
        <v>269</v>
      </c>
      <c r="P13" s="67">
        <v>3.8991158138860706</v>
      </c>
    </row>
    <row r="14" spans="1:17" s="33" customFormat="1" ht="27.75" customHeight="1">
      <c r="A14" s="68" t="s">
        <v>115</v>
      </c>
      <c r="B14" s="69">
        <v>11009</v>
      </c>
      <c r="C14" s="69">
        <v>-6444</v>
      </c>
      <c r="D14" s="71">
        <v>-36.9220191371111</v>
      </c>
      <c r="E14" s="69">
        <v>-12</v>
      </c>
      <c r="F14" s="71">
        <v>-0.10888304146629163</v>
      </c>
      <c r="G14" s="69">
        <v>6755</v>
      </c>
      <c r="H14" s="69">
        <v>-3912</v>
      </c>
      <c r="I14" s="71">
        <v>-36.673853942064312</v>
      </c>
      <c r="J14" s="69">
        <v>23</v>
      </c>
      <c r="K14" s="71">
        <v>0.34165181224004754</v>
      </c>
      <c r="L14" s="69">
        <v>4254</v>
      </c>
      <c r="M14" s="69">
        <v>-2532</v>
      </c>
      <c r="N14" s="71">
        <v>-37.312113174182137</v>
      </c>
      <c r="O14" s="69">
        <v>-35</v>
      </c>
      <c r="P14" s="71">
        <v>-0.81604103520634186</v>
      </c>
    </row>
    <row r="15" spans="1:17" s="33" customFormat="1" ht="37.5" customHeight="1">
      <c r="A15" s="80" t="s">
        <v>116</v>
      </c>
      <c r="B15" s="65">
        <v>30384</v>
      </c>
      <c r="C15" s="65">
        <v>-18537</v>
      </c>
      <c r="D15" s="67">
        <v>-37.891702949653521</v>
      </c>
      <c r="E15" s="65">
        <v>-556</v>
      </c>
      <c r="F15" s="67">
        <v>-1.7970265029088559</v>
      </c>
      <c r="G15" s="65">
        <v>17139</v>
      </c>
      <c r="H15" s="65">
        <v>-10352</v>
      </c>
      <c r="I15" s="67">
        <v>-37.655960132406967</v>
      </c>
      <c r="J15" s="65">
        <v>-137</v>
      </c>
      <c r="K15" s="67">
        <v>-0.79300764065755958</v>
      </c>
      <c r="L15" s="65">
        <v>13245</v>
      </c>
      <c r="M15" s="65">
        <v>-8185</v>
      </c>
      <c r="N15" s="67">
        <v>-38.194120391973868</v>
      </c>
      <c r="O15" s="65">
        <v>-419</v>
      </c>
      <c r="P15" s="67">
        <v>-3.0664519906323187</v>
      </c>
    </row>
    <row r="16" spans="1:17" s="33" customFormat="1" ht="27.75" customHeight="1">
      <c r="A16" s="68" t="s">
        <v>117</v>
      </c>
      <c r="B16" s="69">
        <v>223</v>
      </c>
      <c r="C16" s="69">
        <v>-402</v>
      </c>
      <c r="D16" s="71">
        <v>-64.319999999999993</v>
      </c>
      <c r="E16" s="69">
        <v>-43</v>
      </c>
      <c r="F16" s="71">
        <v>-16.165413533834588</v>
      </c>
      <c r="G16" s="69">
        <v>43</v>
      </c>
      <c r="H16" s="69">
        <v>-118</v>
      </c>
      <c r="I16" s="71">
        <v>-73.291925465838503</v>
      </c>
      <c r="J16" s="69">
        <v>-5</v>
      </c>
      <c r="K16" s="71">
        <v>-10.416666666666666</v>
      </c>
      <c r="L16" s="69">
        <v>180</v>
      </c>
      <c r="M16" s="69">
        <v>-284</v>
      </c>
      <c r="N16" s="71">
        <v>-61.206896551724135</v>
      </c>
      <c r="O16" s="69">
        <v>-38</v>
      </c>
      <c r="P16" s="71">
        <v>-17.431192660550458</v>
      </c>
    </row>
    <row r="17" spans="1:16" s="33" customFormat="1" ht="35.25" customHeight="1">
      <c r="A17" s="80" t="s">
        <v>200</v>
      </c>
      <c r="B17" s="65">
        <v>8189</v>
      </c>
      <c r="C17" s="65">
        <v>-3642</v>
      </c>
      <c r="D17" s="67">
        <v>-30.783534781506212</v>
      </c>
      <c r="E17" s="65">
        <v>-264</v>
      </c>
      <c r="F17" s="67">
        <v>-3.1231515438305926</v>
      </c>
      <c r="G17" s="65">
        <v>736</v>
      </c>
      <c r="H17" s="65">
        <v>-378</v>
      </c>
      <c r="I17" s="67">
        <v>-33.931777378815077</v>
      </c>
      <c r="J17" s="65">
        <v>-61</v>
      </c>
      <c r="K17" s="67">
        <v>-7.6537013801756588</v>
      </c>
      <c r="L17" s="65">
        <v>7453</v>
      </c>
      <c r="M17" s="65">
        <v>-3264</v>
      </c>
      <c r="N17" s="67">
        <v>-30.456284407949987</v>
      </c>
      <c r="O17" s="65">
        <v>-203</v>
      </c>
      <c r="P17" s="67">
        <v>-2.6515151515151514</v>
      </c>
    </row>
    <row r="18" spans="1:16" s="33" customFormat="1" ht="24" customHeight="1">
      <c r="A18" s="68" t="s">
        <v>119</v>
      </c>
      <c r="B18" s="69">
        <v>7388</v>
      </c>
      <c r="C18" s="69">
        <v>-1786</v>
      </c>
      <c r="D18" s="71">
        <v>-19.468061914105078</v>
      </c>
      <c r="E18" s="69">
        <v>601</v>
      </c>
      <c r="F18" s="71">
        <v>8.8551642846618535</v>
      </c>
      <c r="G18" s="69">
        <v>1066</v>
      </c>
      <c r="H18" s="69">
        <v>-251</v>
      </c>
      <c r="I18" s="71">
        <v>-19.058466211085801</v>
      </c>
      <c r="J18" s="69">
        <v>254</v>
      </c>
      <c r="K18" s="71">
        <v>31.2807881773399</v>
      </c>
      <c r="L18" s="69">
        <v>6322</v>
      </c>
      <c r="M18" s="69">
        <v>-1535</v>
      </c>
      <c r="N18" s="71">
        <v>-19.536718849433626</v>
      </c>
      <c r="O18" s="69">
        <v>347</v>
      </c>
      <c r="P18" s="71">
        <v>5.8075313807531384</v>
      </c>
    </row>
    <row r="19" spans="1:16" s="33" customFormat="1" ht="20.100000000000001" customHeight="1">
      <c r="A19" s="98" t="s">
        <v>120</v>
      </c>
      <c r="B19" s="99">
        <v>30707</v>
      </c>
      <c r="C19" s="99">
        <v>-19793</v>
      </c>
      <c r="D19" s="101">
        <v>-39.194059405940592</v>
      </c>
      <c r="E19" s="99">
        <v>2585</v>
      </c>
      <c r="F19" s="101">
        <v>9.1920916008818718</v>
      </c>
      <c r="G19" s="99">
        <v>16353</v>
      </c>
      <c r="H19" s="99">
        <v>-12194</v>
      </c>
      <c r="I19" s="101">
        <v>-42.715521771114304</v>
      </c>
      <c r="J19" s="99">
        <v>1361</v>
      </c>
      <c r="K19" s="101">
        <v>9.0781750266808956</v>
      </c>
      <c r="L19" s="99">
        <v>14354</v>
      </c>
      <c r="M19" s="99">
        <v>-7599</v>
      </c>
      <c r="N19" s="101">
        <v>-34.614859016990842</v>
      </c>
      <c r="O19" s="99">
        <v>1224</v>
      </c>
      <c r="P19" s="101">
        <v>9.3221629855293227</v>
      </c>
    </row>
    <row r="20" spans="1:16" s="33" customFormat="1" ht="24" customHeight="1">
      <c r="A20" s="89" t="s">
        <v>210</v>
      </c>
      <c r="B20" s="113">
        <v>4958</v>
      </c>
      <c r="C20" s="77">
        <v>-21322</v>
      </c>
      <c r="D20" s="79">
        <v>-35.875088333277247</v>
      </c>
      <c r="E20" s="77">
        <v>2653</v>
      </c>
      <c r="F20" s="79">
        <v>7.4818804816830706</v>
      </c>
      <c r="G20" s="77">
        <v>16973</v>
      </c>
      <c r="H20" s="77">
        <v>-10881</v>
      </c>
      <c r="I20" s="79">
        <v>-39.064407266460833</v>
      </c>
      <c r="J20" s="77">
        <v>1289</v>
      </c>
      <c r="K20" s="79">
        <v>8.2185666921703646</v>
      </c>
      <c r="L20" s="77">
        <v>21139</v>
      </c>
      <c r="M20" s="77">
        <v>-10441</v>
      </c>
      <c r="N20" s="79">
        <v>-33.062064597846735</v>
      </c>
      <c r="O20" s="77">
        <v>1364</v>
      </c>
      <c r="P20" s="79">
        <v>6.8975979772439953</v>
      </c>
    </row>
    <row r="21" spans="1:16">
      <c r="A21" s="68" t="s">
        <v>111</v>
      </c>
      <c r="B21" s="49">
        <v>3</v>
      </c>
      <c r="C21" s="69">
        <v>3</v>
      </c>
      <c r="D21" s="71">
        <v>0</v>
      </c>
      <c r="E21" s="69">
        <v>2</v>
      </c>
      <c r="F21" s="71">
        <v>200</v>
      </c>
      <c r="G21" s="69">
        <v>0</v>
      </c>
      <c r="H21" s="69">
        <v>0</v>
      </c>
      <c r="I21" s="71" t="s">
        <v>492</v>
      </c>
      <c r="J21" s="69">
        <v>0</v>
      </c>
      <c r="K21" s="71" t="s">
        <v>492</v>
      </c>
      <c r="L21" s="69">
        <v>3</v>
      </c>
      <c r="M21" s="69">
        <v>3</v>
      </c>
      <c r="N21" s="71">
        <v>0</v>
      </c>
      <c r="O21" s="69">
        <v>2</v>
      </c>
      <c r="P21" s="71">
        <v>200</v>
      </c>
    </row>
    <row r="22" spans="1:16">
      <c r="A22" s="80" t="s">
        <v>112</v>
      </c>
      <c r="B22" s="65">
        <v>53</v>
      </c>
      <c r="C22" s="65">
        <v>-13</v>
      </c>
      <c r="D22" s="67">
        <v>-19.696969696969695</v>
      </c>
      <c r="E22" s="65">
        <v>6</v>
      </c>
      <c r="F22" s="67">
        <v>12.76595744680851</v>
      </c>
      <c r="G22" s="65">
        <v>26</v>
      </c>
      <c r="H22" s="65">
        <v>1</v>
      </c>
      <c r="I22" s="67">
        <v>4</v>
      </c>
      <c r="J22" s="65">
        <v>9</v>
      </c>
      <c r="K22" s="67">
        <v>52.941176470588232</v>
      </c>
      <c r="L22" s="65">
        <v>27</v>
      </c>
      <c r="M22" s="65">
        <v>-14</v>
      </c>
      <c r="N22" s="67">
        <v>-34.146341463414636</v>
      </c>
      <c r="O22" s="65">
        <v>-3</v>
      </c>
      <c r="P22" s="67">
        <v>-10</v>
      </c>
    </row>
    <row r="23" spans="1:16" ht="27.75" customHeight="1">
      <c r="A23" s="68" t="s">
        <v>113</v>
      </c>
      <c r="B23" s="69">
        <v>2758</v>
      </c>
      <c r="C23" s="69">
        <v>-931</v>
      </c>
      <c r="D23" s="71">
        <v>-25.237191650853891</v>
      </c>
      <c r="E23" s="69">
        <v>353</v>
      </c>
      <c r="F23" s="71">
        <v>14.677754677754677</v>
      </c>
      <c r="G23" s="69">
        <v>1207</v>
      </c>
      <c r="H23" s="69">
        <v>-501</v>
      </c>
      <c r="I23" s="71">
        <v>-29.332552693208431</v>
      </c>
      <c r="J23" s="69">
        <v>153</v>
      </c>
      <c r="K23" s="71">
        <v>14.516129032258064</v>
      </c>
      <c r="L23" s="69">
        <v>1551</v>
      </c>
      <c r="M23" s="69">
        <v>-430</v>
      </c>
      <c r="N23" s="71">
        <v>-21.706208985360927</v>
      </c>
      <c r="O23" s="69">
        <v>200</v>
      </c>
      <c r="P23" s="71">
        <v>14.803849000740193</v>
      </c>
    </row>
    <row r="24" spans="1:16">
      <c r="A24" s="80" t="s">
        <v>114</v>
      </c>
      <c r="B24" s="65">
        <v>2433</v>
      </c>
      <c r="C24" s="65">
        <v>-848</v>
      </c>
      <c r="D24" s="67">
        <v>-25.845778725998173</v>
      </c>
      <c r="E24" s="65">
        <v>728</v>
      </c>
      <c r="F24" s="67">
        <v>42.697947214076244</v>
      </c>
      <c r="G24" s="65">
        <v>891</v>
      </c>
      <c r="H24" s="65">
        <v>-628</v>
      </c>
      <c r="I24" s="67">
        <v>-41.342988808426597</v>
      </c>
      <c r="J24" s="65">
        <v>287</v>
      </c>
      <c r="K24" s="67">
        <v>47.516556291390728</v>
      </c>
      <c r="L24" s="65">
        <v>1542</v>
      </c>
      <c r="M24" s="65">
        <v>-220</v>
      </c>
      <c r="N24" s="67">
        <v>-12.485811577752553</v>
      </c>
      <c r="O24" s="65">
        <v>441</v>
      </c>
      <c r="P24" s="67">
        <v>40.054495912806537</v>
      </c>
    </row>
    <row r="25" spans="1:16" ht="27.75" customHeight="1">
      <c r="A25" s="68" t="s">
        <v>115</v>
      </c>
      <c r="B25" s="69">
        <v>1755</v>
      </c>
      <c r="C25" s="69">
        <v>-1457</v>
      </c>
      <c r="D25" s="71">
        <v>-45.361145703611456</v>
      </c>
      <c r="E25" s="69">
        <v>-148</v>
      </c>
      <c r="F25" s="71">
        <v>-7.7771939043615346</v>
      </c>
      <c r="G25" s="69">
        <v>1134</v>
      </c>
      <c r="H25" s="69">
        <v>-896</v>
      </c>
      <c r="I25" s="71">
        <v>-44.137931034482762</v>
      </c>
      <c r="J25" s="69">
        <v>-69</v>
      </c>
      <c r="K25" s="71">
        <v>-5.7356608478802995</v>
      </c>
      <c r="L25" s="69">
        <v>621</v>
      </c>
      <c r="M25" s="69">
        <v>-561</v>
      </c>
      <c r="N25" s="71">
        <v>-47.461928934010153</v>
      </c>
      <c r="O25" s="69">
        <v>-79</v>
      </c>
      <c r="P25" s="71">
        <v>-11.285714285714286</v>
      </c>
    </row>
    <row r="26" spans="1:16" ht="35.25" customHeight="1">
      <c r="A26" s="80" t="s">
        <v>116</v>
      </c>
      <c r="B26" s="65">
        <v>10065</v>
      </c>
      <c r="C26" s="65">
        <v>-6176</v>
      </c>
      <c r="D26" s="67">
        <v>-38.027215072963486</v>
      </c>
      <c r="E26" s="65">
        <v>339</v>
      </c>
      <c r="F26" s="67">
        <v>3.4855027760641581</v>
      </c>
      <c r="G26" s="65">
        <v>5207</v>
      </c>
      <c r="H26" s="65">
        <v>-2938</v>
      </c>
      <c r="I26" s="67">
        <v>-36.071209330877842</v>
      </c>
      <c r="J26" s="65">
        <v>435</v>
      </c>
      <c r="K26" s="67">
        <v>9.1156747694886846</v>
      </c>
      <c r="L26" s="65">
        <v>4858</v>
      </c>
      <c r="M26" s="65">
        <v>-3238</v>
      </c>
      <c r="N26" s="67">
        <v>-39.995059288537547</v>
      </c>
      <c r="O26" s="65">
        <v>-96</v>
      </c>
      <c r="P26" s="67">
        <v>-1.9378280177634235</v>
      </c>
    </row>
    <row r="27" spans="1:16" ht="29.25" customHeight="1">
      <c r="A27" s="68" t="s">
        <v>117</v>
      </c>
      <c r="B27" s="69">
        <v>118</v>
      </c>
      <c r="C27" s="69">
        <v>-251</v>
      </c>
      <c r="D27" s="71">
        <v>-68.021680216802167</v>
      </c>
      <c r="E27" s="69">
        <v>-54</v>
      </c>
      <c r="F27" s="71">
        <v>-31.395348837209301</v>
      </c>
      <c r="G27" s="69">
        <v>22</v>
      </c>
      <c r="H27" s="69">
        <v>-77</v>
      </c>
      <c r="I27" s="71">
        <v>-77.777777777777771</v>
      </c>
      <c r="J27" s="69">
        <v>-13</v>
      </c>
      <c r="K27" s="71">
        <v>-37.142857142857146</v>
      </c>
      <c r="L27" s="69">
        <v>96</v>
      </c>
      <c r="M27" s="69">
        <v>-174</v>
      </c>
      <c r="N27" s="71">
        <v>-64.444444444444443</v>
      </c>
      <c r="O27" s="69">
        <v>-41</v>
      </c>
      <c r="P27" s="71">
        <v>-29.927007299270073</v>
      </c>
    </row>
    <row r="28" spans="1:16" ht="35.25" customHeight="1">
      <c r="A28" s="80" t="s">
        <v>200</v>
      </c>
      <c r="B28" s="65">
        <v>4026</v>
      </c>
      <c r="C28" s="65">
        <v>-1469</v>
      </c>
      <c r="D28" s="67">
        <v>-26.733393994540492</v>
      </c>
      <c r="E28" s="65">
        <v>267</v>
      </c>
      <c r="F28" s="67">
        <v>7.102952913008779</v>
      </c>
      <c r="G28" s="65">
        <v>224</v>
      </c>
      <c r="H28" s="65">
        <v>-47</v>
      </c>
      <c r="I28" s="67">
        <v>-17.343173431734318</v>
      </c>
      <c r="J28" s="65">
        <v>5</v>
      </c>
      <c r="K28" s="67">
        <v>2.2831050228310503</v>
      </c>
      <c r="L28" s="65">
        <v>3802</v>
      </c>
      <c r="M28" s="65">
        <v>-1422</v>
      </c>
      <c r="N28" s="67">
        <v>-27.220520673813169</v>
      </c>
      <c r="O28" s="65">
        <v>262</v>
      </c>
      <c r="P28" s="67">
        <v>7.4011299435028253</v>
      </c>
    </row>
    <row r="29" spans="1:16" ht="25.5" customHeight="1">
      <c r="A29" s="68" t="s">
        <v>119</v>
      </c>
      <c r="B29" s="69">
        <v>3186</v>
      </c>
      <c r="C29" s="69">
        <v>-966</v>
      </c>
      <c r="D29" s="71">
        <v>-23.265895953757227</v>
      </c>
      <c r="E29" s="69">
        <v>661</v>
      </c>
      <c r="F29" s="71">
        <v>26.178217821782177</v>
      </c>
      <c r="G29" s="69">
        <v>444</v>
      </c>
      <c r="H29" s="69">
        <v>-73</v>
      </c>
      <c r="I29" s="71">
        <v>-14.119922630560929</v>
      </c>
      <c r="J29" s="69">
        <v>179</v>
      </c>
      <c r="K29" s="71">
        <v>67.547169811320757</v>
      </c>
      <c r="L29" s="69">
        <v>2742</v>
      </c>
      <c r="M29" s="69">
        <v>-893</v>
      </c>
      <c r="N29" s="71">
        <v>-24.566712517193949</v>
      </c>
      <c r="O29" s="69">
        <v>482</v>
      </c>
      <c r="P29" s="71">
        <v>21.327433628318584</v>
      </c>
    </row>
    <row r="30" spans="1:16">
      <c r="A30" s="98" t="s">
        <v>120</v>
      </c>
      <c r="B30" s="99">
        <v>13715</v>
      </c>
      <c r="C30" s="99">
        <v>-9214</v>
      </c>
      <c r="D30" s="101">
        <v>-40.184918661956473</v>
      </c>
      <c r="E30" s="99">
        <v>499</v>
      </c>
      <c r="F30" s="101">
        <v>3.7757263922518161</v>
      </c>
      <c r="G30" s="99">
        <v>7818</v>
      </c>
      <c r="H30" s="99">
        <v>-5722</v>
      </c>
      <c r="I30" s="101">
        <v>-42.259970457902511</v>
      </c>
      <c r="J30" s="99">
        <v>303</v>
      </c>
      <c r="K30" s="101">
        <v>4.0319361277445109</v>
      </c>
      <c r="L30" s="99">
        <v>5897</v>
      </c>
      <c r="M30" s="99">
        <v>-3492</v>
      </c>
      <c r="N30" s="101">
        <v>-37.192459260837147</v>
      </c>
      <c r="O30" s="99">
        <v>196</v>
      </c>
      <c r="P30" s="101">
        <v>3.4379933345027189</v>
      </c>
    </row>
    <row r="31" spans="1:16" s="33" customFormat="1" ht="37.5" customHeight="1">
      <c r="A31" s="89" t="s">
        <v>211</v>
      </c>
      <c r="B31" s="113">
        <v>21465</v>
      </c>
      <c r="C31" s="77">
        <v>-29912</v>
      </c>
      <c r="D31" s="79">
        <v>-37.062460505284548</v>
      </c>
      <c r="E31" s="77">
        <v>-1547</v>
      </c>
      <c r="F31" s="79">
        <v>-2.9555614993695309</v>
      </c>
      <c r="G31" s="77">
        <v>23934</v>
      </c>
      <c r="H31" s="77">
        <v>-15844</v>
      </c>
      <c r="I31" s="79">
        <v>-39.831062396299465</v>
      </c>
      <c r="J31" s="77">
        <v>-624</v>
      </c>
      <c r="K31" s="79">
        <v>-2.540923527974591</v>
      </c>
      <c r="L31" s="77">
        <v>26861</v>
      </c>
      <c r="M31" s="77">
        <v>-14068</v>
      </c>
      <c r="N31" s="79">
        <v>-34.371716875564999</v>
      </c>
      <c r="O31" s="77">
        <v>-923</v>
      </c>
      <c r="P31" s="79">
        <v>-3.3220558594874747</v>
      </c>
    </row>
    <row r="32" spans="1:16">
      <c r="A32" s="68" t="s">
        <v>111</v>
      </c>
      <c r="B32" s="49">
        <v>0</v>
      </c>
      <c r="C32" s="69">
        <v>-3</v>
      </c>
      <c r="D32" s="71">
        <v>-100</v>
      </c>
      <c r="E32" s="69">
        <v>0</v>
      </c>
      <c r="F32" s="71" t="s">
        <v>492</v>
      </c>
      <c r="G32" s="69">
        <v>0</v>
      </c>
      <c r="H32" s="69">
        <v>-1</v>
      </c>
      <c r="I32" s="71">
        <v>-100</v>
      </c>
      <c r="J32" s="69">
        <v>0</v>
      </c>
      <c r="K32" s="71" t="s">
        <v>492</v>
      </c>
      <c r="L32" s="69">
        <v>0</v>
      </c>
      <c r="M32" s="69">
        <v>-2</v>
      </c>
      <c r="N32" s="71">
        <v>-100</v>
      </c>
      <c r="O32" s="69">
        <v>0</v>
      </c>
      <c r="P32" s="71" t="s">
        <v>492</v>
      </c>
    </row>
    <row r="33" spans="1:16">
      <c r="A33" s="80" t="s">
        <v>112</v>
      </c>
      <c r="B33" s="65">
        <v>100</v>
      </c>
      <c r="C33" s="65">
        <v>-63</v>
      </c>
      <c r="D33" s="67">
        <v>-38.650306748466257</v>
      </c>
      <c r="E33" s="65">
        <v>-29</v>
      </c>
      <c r="F33" s="67">
        <v>-22.480620155038761</v>
      </c>
      <c r="G33" s="65">
        <v>42</v>
      </c>
      <c r="H33" s="65">
        <v>-19</v>
      </c>
      <c r="I33" s="67">
        <v>-31.147540983606557</v>
      </c>
      <c r="J33" s="65">
        <v>-4</v>
      </c>
      <c r="K33" s="67">
        <v>-8.695652173913043</v>
      </c>
      <c r="L33" s="65">
        <v>58</v>
      </c>
      <c r="M33" s="65">
        <v>-44</v>
      </c>
      <c r="N33" s="67">
        <v>-43.137254901960787</v>
      </c>
      <c r="O33" s="65">
        <v>-25</v>
      </c>
      <c r="P33" s="67">
        <v>-30.120481927710845</v>
      </c>
    </row>
    <row r="34" spans="1:16" ht="24.75" customHeight="1">
      <c r="A34" s="68" t="s">
        <v>113</v>
      </c>
      <c r="B34" s="69">
        <v>2475</v>
      </c>
      <c r="C34" s="69">
        <v>-2242</v>
      </c>
      <c r="D34" s="71">
        <v>-47.530209879160481</v>
      </c>
      <c r="E34" s="69">
        <v>-873</v>
      </c>
      <c r="F34" s="71">
        <v>-26.0752688172043</v>
      </c>
      <c r="G34" s="69">
        <v>1080</v>
      </c>
      <c r="H34" s="69">
        <v>-1093</v>
      </c>
      <c r="I34" s="71">
        <v>-50.299125632765758</v>
      </c>
      <c r="J34" s="69">
        <v>-470</v>
      </c>
      <c r="K34" s="71">
        <v>-30.322580645161292</v>
      </c>
      <c r="L34" s="69">
        <v>1395</v>
      </c>
      <c r="M34" s="69">
        <v>-1149</v>
      </c>
      <c r="N34" s="71">
        <v>-45.165094339622641</v>
      </c>
      <c r="O34" s="69">
        <v>-403</v>
      </c>
      <c r="P34" s="71">
        <v>-22.413793103448278</v>
      </c>
    </row>
    <row r="35" spans="1:16">
      <c r="A35" s="80" t="s">
        <v>114</v>
      </c>
      <c r="B35" s="65">
        <v>3967</v>
      </c>
      <c r="C35" s="65">
        <v>-3581</v>
      </c>
      <c r="D35" s="67">
        <v>-47.443031266560681</v>
      </c>
      <c r="E35" s="65">
        <v>-349</v>
      </c>
      <c r="F35" s="67">
        <v>-8.0861909175162179</v>
      </c>
      <c r="G35" s="65">
        <v>1548</v>
      </c>
      <c r="H35" s="65">
        <v>-1960</v>
      </c>
      <c r="I35" s="67">
        <v>-55.872291904218926</v>
      </c>
      <c r="J35" s="65">
        <v>-106</v>
      </c>
      <c r="K35" s="67">
        <v>-6.4087061668681979</v>
      </c>
      <c r="L35" s="65">
        <v>2419</v>
      </c>
      <c r="M35" s="65">
        <v>-1621</v>
      </c>
      <c r="N35" s="67">
        <v>-40.123762376237622</v>
      </c>
      <c r="O35" s="65">
        <v>-243</v>
      </c>
      <c r="P35" s="67">
        <v>-9.1284748309541701</v>
      </c>
    </row>
    <row r="36" spans="1:16" ht="22.5">
      <c r="A36" s="68" t="s">
        <v>115</v>
      </c>
      <c r="B36" s="69">
        <v>5127</v>
      </c>
      <c r="C36" s="69">
        <v>-2694</v>
      </c>
      <c r="D36" s="71">
        <v>-34.445723053317991</v>
      </c>
      <c r="E36" s="69">
        <v>31</v>
      </c>
      <c r="F36" s="71">
        <v>0.60832025117739408</v>
      </c>
      <c r="G36" s="69">
        <v>3102</v>
      </c>
      <c r="H36" s="69">
        <v>-1629</v>
      </c>
      <c r="I36" s="71">
        <v>-34.432466708941028</v>
      </c>
      <c r="J36" s="69">
        <v>-12</v>
      </c>
      <c r="K36" s="71">
        <v>-0.38535645472061658</v>
      </c>
      <c r="L36" s="69">
        <v>2025</v>
      </c>
      <c r="M36" s="69">
        <v>-1065</v>
      </c>
      <c r="N36" s="71">
        <v>-34.466019417475728</v>
      </c>
      <c r="O36" s="69">
        <v>43</v>
      </c>
      <c r="P36" s="71">
        <v>2.1695257315842582</v>
      </c>
    </row>
    <row r="37" spans="1:16" ht="36" customHeight="1">
      <c r="A37" s="80" t="s">
        <v>116</v>
      </c>
      <c r="B37" s="65">
        <v>17150</v>
      </c>
      <c r="C37" s="65">
        <v>-10164</v>
      </c>
      <c r="D37" s="67">
        <v>-37.211686314710406</v>
      </c>
      <c r="E37" s="65">
        <v>-1015</v>
      </c>
      <c r="F37" s="67">
        <v>-5.5876685934489405</v>
      </c>
      <c r="G37" s="65">
        <v>9885</v>
      </c>
      <c r="H37" s="65">
        <v>-5960</v>
      </c>
      <c r="I37" s="67">
        <v>-37.61438939728621</v>
      </c>
      <c r="J37" s="65">
        <v>-716</v>
      </c>
      <c r="K37" s="67">
        <v>-6.754079803792095</v>
      </c>
      <c r="L37" s="65">
        <v>7265</v>
      </c>
      <c r="M37" s="65">
        <v>-4204</v>
      </c>
      <c r="N37" s="67">
        <v>-36.655331763885258</v>
      </c>
      <c r="O37" s="65">
        <v>-299</v>
      </c>
      <c r="P37" s="67">
        <v>-3.952934955050238</v>
      </c>
    </row>
    <row r="38" spans="1:16" ht="24" customHeight="1">
      <c r="A38" s="68" t="s">
        <v>117</v>
      </c>
      <c r="B38" s="69">
        <v>93</v>
      </c>
      <c r="C38" s="69">
        <v>-143</v>
      </c>
      <c r="D38" s="71">
        <v>-60.593220338983052</v>
      </c>
      <c r="E38" s="69">
        <v>15</v>
      </c>
      <c r="F38" s="71">
        <v>19.23076923076923</v>
      </c>
      <c r="G38" s="69">
        <v>18</v>
      </c>
      <c r="H38" s="69">
        <v>-39</v>
      </c>
      <c r="I38" s="71">
        <v>-68.421052631578945</v>
      </c>
      <c r="J38" s="69">
        <v>8</v>
      </c>
      <c r="K38" s="71">
        <v>80</v>
      </c>
      <c r="L38" s="69">
        <v>75</v>
      </c>
      <c r="M38" s="69">
        <v>-104</v>
      </c>
      <c r="N38" s="71">
        <v>-58.100558659217874</v>
      </c>
      <c r="O38" s="69">
        <v>7</v>
      </c>
      <c r="P38" s="71">
        <v>10.294117647058824</v>
      </c>
    </row>
    <row r="39" spans="1:16" ht="33.75">
      <c r="A39" s="80" t="s">
        <v>200</v>
      </c>
      <c r="B39" s="65">
        <v>3607</v>
      </c>
      <c r="C39" s="65">
        <v>-1765</v>
      </c>
      <c r="D39" s="67">
        <v>-32.855547282204022</v>
      </c>
      <c r="E39" s="65">
        <v>-556</v>
      </c>
      <c r="F39" s="67">
        <v>-13.355753062695172</v>
      </c>
      <c r="G39" s="65">
        <v>416</v>
      </c>
      <c r="H39" s="65">
        <v>-278</v>
      </c>
      <c r="I39" s="67">
        <v>-40.057636887608069</v>
      </c>
      <c r="J39" s="65">
        <v>-75</v>
      </c>
      <c r="K39" s="67">
        <v>-15.274949083503055</v>
      </c>
      <c r="L39" s="65">
        <v>3191</v>
      </c>
      <c r="M39" s="65">
        <v>-1487</v>
      </c>
      <c r="N39" s="67">
        <v>-31.787088499358699</v>
      </c>
      <c r="O39" s="65">
        <v>-481</v>
      </c>
      <c r="P39" s="67">
        <v>-13.099128540305012</v>
      </c>
    </row>
    <row r="40" spans="1:16" ht="22.5">
      <c r="A40" s="68" t="s">
        <v>119</v>
      </c>
      <c r="B40" s="69">
        <v>3511</v>
      </c>
      <c r="C40" s="69">
        <v>-870</v>
      </c>
      <c r="D40" s="71">
        <v>-19.858479799132617</v>
      </c>
      <c r="E40" s="69">
        <v>-158</v>
      </c>
      <c r="F40" s="71">
        <v>-4.306350504224584</v>
      </c>
      <c r="G40" s="69">
        <v>523</v>
      </c>
      <c r="H40" s="69">
        <v>-160</v>
      </c>
      <c r="I40" s="71">
        <v>-23.426061493411421</v>
      </c>
      <c r="J40" s="69">
        <v>70</v>
      </c>
      <c r="K40" s="71">
        <v>15.452538631346579</v>
      </c>
      <c r="L40" s="69">
        <v>2988</v>
      </c>
      <c r="M40" s="69">
        <v>-710</v>
      </c>
      <c r="N40" s="71">
        <v>-19.199567333693889</v>
      </c>
      <c r="O40" s="69">
        <v>-228</v>
      </c>
      <c r="P40" s="71">
        <v>-7.08955223880597</v>
      </c>
    </row>
    <row r="41" spans="1:16">
      <c r="A41" s="98" t="s">
        <v>120</v>
      </c>
      <c r="B41" s="99">
        <v>14765</v>
      </c>
      <c r="C41" s="99">
        <v>-8387</v>
      </c>
      <c r="D41" s="101">
        <v>-36.225812024879062</v>
      </c>
      <c r="E41" s="99">
        <v>1387</v>
      </c>
      <c r="F41" s="101">
        <v>10.367767977276126</v>
      </c>
      <c r="G41" s="99">
        <v>7320</v>
      </c>
      <c r="H41" s="99">
        <v>-4705</v>
      </c>
      <c r="I41" s="101">
        <v>-39.126819126819129</v>
      </c>
      <c r="J41" s="99">
        <v>681</v>
      </c>
      <c r="K41" s="101">
        <v>10.25756891098057</v>
      </c>
      <c r="L41" s="99">
        <v>7445</v>
      </c>
      <c r="M41" s="99">
        <v>-3682</v>
      </c>
      <c r="N41" s="101">
        <v>-33.090680327132198</v>
      </c>
      <c r="O41" s="99">
        <v>706</v>
      </c>
      <c r="P41" s="101">
        <v>10.476331799970321</v>
      </c>
    </row>
    <row r="42" spans="1:16" s="33" customFormat="1" ht="39" customHeight="1">
      <c r="A42" s="89" t="s">
        <v>212</v>
      </c>
      <c r="B42" s="113">
        <v>0</v>
      </c>
      <c r="C42" s="77">
        <v>-14251</v>
      </c>
      <c r="D42" s="79">
        <v>-35.037124452967497</v>
      </c>
      <c r="E42" s="77">
        <v>1943</v>
      </c>
      <c r="F42" s="79">
        <v>7.9370915032679736</v>
      </c>
      <c r="G42" s="77">
        <v>13842</v>
      </c>
      <c r="H42" s="77">
        <v>-7788</v>
      </c>
      <c r="I42" s="79">
        <v>-36.005547850208046</v>
      </c>
      <c r="J42" s="77">
        <v>1333</v>
      </c>
      <c r="K42" s="79">
        <v>10.656327444240148</v>
      </c>
      <c r="L42" s="77">
        <v>12581</v>
      </c>
      <c r="M42" s="77">
        <v>-6463</v>
      </c>
      <c r="N42" s="79">
        <v>-33.937198067632849</v>
      </c>
      <c r="O42" s="77">
        <v>610</v>
      </c>
      <c r="P42" s="79">
        <v>5.0956478155542557</v>
      </c>
    </row>
    <row r="43" spans="1:16">
      <c r="A43" s="68" t="s">
        <v>111</v>
      </c>
      <c r="B43" s="49">
        <v>0</v>
      </c>
      <c r="C43" s="69">
        <v>0</v>
      </c>
      <c r="D43" s="71" t="s">
        <v>492</v>
      </c>
      <c r="E43" s="69">
        <v>-1</v>
      </c>
      <c r="F43" s="71">
        <v>-100</v>
      </c>
      <c r="G43" s="69">
        <v>0</v>
      </c>
      <c r="H43" s="69">
        <v>0</v>
      </c>
      <c r="I43" s="71" t="s">
        <v>492</v>
      </c>
      <c r="J43" s="69">
        <v>0</v>
      </c>
      <c r="K43" s="71" t="s">
        <v>492</v>
      </c>
      <c r="L43" s="69">
        <v>0</v>
      </c>
      <c r="M43" s="69">
        <v>0</v>
      </c>
      <c r="N43" s="71" t="s">
        <v>492</v>
      </c>
      <c r="O43" s="69">
        <v>-1</v>
      </c>
      <c r="P43" s="71">
        <v>-100</v>
      </c>
    </row>
    <row r="44" spans="1:16">
      <c r="A44" s="80" t="s">
        <v>112</v>
      </c>
      <c r="B44" s="65">
        <v>620</v>
      </c>
      <c r="C44" s="65">
        <v>-213</v>
      </c>
      <c r="D44" s="67">
        <v>-25.570228091236494</v>
      </c>
      <c r="E44" s="65">
        <v>13</v>
      </c>
      <c r="F44" s="67">
        <v>2.1416803953871497</v>
      </c>
      <c r="G44" s="65">
        <v>239</v>
      </c>
      <c r="H44" s="65">
        <v>-79</v>
      </c>
      <c r="I44" s="67">
        <v>-24.842767295597483</v>
      </c>
      <c r="J44" s="65">
        <v>17</v>
      </c>
      <c r="K44" s="67">
        <v>7.6576576576576576</v>
      </c>
      <c r="L44" s="65">
        <v>381</v>
      </c>
      <c r="M44" s="65">
        <v>-134</v>
      </c>
      <c r="N44" s="67">
        <v>-26.019417475728154</v>
      </c>
      <c r="O44" s="65">
        <v>-4</v>
      </c>
      <c r="P44" s="67">
        <v>-1.0389610389610389</v>
      </c>
    </row>
    <row r="45" spans="1:16" ht="24.75" customHeight="1">
      <c r="A45" s="68" t="s">
        <v>113</v>
      </c>
      <c r="B45" s="69">
        <v>9694</v>
      </c>
      <c r="C45" s="69">
        <v>-4361</v>
      </c>
      <c r="D45" s="71">
        <v>-31.028103877623622</v>
      </c>
      <c r="E45" s="69">
        <v>993</v>
      </c>
      <c r="F45" s="71">
        <v>11.412481323985748</v>
      </c>
      <c r="G45" s="69">
        <v>5461</v>
      </c>
      <c r="H45" s="69">
        <v>-2232</v>
      </c>
      <c r="I45" s="71">
        <v>-29.013388795008449</v>
      </c>
      <c r="J45" s="69">
        <v>838</v>
      </c>
      <c r="K45" s="71">
        <v>18.126757516764005</v>
      </c>
      <c r="L45" s="69">
        <v>4233</v>
      </c>
      <c r="M45" s="69">
        <v>-2129</v>
      </c>
      <c r="N45" s="71">
        <v>-33.464319396416222</v>
      </c>
      <c r="O45" s="69">
        <v>155</v>
      </c>
      <c r="P45" s="71">
        <v>3.8008827856792546</v>
      </c>
    </row>
    <row r="46" spans="1:16">
      <c r="A46" s="80" t="s">
        <v>114</v>
      </c>
      <c r="B46" s="65">
        <v>5855</v>
      </c>
      <c r="C46" s="65">
        <v>-4029</v>
      </c>
      <c r="D46" s="67">
        <v>-40.762849048968029</v>
      </c>
      <c r="E46" s="65">
        <v>101</v>
      </c>
      <c r="F46" s="67">
        <v>1.7553006604101495</v>
      </c>
      <c r="G46" s="65">
        <v>2648</v>
      </c>
      <c r="H46" s="65">
        <v>-2151</v>
      </c>
      <c r="I46" s="67">
        <v>-44.821837882892268</v>
      </c>
      <c r="J46" s="65">
        <v>30</v>
      </c>
      <c r="K46" s="67">
        <v>1.1459129106187931</v>
      </c>
      <c r="L46" s="65">
        <v>3207</v>
      </c>
      <c r="M46" s="65">
        <v>-1878</v>
      </c>
      <c r="N46" s="67">
        <v>-36.932153392330385</v>
      </c>
      <c r="O46" s="65">
        <v>71</v>
      </c>
      <c r="P46" s="67">
        <v>2.2640306122448979</v>
      </c>
    </row>
    <row r="47" spans="1:16" ht="22.5">
      <c r="A47" s="68" t="s">
        <v>115</v>
      </c>
      <c r="B47" s="69">
        <v>4127</v>
      </c>
      <c r="C47" s="69">
        <v>-2293</v>
      </c>
      <c r="D47" s="71">
        <v>-35.716510903426794</v>
      </c>
      <c r="E47" s="69">
        <v>105</v>
      </c>
      <c r="F47" s="71">
        <v>2.610641471904525</v>
      </c>
      <c r="G47" s="69">
        <v>2519</v>
      </c>
      <c r="H47" s="69">
        <v>-1387</v>
      </c>
      <c r="I47" s="71">
        <v>-35.509472606246803</v>
      </c>
      <c r="J47" s="69">
        <v>104</v>
      </c>
      <c r="K47" s="71">
        <v>4.3064182194616976</v>
      </c>
      <c r="L47" s="69">
        <v>1608</v>
      </c>
      <c r="M47" s="69">
        <v>-906</v>
      </c>
      <c r="N47" s="71">
        <v>-36.038186157517899</v>
      </c>
      <c r="O47" s="69">
        <v>1</v>
      </c>
      <c r="P47" s="71">
        <v>6.2227753578095832E-2</v>
      </c>
    </row>
    <row r="48" spans="1:16" ht="34.5" customHeight="1">
      <c r="A48" s="80" t="s">
        <v>116</v>
      </c>
      <c r="B48" s="65">
        <v>3169</v>
      </c>
      <c r="C48" s="65">
        <v>-2197</v>
      </c>
      <c r="D48" s="67">
        <v>-40.942974282519565</v>
      </c>
      <c r="E48" s="65">
        <v>120</v>
      </c>
      <c r="F48" s="67">
        <v>3.9357166284027549</v>
      </c>
      <c r="G48" s="65">
        <v>2047</v>
      </c>
      <c r="H48" s="65">
        <v>-1454</v>
      </c>
      <c r="I48" s="67">
        <v>-41.530991145387034</v>
      </c>
      <c r="J48" s="65">
        <v>144</v>
      </c>
      <c r="K48" s="67">
        <v>7.5669994745139251</v>
      </c>
      <c r="L48" s="65">
        <v>1122</v>
      </c>
      <c r="M48" s="65">
        <v>-743</v>
      </c>
      <c r="N48" s="67">
        <v>-39.839142091152816</v>
      </c>
      <c r="O48" s="65">
        <v>-24</v>
      </c>
      <c r="P48" s="67">
        <v>-2.0942408376963351</v>
      </c>
    </row>
    <row r="49" spans="1:16" ht="27.75" customHeight="1">
      <c r="A49" s="68" t="s">
        <v>117</v>
      </c>
      <c r="B49" s="69">
        <v>12</v>
      </c>
      <c r="C49" s="69">
        <v>-8</v>
      </c>
      <c r="D49" s="71">
        <v>-40</v>
      </c>
      <c r="E49" s="69">
        <v>-4</v>
      </c>
      <c r="F49" s="71">
        <v>-25</v>
      </c>
      <c r="G49" s="69">
        <v>3</v>
      </c>
      <c r="H49" s="69">
        <v>-2</v>
      </c>
      <c r="I49" s="71">
        <v>-40</v>
      </c>
      <c r="J49" s="69">
        <v>0</v>
      </c>
      <c r="K49" s="71">
        <v>0</v>
      </c>
      <c r="L49" s="69">
        <v>9</v>
      </c>
      <c r="M49" s="69">
        <v>-6</v>
      </c>
      <c r="N49" s="71">
        <v>-40</v>
      </c>
      <c r="O49" s="69">
        <v>-4</v>
      </c>
      <c r="P49" s="71">
        <v>-30.76923076923077</v>
      </c>
    </row>
    <row r="50" spans="1:16" ht="33.75">
      <c r="A50" s="80" t="s">
        <v>200</v>
      </c>
      <c r="B50" s="65">
        <v>556</v>
      </c>
      <c r="C50" s="65">
        <v>-408</v>
      </c>
      <c r="D50" s="67">
        <v>-42.323651452282157</v>
      </c>
      <c r="E50" s="65">
        <v>25</v>
      </c>
      <c r="F50" s="67">
        <v>4.7080979284369118</v>
      </c>
      <c r="G50" s="65">
        <v>96</v>
      </c>
      <c r="H50" s="65">
        <v>-53</v>
      </c>
      <c r="I50" s="67">
        <v>-35.570469798657719</v>
      </c>
      <c r="J50" s="65">
        <v>9</v>
      </c>
      <c r="K50" s="67">
        <v>10.344827586206897</v>
      </c>
      <c r="L50" s="65">
        <v>460</v>
      </c>
      <c r="M50" s="65">
        <v>-355</v>
      </c>
      <c r="N50" s="67">
        <v>-43.558282208588956</v>
      </c>
      <c r="O50" s="65">
        <v>16</v>
      </c>
      <c r="P50" s="67">
        <v>3.6036036036036037</v>
      </c>
    </row>
    <row r="51" spans="1:16" ht="22.5">
      <c r="A51" s="68" t="s">
        <v>119</v>
      </c>
      <c r="B51" s="69">
        <v>691</v>
      </c>
      <c r="C51" s="69">
        <v>50</v>
      </c>
      <c r="D51" s="71">
        <v>7.8003120124804992</v>
      </c>
      <c r="E51" s="69">
        <v>98</v>
      </c>
      <c r="F51" s="71">
        <v>16.526138279932546</v>
      </c>
      <c r="G51" s="69">
        <v>99</v>
      </c>
      <c r="H51" s="69">
        <v>-18</v>
      </c>
      <c r="I51" s="71">
        <v>-15.384615384615385</v>
      </c>
      <c r="J51" s="69">
        <v>5</v>
      </c>
      <c r="K51" s="71">
        <v>5.3191489361702127</v>
      </c>
      <c r="L51" s="69">
        <v>592</v>
      </c>
      <c r="M51" s="69">
        <v>68</v>
      </c>
      <c r="N51" s="71">
        <v>12.977099236641221</v>
      </c>
      <c r="O51" s="69">
        <v>93</v>
      </c>
      <c r="P51" s="71">
        <v>18.637274549098198</v>
      </c>
    </row>
    <row r="52" spans="1:16">
      <c r="A52" s="98" t="s">
        <v>120</v>
      </c>
      <c r="B52" s="99">
        <v>1699</v>
      </c>
      <c r="C52" s="99">
        <v>-792</v>
      </c>
      <c r="D52" s="101">
        <v>-31.794460056202329</v>
      </c>
      <c r="E52" s="99">
        <v>493</v>
      </c>
      <c r="F52" s="101">
        <v>40.878938640132667</v>
      </c>
      <c r="G52" s="99">
        <v>730</v>
      </c>
      <c r="H52" s="99">
        <v>-412</v>
      </c>
      <c r="I52" s="101">
        <v>-36.077057793345006</v>
      </c>
      <c r="J52" s="99">
        <v>186</v>
      </c>
      <c r="K52" s="101">
        <v>34.191176470588232</v>
      </c>
      <c r="L52" s="99">
        <v>969</v>
      </c>
      <c r="M52" s="99">
        <v>-380</v>
      </c>
      <c r="N52" s="101">
        <v>-28.169014084507044</v>
      </c>
      <c r="O52" s="99">
        <v>307</v>
      </c>
      <c r="P52" s="101">
        <v>46.374622356495472</v>
      </c>
    </row>
    <row r="53" spans="1:16" s="33" customFormat="1" ht="24" customHeight="1">
      <c r="A53" s="170" t="s">
        <v>213</v>
      </c>
      <c r="B53" s="171">
        <v>528</v>
      </c>
      <c r="C53" s="171">
        <v>-1400</v>
      </c>
      <c r="D53" s="172">
        <v>-72.614107883817425</v>
      </c>
      <c r="E53" s="171">
        <v>206</v>
      </c>
      <c r="F53" s="172">
        <v>63.975155279503106</v>
      </c>
      <c r="G53" s="171">
        <v>485</v>
      </c>
      <c r="H53" s="171">
        <v>-1355</v>
      </c>
      <c r="I53" s="172">
        <v>-73.641304347826093</v>
      </c>
      <c r="J53" s="171">
        <v>191</v>
      </c>
      <c r="K53" s="172">
        <v>64.965986394557817</v>
      </c>
      <c r="L53" s="171">
        <v>43</v>
      </c>
      <c r="M53" s="171">
        <v>-45</v>
      </c>
      <c r="N53" s="172">
        <v>-51.136363636363633</v>
      </c>
      <c r="O53" s="171">
        <v>15</v>
      </c>
      <c r="P53" s="172">
        <v>53.571428571428569</v>
      </c>
    </row>
    <row r="55" spans="1:16" s="133" customFormat="1" ht="12.75">
      <c r="A55" s="119" t="s">
        <v>136</v>
      </c>
      <c r="B55" s="119"/>
      <c r="C55" s="119"/>
      <c r="D55" s="119"/>
      <c r="E55" s="119"/>
      <c r="F55" s="119"/>
      <c r="G55" s="119"/>
      <c r="H55" s="119"/>
      <c r="I55" s="119"/>
      <c r="J55" s="119"/>
      <c r="K55" s="119"/>
    </row>
    <row r="56" spans="1:16" s="133" customFormat="1" ht="12.75">
      <c r="A56" s="119"/>
      <c r="B56" s="119"/>
      <c r="C56" s="121"/>
      <c r="D56" s="122"/>
      <c r="E56" s="134"/>
      <c r="F56" s="122"/>
      <c r="G56" s="119"/>
      <c r="H56" s="121"/>
      <c r="I56" s="122"/>
      <c r="J56" s="134"/>
      <c r="K56" s="122"/>
    </row>
    <row r="57" spans="1:16" s="120" customFormat="1">
      <c r="C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D28C3FB1-A42E-437F-9669-40962AC0607B}"/>
  </hyperlinks>
  <pageMargins left="0.51181102362204722" right="0.51181102362204722" top="0.74803149606299213" bottom="0.74803149606299213" header="0.31496062992125984" footer="0.31496062992125984"/>
  <pageSetup paperSize="9" scale="80" orientation="portrait" r:id="rId1"/>
  <rowBreaks count="1" manualBreakCount="1">
    <brk id="39" max="15"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951B-B812-4604-8782-CB7222A9E3E4}">
  <sheetPr codeName="Hoja47"/>
  <dimension ref="A1:P106"/>
  <sheetViews>
    <sheetView workbookViewId="0"/>
  </sheetViews>
  <sheetFormatPr baseColWidth="10" defaultColWidth="9.140625" defaultRowHeight="15"/>
  <cols>
    <col min="1" max="1" width="34.42578125" style="120" customWidth="1"/>
    <col min="2" max="2" width="6.42578125" style="120" customWidth="1"/>
    <col min="3" max="3" width="6.140625" style="120" customWidth="1"/>
    <col min="4" max="4" width="5.140625" style="120" customWidth="1"/>
    <col min="5" max="5" width="5.5703125" style="120" customWidth="1"/>
    <col min="6" max="6" width="5.140625" style="120" customWidth="1"/>
    <col min="7" max="7" width="6.28515625" style="120" customWidth="1"/>
    <col min="8" max="8" width="5.5703125" style="120" customWidth="1"/>
    <col min="9" max="11" width="5.140625" style="120" customWidth="1"/>
    <col min="12" max="12" width="6.28515625" style="120" customWidth="1"/>
    <col min="13" max="13" width="5.85546875" style="120" customWidth="1"/>
    <col min="14" max="16" width="5.14062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c r="L1" s="33"/>
      <c r="M1" s="33"/>
      <c r="O1" s="33"/>
      <c r="P1" s="33"/>
    </row>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2" customHeight="1">
      <c r="A5" s="32" t="s">
        <v>47</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4.25" customHeight="1">
      <c r="A10" s="173" t="s">
        <v>64</v>
      </c>
      <c r="B10" s="174">
        <v>115858</v>
      </c>
      <c r="C10" s="174">
        <v>-66885</v>
      </c>
      <c r="D10" s="175">
        <v>-36.600581144010988</v>
      </c>
      <c r="E10" s="174">
        <v>3255</v>
      </c>
      <c r="F10" s="175">
        <v>2.8906867490208965</v>
      </c>
      <c r="G10" s="174">
        <v>55234</v>
      </c>
      <c r="H10" s="174">
        <v>-35868</v>
      </c>
      <c r="I10" s="175">
        <v>-39.371254198590591</v>
      </c>
      <c r="J10" s="174">
        <v>2189</v>
      </c>
      <c r="K10" s="175">
        <v>4.126684890187577</v>
      </c>
      <c r="L10" s="174">
        <v>60624</v>
      </c>
      <c r="M10" s="174">
        <v>-31017</v>
      </c>
      <c r="N10" s="175">
        <v>-33.846204209906048</v>
      </c>
      <c r="O10" s="174">
        <v>1066</v>
      </c>
      <c r="P10" s="175">
        <v>1.7898519090634339</v>
      </c>
    </row>
    <row r="11" spans="1:16" s="33" customFormat="1" ht="14.25" customHeight="1">
      <c r="A11" s="173" t="s">
        <v>189</v>
      </c>
      <c r="B11" s="174">
        <v>285</v>
      </c>
      <c r="C11" s="174">
        <v>-130</v>
      </c>
      <c r="D11" s="175">
        <v>-31.325301204819276</v>
      </c>
      <c r="E11" s="174">
        <v>-69</v>
      </c>
      <c r="F11" s="175">
        <v>-19.491525423728813</v>
      </c>
      <c r="G11" s="174">
        <v>43</v>
      </c>
      <c r="H11" s="174">
        <v>-43</v>
      </c>
      <c r="I11" s="175">
        <v>-50</v>
      </c>
      <c r="J11" s="174">
        <v>-35</v>
      </c>
      <c r="K11" s="175">
        <v>-44.871794871794869</v>
      </c>
      <c r="L11" s="174">
        <v>242</v>
      </c>
      <c r="M11" s="174">
        <v>-87</v>
      </c>
      <c r="N11" s="175">
        <v>-26.443768996960486</v>
      </c>
      <c r="O11" s="174">
        <v>-34</v>
      </c>
      <c r="P11" s="175">
        <v>-12.318840579710145</v>
      </c>
    </row>
    <row r="12" spans="1:16" s="33" customFormat="1" ht="24" customHeight="1">
      <c r="A12" s="176" t="s">
        <v>214</v>
      </c>
      <c r="B12" s="177">
        <v>251</v>
      </c>
      <c r="C12" s="177">
        <v>-95</v>
      </c>
      <c r="D12" s="178">
        <v>-27.456647398843931</v>
      </c>
      <c r="E12" s="177">
        <v>-81</v>
      </c>
      <c r="F12" s="178">
        <v>-24.397590361445783</v>
      </c>
      <c r="G12" s="177">
        <v>39</v>
      </c>
      <c r="H12" s="179">
        <v>-41</v>
      </c>
      <c r="I12" s="178">
        <v>-51.25</v>
      </c>
      <c r="J12" s="177">
        <v>-36</v>
      </c>
      <c r="K12" s="178">
        <v>-48</v>
      </c>
      <c r="L12" s="177">
        <v>212</v>
      </c>
      <c r="M12" s="177">
        <v>-54</v>
      </c>
      <c r="N12" s="178">
        <v>-20.300751879699249</v>
      </c>
      <c r="O12" s="177">
        <v>-45</v>
      </c>
      <c r="P12" s="178">
        <v>-17.509727626459146</v>
      </c>
    </row>
    <row r="13" spans="1:16" s="33" customFormat="1" ht="15.75" customHeight="1">
      <c r="A13" s="176" t="s">
        <v>215</v>
      </c>
      <c r="B13" s="177">
        <v>24</v>
      </c>
      <c r="C13" s="177">
        <v>-36</v>
      </c>
      <c r="D13" s="178">
        <v>-60</v>
      </c>
      <c r="E13" s="177">
        <v>2</v>
      </c>
      <c r="F13" s="178">
        <v>9.0909090909090917</v>
      </c>
      <c r="G13" s="177">
        <v>4</v>
      </c>
      <c r="H13" s="179">
        <v>-2</v>
      </c>
      <c r="I13" s="178">
        <v>-33.333333333333336</v>
      </c>
      <c r="J13" s="177">
        <v>1</v>
      </c>
      <c r="K13" s="178">
        <v>33.333333333333336</v>
      </c>
      <c r="L13" s="177">
        <v>20</v>
      </c>
      <c r="M13" s="177">
        <v>-34</v>
      </c>
      <c r="N13" s="178">
        <v>-62.962962962962962</v>
      </c>
      <c r="O13" s="177">
        <v>1</v>
      </c>
      <c r="P13" s="178">
        <v>5.2631578947368425</v>
      </c>
    </row>
    <row r="14" spans="1:16" s="33" customFormat="1" ht="15.75" customHeight="1">
      <c r="A14" s="176" t="s">
        <v>216</v>
      </c>
      <c r="B14" s="177">
        <v>10</v>
      </c>
      <c r="C14" s="177">
        <v>1</v>
      </c>
      <c r="D14" s="178">
        <v>11.111111111111111</v>
      </c>
      <c r="E14" s="177">
        <v>10</v>
      </c>
      <c r="F14" s="178">
        <v>0</v>
      </c>
      <c r="G14" s="177">
        <v>0</v>
      </c>
      <c r="H14" s="179">
        <v>0</v>
      </c>
      <c r="I14" s="178" t="s">
        <v>492</v>
      </c>
      <c r="J14" s="177">
        <v>0</v>
      </c>
      <c r="K14" s="178" t="s">
        <v>492</v>
      </c>
      <c r="L14" s="177">
        <v>10</v>
      </c>
      <c r="M14" s="177">
        <v>1</v>
      </c>
      <c r="N14" s="178">
        <v>11.111111111111111</v>
      </c>
      <c r="O14" s="177">
        <v>10</v>
      </c>
      <c r="P14" s="178">
        <v>0</v>
      </c>
    </row>
    <row r="15" spans="1:16" s="33" customFormat="1" ht="12.75" customHeight="1">
      <c r="A15" s="173" t="s">
        <v>141</v>
      </c>
      <c r="B15" s="174">
        <v>6471</v>
      </c>
      <c r="C15" s="174">
        <v>-3863</v>
      </c>
      <c r="D15" s="175">
        <v>-37.381459260692857</v>
      </c>
      <c r="E15" s="174">
        <v>-205</v>
      </c>
      <c r="F15" s="175">
        <v>-3.0707010185739962</v>
      </c>
      <c r="G15" s="174">
        <v>2228</v>
      </c>
      <c r="H15" s="174">
        <v>-1054</v>
      </c>
      <c r="I15" s="175">
        <v>-32.11456429006703</v>
      </c>
      <c r="J15" s="174">
        <v>-30</v>
      </c>
      <c r="K15" s="175">
        <v>-1.328609388839681</v>
      </c>
      <c r="L15" s="174">
        <v>4243</v>
      </c>
      <c r="M15" s="174">
        <v>-2809</v>
      </c>
      <c r="N15" s="175">
        <v>-39.832671582529777</v>
      </c>
      <c r="O15" s="174">
        <v>-175</v>
      </c>
      <c r="P15" s="175">
        <v>-3.9610683567224987</v>
      </c>
    </row>
    <row r="16" spans="1:16" s="33" customFormat="1" ht="17.25" customHeight="1">
      <c r="A16" s="176" t="s">
        <v>217</v>
      </c>
      <c r="B16" s="177">
        <v>0</v>
      </c>
      <c r="C16" s="177">
        <v>-1</v>
      </c>
      <c r="D16" s="178">
        <v>-100</v>
      </c>
      <c r="E16" s="177">
        <v>0</v>
      </c>
      <c r="F16" s="178" t="s">
        <v>492</v>
      </c>
      <c r="G16" s="177">
        <v>0</v>
      </c>
      <c r="H16" s="179">
        <v>0</v>
      </c>
      <c r="I16" s="178" t="s">
        <v>492</v>
      </c>
      <c r="J16" s="177">
        <v>0</v>
      </c>
      <c r="K16" s="178" t="s">
        <v>492</v>
      </c>
      <c r="L16" s="177">
        <v>0</v>
      </c>
      <c r="M16" s="177">
        <v>-1</v>
      </c>
      <c r="N16" s="178">
        <v>-100</v>
      </c>
      <c r="O16" s="177">
        <v>0</v>
      </c>
      <c r="P16" s="178" t="s">
        <v>492</v>
      </c>
    </row>
    <row r="17" spans="1:16" s="33" customFormat="1" ht="24.75" customHeight="1">
      <c r="A17" s="176" t="s">
        <v>218</v>
      </c>
      <c r="B17" s="177">
        <v>6</v>
      </c>
      <c r="C17" s="177">
        <v>4</v>
      </c>
      <c r="D17" s="178">
        <v>200</v>
      </c>
      <c r="E17" s="177">
        <v>6</v>
      </c>
      <c r="F17" s="178">
        <v>0</v>
      </c>
      <c r="G17" s="177">
        <v>5</v>
      </c>
      <c r="H17" s="179">
        <v>5</v>
      </c>
      <c r="I17" s="178">
        <v>0</v>
      </c>
      <c r="J17" s="177">
        <v>5</v>
      </c>
      <c r="K17" s="178">
        <v>0</v>
      </c>
      <c r="L17" s="177">
        <v>1</v>
      </c>
      <c r="M17" s="177">
        <v>-1</v>
      </c>
      <c r="N17" s="178">
        <v>-50</v>
      </c>
      <c r="O17" s="177">
        <v>1</v>
      </c>
      <c r="P17" s="178">
        <v>0</v>
      </c>
    </row>
    <row r="18" spans="1:16" s="33" customFormat="1" ht="17.25" customHeight="1">
      <c r="A18" s="176" t="s">
        <v>219</v>
      </c>
      <c r="B18" s="177">
        <v>1</v>
      </c>
      <c r="C18" s="177">
        <v>1</v>
      </c>
      <c r="D18" s="178">
        <v>0</v>
      </c>
      <c r="E18" s="177">
        <v>0</v>
      </c>
      <c r="F18" s="178">
        <v>0</v>
      </c>
      <c r="G18" s="177">
        <v>0</v>
      </c>
      <c r="H18" s="179">
        <v>0</v>
      </c>
      <c r="I18" s="178" t="s">
        <v>492</v>
      </c>
      <c r="J18" s="177">
        <v>0</v>
      </c>
      <c r="K18" s="178" t="s">
        <v>492</v>
      </c>
      <c r="L18" s="177">
        <v>1</v>
      </c>
      <c r="M18" s="177">
        <v>1</v>
      </c>
      <c r="N18" s="178">
        <v>0</v>
      </c>
      <c r="O18" s="177">
        <v>0</v>
      </c>
      <c r="P18" s="178">
        <v>0</v>
      </c>
    </row>
    <row r="19" spans="1:16" s="33" customFormat="1" ht="17.25" customHeight="1">
      <c r="A19" s="176" t="s">
        <v>220</v>
      </c>
      <c r="B19" s="177">
        <v>11</v>
      </c>
      <c r="C19" s="177">
        <v>4</v>
      </c>
      <c r="D19" s="178">
        <v>57.142857142857146</v>
      </c>
      <c r="E19" s="177">
        <v>-3</v>
      </c>
      <c r="F19" s="178">
        <v>-21.428571428571427</v>
      </c>
      <c r="G19" s="177">
        <v>1</v>
      </c>
      <c r="H19" s="179">
        <v>0</v>
      </c>
      <c r="I19" s="178">
        <v>0</v>
      </c>
      <c r="J19" s="177">
        <v>-2</v>
      </c>
      <c r="K19" s="178">
        <v>-66.666666666666671</v>
      </c>
      <c r="L19" s="177">
        <v>10</v>
      </c>
      <c r="M19" s="177">
        <v>4</v>
      </c>
      <c r="N19" s="178">
        <v>66.666666666666671</v>
      </c>
      <c r="O19" s="177">
        <v>-1</v>
      </c>
      <c r="P19" s="178">
        <v>-9.0909090909090917</v>
      </c>
    </row>
    <row r="20" spans="1:16" s="33" customFormat="1" ht="22.5" customHeight="1">
      <c r="A20" s="176" t="s">
        <v>221</v>
      </c>
      <c r="B20" s="177">
        <v>3</v>
      </c>
      <c r="C20" s="177">
        <v>0</v>
      </c>
      <c r="D20" s="178">
        <v>0</v>
      </c>
      <c r="E20" s="177">
        <v>1</v>
      </c>
      <c r="F20" s="178">
        <v>50</v>
      </c>
      <c r="G20" s="177">
        <v>1</v>
      </c>
      <c r="H20" s="179">
        <v>0</v>
      </c>
      <c r="I20" s="178">
        <v>0</v>
      </c>
      <c r="J20" s="177">
        <v>0</v>
      </c>
      <c r="K20" s="178">
        <v>0</v>
      </c>
      <c r="L20" s="177">
        <v>2</v>
      </c>
      <c r="M20" s="177">
        <v>0</v>
      </c>
      <c r="N20" s="178">
        <v>0</v>
      </c>
      <c r="O20" s="177">
        <v>1</v>
      </c>
      <c r="P20" s="178">
        <v>100</v>
      </c>
    </row>
    <row r="21" spans="1:16" s="33" customFormat="1" ht="17.25" customHeight="1">
      <c r="A21" s="176" t="s">
        <v>222</v>
      </c>
      <c r="B21" s="177">
        <v>1410</v>
      </c>
      <c r="C21" s="177">
        <v>-440</v>
      </c>
      <c r="D21" s="178">
        <v>-23.783783783783782</v>
      </c>
      <c r="E21" s="177">
        <v>-116</v>
      </c>
      <c r="F21" s="178">
        <v>-7.6015727391874179</v>
      </c>
      <c r="G21" s="177">
        <v>641</v>
      </c>
      <c r="H21" s="179">
        <v>-155</v>
      </c>
      <c r="I21" s="178">
        <v>-19.472361809045225</v>
      </c>
      <c r="J21" s="177">
        <v>-74</v>
      </c>
      <c r="K21" s="178">
        <v>-10.34965034965035</v>
      </c>
      <c r="L21" s="177">
        <v>769</v>
      </c>
      <c r="M21" s="177">
        <v>-285</v>
      </c>
      <c r="N21" s="178">
        <v>-27.039848197343453</v>
      </c>
      <c r="O21" s="177">
        <v>-42</v>
      </c>
      <c r="P21" s="178">
        <v>-5.1787916152897653</v>
      </c>
    </row>
    <row r="22" spans="1:16" s="33" customFormat="1" ht="17.25" customHeight="1">
      <c r="A22" s="176" t="s">
        <v>223</v>
      </c>
      <c r="B22" s="177">
        <v>38</v>
      </c>
      <c r="C22" s="177">
        <v>-9</v>
      </c>
      <c r="D22" s="178">
        <v>-19.148936170212767</v>
      </c>
      <c r="E22" s="177">
        <v>-1</v>
      </c>
      <c r="F22" s="178">
        <v>-2.5641025641025643</v>
      </c>
      <c r="G22" s="177">
        <v>21</v>
      </c>
      <c r="H22" s="179">
        <v>4</v>
      </c>
      <c r="I22" s="178">
        <v>23.529411764705884</v>
      </c>
      <c r="J22" s="177">
        <v>13</v>
      </c>
      <c r="K22" s="178">
        <v>162.5</v>
      </c>
      <c r="L22" s="177">
        <v>17</v>
      </c>
      <c r="M22" s="177">
        <v>-13</v>
      </c>
      <c r="N22" s="178">
        <v>-43.333333333333336</v>
      </c>
      <c r="O22" s="177">
        <v>-14</v>
      </c>
      <c r="P22" s="178">
        <v>-45.161290322580648</v>
      </c>
    </row>
    <row r="23" spans="1:16" s="33" customFormat="1" ht="17.25" customHeight="1">
      <c r="A23" s="176" t="s">
        <v>224</v>
      </c>
      <c r="B23" s="177">
        <v>2</v>
      </c>
      <c r="C23" s="177">
        <v>1</v>
      </c>
      <c r="D23" s="178">
        <v>100</v>
      </c>
      <c r="E23" s="177">
        <v>-7</v>
      </c>
      <c r="F23" s="178">
        <v>-77.777777777777771</v>
      </c>
      <c r="G23" s="177">
        <v>2</v>
      </c>
      <c r="H23" s="179">
        <v>1</v>
      </c>
      <c r="I23" s="178">
        <v>100</v>
      </c>
      <c r="J23" s="177">
        <v>-3</v>
      </c>
      <c r="K23" s="178">
        <v>-60</v>
      </c>
      <c r="L23" s="177">
        <v>0</v>
      </c>
      <c r="M23" s="177">
        <v>0</v>
      </c>
      <c r="N23" s="178" t="s">
        <v>492</v>
      </c>
      <c r="O23" s="177">
        <v>-4</v>
      </c>
      <c r="P23" s="178">
        <v>-100</v>
      </c>
    </row>
    <row r="24" spans="1:16" s="33" customFormat="1" ht="17.25" customHeight="1">
      <c r="A24" s="176" t="s">
        <v>225</v>
      </c>
      <c r="B24" s="177">
        <v>54</v>
      </c>
      <c r="C24" s="177">
        <v>-60</v>
      </c>
      <c r="D24" s="178">
        <v>-52.631578947368418</v>
      </c>
      <c r="E24" s="177">
        <v>-7</v>
      </c>
      <c r="F24" s="178">
        <v>-11.475409836065573</v>
      </c>
      <c r="G24" s="177">
        <v>23</v>
      </c>
      <c r="H24" s="179">
        <v>-34</v>
      </c>
      <c r="I24" s="178">
        <v>-59.649122807017541</v>
      </c>
      <c r="J24" s="177">
        <v>-15</v>
      </c>
      <c r="K24" s="178">
        <v>-39.473684210526315</v>
      </c>
      <c r="L24" s="177">
        <v>31</v>
      </c>
      <c r="M24" s="177">
        <v>-26</v>
      </c>
      <c r="N24" s="178">
        <v>-45.614035087719301</v>
      </c>
      <c r="O24" s="177">
        <v>8</v>
      </c>
      <c r="P24" s="178">
        <v>34.782608695652172</v>
      </c>
    </row>
    <row r="25" spans="1:16" s="33" customFormat="1" ht="17.25" customHeight="1">
      <c r="A25" s="176" t="s">
        <v>226</v>
      </c>
      <c r="B25" s="177">
        <v>241</v>
      </c>
      <c r="C25" s="177">
        <v>33</v>
      </c>
      <c r="D25" s="178">
        <v>15.865384615384615</v>
      </c>
      <c r="E25" s="177">
        <v>-36</v>
      </c>
      <c r="F25" s="178">
        <v>-12.996389891696751</v>
      </c>
      <c r="G25" s="177">
        <v>162</v>
      </c>
      <c r="H25" s="179">
        <v>23</v>
      </c>
      <c r="I25" s="178">
        <v>16.546762589928058</v>
      </c>
      <c r="J25" s="177">
        <v>-16</v>
      </c>
      <c r="K25" s="178">
        <v>-8.9887640449438209</v>
      </c>
      <c r="L25" s="177">
        <v>79</v>
      </c>
      <c r="M25" s="177">
        <v>10</v>
      </c>
      <c r="N25" s="178">
        <v>14.492753623188406</v>
      </c>
      <c r="O25" s="177">
        <v>-20</v>
      </c>
      <c r="P25" s="178">
        <v>-20.202020202020201</v>
      </c>
    </row>
    <row r="26" spans="1:16" s="33" customFormat="1" ht="17.25" customHeight="1">
      <c r="A26" s="176" t="s">
        <v>227</v>
      </c>
      <c r="B26" s="177">
        <v>6</v>
      </c>
      <c r="C26" s="177">
        <v>-10</v>
      </c>
      <c r="D26" s="178">
        <v>-62.5</v>
      </c>
      <c r="E26" s="177">
        <v>-9</v>
      </c>
      <c r="F26" s="178">
        <v>-60</v>
      </c>
      <c r="G26" s="177">
        <v>4</v>
      </c>
      <c r="H26" s="179">
        <v>-6</v>
      </c>
      <c r="I26" s="178">
        <v>-60</v>
      </c>
      <c r="J26" s="177">
        <v>-3</v>
      </c>
      <c r="K26" s="178">
        <v>-42.857142857142854</v>
      </c>
      <c r="L26" s="177">
        <v>2</v>
      </c>
      <c r="M26" s="177">
        <v>-4</v>
      </c>
      <c r="N26" s="178">
        <v>-66.666666666666671</v>
      </c>
      <c r="O26" s="177">
        <v>-6</v>
      </c>
      <c r="P26" s="178">
        <v>-75</v>
      </c>
    </row>
    <row r="27" spans="1:16" s="33" customFormat="1" ht="23.25" customHeight="1">
      <c r="A27" s="176" t="s">
        <v>228</v>
      </c>
      <c r="B27" s="177">
        <v>95</v>
      </c>
      <c r="C27" s="177">
        <v>-3</v>
      </c>
      <c r="D27" s="178">
        <v>-3.0612244897959182</v>
      </c>
      <c r="E27" s="177">
        <v>-2</v>
      </c>
      <c r="F27" s="178">
        <v>-2.0618556701030926</v>
      </c>
      <c r="G27" s="177">
        <v>33</v>
      </c>
      <c r="H27" s="179">
        <v>18</v>
      </c>
      <c r="I27" s="178">
        <v>120</v>
      </c>
      <c r="J27" s="177">
        <v>-1</v>
      </c>
      <c r="K27" s="178">
        <v>-2.9411764705882355</v>
      </c>
      <c r="L27" s="177">
        <v>62</v>
      </c>
      <c r="M27" s="177">
        <v>-21</v>
      </c>
      <c r="N27" s="178">
        <v>-25.301204819277107</v>
      </c>
      <c r="O27" s="177">
        <v>-1</v>
      </c>
      <c r="P27" s="178">
        <v>-1.5873015873015872</v>
      </c>
    </row>
    <row r="28" spans="1:16" s="33" customFormat="1" ht="17.25" customHeight="1">
      <c r="A28" s="176" t="s">
        <v>229</v>
      </c>
      <c r="B28" s="177">
        <v>311</v>
      </c>
      <c r="C28" s="177">
        <v>-102</v>
      </c>
      <c r="D28" s="178">
        <v>-24.697336561743342</v>
      </c>
      <c r="E28" s="177">
        <v>10</v>
      </c>
      <c r="F28" s="178">
        <v>3.3222591362126246</v>
      </c>
      <c r="G28" s="177">
        <v>115</v>
      </c>
      <c r="H28" s="179">
        <v>-25</v>
      </c>
      <c r="I28" s="178">
        <v>-17.857142857142858</v>
      </c>
      <c r="J28" s="177">
        <v>17</v>
      </c>
      <c r="K28" s="178">
        <v>17.346938775510203</v>
      </c>
      <c r="L28" s="177">
        <v>196</v>
      </c>
      <c r="M28" s="177">
        <v>-77</v>
      </c>
      <c r="N28" s="178">
        <v>-28.205128205128204</v>
      </c>
      <c r="O28" s="177">
        <v>-7</v>
      </c>
      <c r="P28" s="178">
        <v>-3.4482758620689653</v>
      </c>
    </row>
    <row r="29" spans="1:16" s="33" customFormat="1" ht="17.25" customHeight="1">
      <c r="A29" s="176" t="s">
        <v>230</v>
      </c>
      <c r="B29" s="177">
        <v>442</v>
      </c>
      <c r="C29" s="177">
        <v>-18</v>
      </c>
      <c r="D29" s="178">
        <v>-3.9130434782608696</v>
      </c>
      <c r="E29" s="177">
        <v>111</v>
      </c>
      <c r="F29" s="178">
        <v>33.534743202416919</v>
      </c>
      <c r="G29" s="177">
        <v>213</v>
      </c>
      <c r="H29" s="179">
        <v>7</v>
      </c>
      <c r="I29" s="178">
        <v>3.3980582524271843</v>
      </c>
      <c r="J29" s="177">
        <v>66</v>
      </c>
      <c r="K29" s="178">
        <v>44.897959183673471</v>
      </c>
      <c r="L29" s="177">
        <v>229</v>
      </c>
      <c r="M29" s="177">
        <v>-25</v>
      </c>
      <c r="N29" s="178">
        <v>-9.8425196850393704</v>
      </c>
      <c r="O29" s="177">
        <v>45</v>
      </c>
      <c r="P29" s="178">
        <v>24.456521739130434</v>
      </c>
    </row>
    <row r="30" spans="1:16" s="33" customFormat="1" ht="17.25" customHeight="1">
      <c r="A30" s="176" t="s">
        <v>231</v>
      </c>
      <c r="B30" s="177">
        <v>9</v>
      </c>
      <c r="C30" s="177">
        <v>-6</v>
      </c>
      <c r="D30" s="178">
        <v>-40</v>
      </c>
      <c r="E30" s="177">
        <v>-10</v>
      </c>
      <c r="F30" s="178">
        <v>-52.631578947368418</v>
      </c>
      <c r="G30" s="177">
        <v>4</v>
      </c>
      <c r="H30" s="179">
        <v>-4</v>
      </c>
      <c r="I30" s="178">
        <v>-50</v>
      </c>
      <c r="J30" s="177">
        <v>-5</v>
      </c>
      <c r="K30" s="178">
        <v>-55.555555555555557</v>
      </c>
      <c r="L30" s="177">
        <v>5</v>
      </c>
      <c r="M30" s="177">
        <v>-2</v>
      </c>
      <c r="N30" s="178">
        <v>-28.571428571428573</v>
      </c>
      <c r="O30" s="177">
        <v>-5</v>
      </c>
      <c r="P30" s="178">
        <v>-50</v>
      </c>
    </row>
    <row r="31" spans="1:16" ht="17.25" customHeight="1">
      <c r="A31" s="176" t="s">
        <v>232</v>
      </c>
      <c r="B31" s="177">
        <v>249</v>
      </c>
      <c r="C31" s="177">
        <v>-83</v>
      </c>
      <c r="D31" s="178">
        <v>-25</v>
      </c>
      <c r="E31" s="177">
        <v>85</v>
      </c>
      <c r="F31" s="178">
        <v>51.829268292682926</v>
      </c>
      <c r="G31" s="177">
        <v>127</v>
      </c>
      <c r="H31" s="179">
        <v>-18</v>
      </c>
      <c r="I31" s="178">
        <v>-12.413793103448276</v>
      </c>
      <c r="J31" s="177">
        <v>61</v>
      </c>
      <c r="K31" s="178">
        <v>92.424242424242422</v>
      </c>
      <c r="L31" s="177">
        <v>122</v>
      </c>
      <c r="M31" s="177">
        <v>-65</v>
      </c>
      <c r="N31" s="178">
        <v>-34.759358288770052</v>
      </c>
      <c r="O31" s="177">
        <v>24</v>
      </c>
      <c r="P31" s="178">
        <v>24.489795918367346</v>
      </c>
    </row>
    <row r="32" spans="1:16" s="133" customFormat="1" ht="17.25" customHeight="1">
      <c r="A32" s="176" t="s">
        <v>233</v>
      </c>
      <c r="B32" s="177">
        <v>310</v>
      </c>
      <c r="C32" s="177">
        <v>-326</v>
      </c>
      <c r="D32" s="178">
        <v>-51.257861635220124</v>
      </c>
      <c r="E32" s="177">
        <v>-88</v>
      </c>
      <c r="F32" s="178">
        <v>-22.110552763819097</v>
      </c>
      <c r="G32" s="177">
        <v>187</v>
      </c>
      <c r="H32" s="179">
        <v>-193</v>
      </c>
      <c r="I32" s="178">
        <v>-50.789473684210527</v>
      </c>
      <c r="J32" s="177">
        <v>-64</v>
      </c>
      <c r="K32" s="178">
        <v>-25.498007968127489</v>
      </c>
      <c r="L32" s="177">
        <v>123</v>
      </c>
      <c r="M32" s="177">
        <v>-133</v>
      </c>
      <c r="N32" s="178">
        <v>-51.953125</v>
      </c>
      <c r="O32" s="177">
        <v>-24</v>
      </c>
      <c r="P32" s="178">
        <v>-16.326530612244898</v>
      </c>
    </row>
    <row r="33" spans="1:16" s="133" customFormat="1" ht="22.5" customHeight="1">
      <c r="A33" s="176" t="s">
        <v>234</v>
      </c>
      <c r="B33" s="177">
        <v>234</v>
      </c>
      <c r="C33" s="177">
        <v>-175</v>
      </c>
      <c r="D33" s="178">
        <v>-42.787286063569681</v>
      </c>
      <c r="E33" s="177">
        <v>14</v>
      </c>
      <c r="F33" s="178">
        <v>6.3636363636363633</v>
      </c>
      <c r="G33" s="177">
        <v>80</v>
      </c>
      <c r="H33" s="179">
        <v>-51</v>
      </c>
      <c r="I33" s="178">
        <v>-38.931297709923662</v>
      </c>
      <c r="J33" s="177">
        <v>-2</v>
      </c>
      <c r="K33" s="178">
        <v>-2.4390243902439024</v>
      </c>
      <c r="L33" s="177">
        <v>154</v>
      </c>
      <c r="M33" s="177">
        <v>-124</v>
      </c>
      <c r="N33" s="178">
        <v>-44.60431654676259</v>
      </c>
      <c r="O33" s="177">
        <v>16</v>
      </c>
      <c r="P33" s="178">
        <v>11.594202898550725</v>
      </c>
    </row>
    <row r="34" spans="1:16" s="133" customFormat="1" ht="21.75" customHeight="1">
      <c r="A34" s="176" t="s">
        <v>235</v>
      </c>
      <c r="B34" s="177">
        <v>85</v>
      </c>
      <c r="C34" s="177">
        <v>-67</v>
      </c>
      <c r="D34" s="178">
        <v>-44.078947368421055</v>
      </c>
      <c r="E34" s="177">
        <v>-17</v>
      </c>
      <c r="F34" s="178">
        <v>-16.666666666666668</v>
      </c>
      <c r="G34" s="177">
        <v>11</v>
      </c>
      <c r="H34" s="179">
        <v>-8</v>
      </c>
      <c r="I34" s="178">
        <v>-42.10526315789474</v>
      </c>
      <c r="J34" s="177">
        <v>-14</v>
      </c>
      <c r="K34" s="178">
        <v>-56</v>
      </c>
      <c r="L34" s="177">
        <v>74</v>
      </c>
      <c r="M34" s="177">
        <v>-59</v>
      </c>
      <c r="N34" s="178">
        <v>-44.360902255639097</v>
      </c>
      <c r="O34" s="177">
        <v>-3</v>
      </c>
      <c r="P34" s="178">
        <v>-3.8961038961038961</v>
      </c>
    </row>
    <row r="35" spans="1:16" ht="26.25" customHeight="1">
      <c r="A35" s="176" t="s">
        <v>236</v>
      </c>
      <c r="B35" s="177">
        <v>49</v>
      </c>
      <c r="C35" s="177">
        <v>-42</v>
      </c>
      <c r="D35" s="178">
        <v>-46.153846153846153</v>
      </c>
      <c r="E35" s="177">
        <v>-23</v>
      </c>
      <c r="F35" s="178">
        <v>-31.944444444444443</v>
      </c>
      <c r="G35" s="177">
        <v>6</v>
      </c>
      <c r="H35" s="179">
        <v>-4</v>
      </c>
      <c r="I35" s="178">
        <v>-40</v>
      </c>
      <c r="J35" s="177">
        <v>-1</v>
      </c>
      <c r="K35" s="178">
        <v>-14.285714285714286</v>
      </c>
      <c r="L35" s="177">
        <v>43</v>
      </c>
      <c r="M35" s="177">
        <v>-38</v>
      </c>
      <c r="N35" s="178">
        <v>-46.913580246913583</v>
      </c>
      <c r="O35" s="177">
        <v>-22</v>
      </c>
      <c r="P35" s="178">
        <v>-33.846153846153847</v>
      </c>
    </row>
    <row r="36" spans="1:16" ht="24.75" customHeight="1">
      <c r="A36" s="176" t="s">
        <v>237</v>
      </c>
      <c r="B36" s="177">
        <v>571</v>
      </c>
      <c r="C36" s="177">
        <v>-354</v>
      </c>
      <c r="D36" s="178">
        <v>-38.270270270270274</v>
      </c>
      <c r="E36" s="177">
        <v>54</v>
      </c>
      <c r="F36" s="178">
        <v>10.444874274661508</v>
      </c>
      <c r="G36" s="177">
        <v>52</v>
      </c>
      <c r="H36" s="179">
        <v>-54</v>
      </c>
      <c r="I36" s="178">
        <v>-50.943396226415096</v>
      </c>
      <c r="J36" s="177">
        <v>-4</v>
      </c>
      <c r="K36" s="178">
        <v>-7.1428571428571432</v>
      </c>
      <c r="L36" s="177">
        <v>519</v>
      </c>
      <c r="M36" s="177">
        <v>-300</v>
      </c>
      <c r="N36" s="178">
        <v>-36.630036630036628</v>
      </c>
      <c r="O36" s="177">
        <v>58</v>
      </c>
      <c r="P36" s="178">
        <v>12.581344902386117</v>
      </c>
    </row>
    <row r="37" spans="1:16" ht="21" customHeight="1">
      <c r="A37" s="176" t="s">
        <v>238</v>
      </c>
      <c r="B37" s="177">
        <v>149</v>
      </c>
      <c r="C37" s="177">
        <v>-187</v>
      </c>
      <c r="D37" s="178">
        <v>-55.654761904761905</v>
      </c>
      <c r="E37" s="177">
        <v>11</v>
      </c>
      <c r="F37" s="178">
        <v>7.9710144927536231</v>
      </c>
      <c r="G37" s="177">
        <v>27</v>
      </c>
      <c r="H37" s="179">
        <v>-45</v>
      </c>
      <c r="I37" s="178">
        <v>-62.5</v>
      </c>
      <c r="J37" s="177">
        <v>-2</v>
      </c>
      <c r="K37" s="178">
        <v>-6.8965517241379306</v>
      </c>
      <c r="L37" s="177">
        <v>122</v>
      </c>
      <c r="M37" s="177">
        <v>-142</v>
      </c>
      <c r="N37" s="178">
        <v>-53.787878787878789</v>
      </c>
      <c r="O37" s="177">
        <v>13</v>
      </c>
      <c r="P37" s="178">
        <v>11.926605504587156</v>
      </c>
    </row>
    <row r="38" spans="1:16" ht="17.25" customHeight="1">
      <c r="A38" s="176" t="s">
        <v>239</v>
      </c>
      <c r="B38" s="177">
        <v>65</v>
      </c>
      <c r="C38" s="177">
        <v>-69</v>
      </c>
      <c r="D38" s="178">
        <v>-51.492537313432834</v>
      </c>
      <c r="E38" s="177">
        <v>-14</v>
      </c>
      <c r="F38" s="178">
        <v>-17.721518987341771</v>
      </c>
      <c r="G38" s="177">
        <v>20</v>
      </c>
      <c r="H38" s="179">
        <v>-10</v>
      </c>
      <c r="I38" s="178">
        <v>-33.333333333333336</v>
      </c>
      <c r="J38" s="177">
        <v>-4</v>
      </c>
      <c r="K38" s="178">
        <v>-16.666666666666668</v>
      </c>
      <c r="L38" s="177">
        <v>45</v>
      </c>
      <c r="M38" s="177">
        <v>-59</v>
      </c>
      <c r="N38" s="178">
        <v>-56.730769230769234</v>
      </c>
      <c r="O38" s="177">
        <v>-10</v>
      </c>
      <c r="P38" s="178">
        <v>-18.181818181818183</v>
      </c>
    </row>
    <row r="39" spans="1:16" ht="17.25" customHeight="1">
      <c r="A39" s="176" t="s">
        <v>240</v>
      </c>
      <c r="B39" s="177">
        <v>214</v>
      </c>
      <c r="C39" s="177">
        <v>-149</v>
      </c>
      <c r="D39" s="178">
        <v>-41.046831955922862</v>
      </c>
      <c r="E39" s="177">
        <v>-8</v>
      </c>
      <c r="F39" s="178">
        <v>-3.6036036036036037</v>
      </c>
      <c r="G39" s="177">
        <v>26</v>
      </c>
      <c r="H39" s="179">
        <v>-40</v>
      </c>
      <c r="I39" s="178">
        <v>-60.606060606060609</v>
      </c>
      <c r="J39" s="177">
        <v>-7</v>
      </c>
      <c r="K39" s="178">
        <v>-21.212121212121211</v>
      </c>
      <c r="L39" s="177">
        <v>188</v>
      </c>
      <c r="M39" s="177">
        <v>-109</v>
      </c>
      <c r="N39" s="178">
        <v>-36.700336700336699</v>
      </c>
      <c r="O39" s="177">
        <v>-1</v>
      </c>
      <c r="P39" s="178">
        <v>-0.52910052910052907</v>
      </c>
    </row>
    <row r="40" spans="1:16" ht="21.75" customHeight="1">
      <c r="A40" s="176" t="s">
        <v>241</v>
      </c>
      <c r="B40" s="177">
        <v>198</v>
      </c>
      <c r="C40" s="177">
        <v>-113</v>
      </c>
      <c r="D40" s="178">
        <v>-36.334405144694536</v>
      </c>
      <c r="E40" s="177">
        <v>35</v>
      </c>
      <c r="F40" s="178">
        <v>21.472392638036808</v>
      </c>
      <c r="G40" s="177">
        <v>60</v>
      </c>
      <c r="H40" s="179">
        <v>-31</v>
      </c>
      <c r="I40" s="178">
        <v>-34.065934065934066</v>
      </c>
      <c r="J40" s="177">
        <v>17</v>
      </c>
      <c r="K40" s="178">
        <v>39.534883720930232</v>
      </c>
      <c r="L40" s="177">
        <v>138</v>
      </c>
      <c r="M40" s="177">
        <v>-82</v>
      </c>
      <c r="N40" s="178">
        <v>-37.272727272727273</v>
      </c>
      <c r="O40" s="177">
        <v>18</v>
      </c>
      <c r="P40" s="178">
        <v>15</v>
      </c>
    </row>
    <row r="41" spans="1:16" ht="17.25" customHeight="1">
      <c r="A41" s="176" t="s">
        <v>242</v>
      </c>
      <c r="B41" s="177">
        <v>135</v>
      </c>
      <c r="C41" s="177">
        <v>-94</v>
      </c>
      <c r="D41" s="178">
        <v>-41.048034934497814</v>
      </c>
      <c r="E41" s="177">
        <v>25</v>
      </c>
      <c r="F41" s="178">
        <v>22.727272727272727</v>
      </c>
      <c r="G41" s="177">
        <v>29</v>
      </c>
      <c r="H41" s="179">
        <v>-26</v>
      </c>
      <c r="I41" s="178">
        <v>-47.272727272727273</v>
      </c>
      <c r="J41" s="177">
        <v>6</v>
      </c>
      <c r="K41" s="178">
        <v>26.086956521739129</v>
      </c>
      <c r="L41" s="177">
        <v>106</v>
      </c>
      <c r="M41" s="177">
        <v>-68</v>
      </c>
      <c r="N41" s="178">
        <v>-39.080459770114942</v>
      </c>
      <c r="O41" s="177">
        <v>19</v>
      </c>
      <c r="P41" s="178">
        <v>21.839080459770116</v>
      </c>
    </row>
    <row r="42" spans="1:16" ht="17.25" customHeight="1">
      <c r="A42" s="176" t="s">
        <v>243</v>
      </c>
      <c r="B42" s="177">
        <v>87</v>
      </c>
      <c r="C42" s="177">
        <v>-82</v>
      </c>
      <c r="D42" s="178">
        <v>-48.520710059171599</v>
      </c>
      <c r="E42" s="177">
        <v>-3</v>
      </c>
      <c r="F42" s="178">
        <v>-3.3333333333333335</v>
      </c>
      <c r="G42" s="177">
        <v>7</v>
      </c>
      <c r="H42" s="179">
        <v>-13</v>
      </c>
      <c r="I42" s="178">
        <v>-65</v>
      </c>
      <c r="J42" s="177">
        <v>0</v>
      </c>
      <c r="K42" s="178">
        <v>0</v>
      </c>
      <c r="L42" s="177">
        <v>80</v>
      </c>
      <c r="M42" s="177">
        <v>-69</v>
      </c>
      <c r="N42" s="178">
        <v>-46.308724832214764</v>
      </c>
      <c r="O42" s="177">
        <v>-3</v>
      </c>
      <c r="P42" s="178">
        <v>-3.6144578313253013</v>
      </c>
    </row>
    <row r="43" spans="1:16" ht="17.25" customHeight="1">
      <c r="A43" s="176" t="s">
        <v>244</v>
      </c>
      <c r="B43" s="177">
        <v>195</v>
      </c>
      <c r="C43" s="177">
        <v>-41</v>
      </c>
      <c r="D43" s="178">
        <v>-17.372881355932204</v>
      </c>
      <c r="E43" s="177">
        <v>43</v>
      </c>
      <c r="F43" s="178">
        <v>28.289473684210527</v>
      </c>
      <c r="G43" s="177">
        <v>102</v>
      </c>
      <c r="H43" s="179">
        <v>-43</v>
      </c>
      <c r="I43" s="178">
        <v>-29.655172413793103</v>
      </c>
      <c r="J43" s="177">
        <v>34</v>
      </c>
      <c r="K43" s="178">
        <v>50</v>
      </c>
      <c r="L43" s="177">
        <v>93</v>
      </c>
      <c r="M43" s="177">
        <v>2</v>
      </c>
      <c r="N43" s="178">
        <v>2.197802197802198</v>
      </c>
      <c r="O43" s="177">
        <v>9</v>
      </c>
      <c r="P43" s="178">
        <v>10.714285714285714</v>
      </c>
    </row>
    <row r="44" spans="1:16" ht="27" customHeight="1">
      <c r="A44" s="176" t="s">
        <v>245</v>
      </c>
      <c r="B44" s="177">
        <v>251</v>
      </c>
      <c r="C44" s="177">
        <v>-182</v>
      </c>
      <c r="D44" s="178">
        <v>-42.032332563510394</v>
      </c>
      <c r="E44" s="177">
        <v>-42</v>
      </c>
      <c r="F44" s="178">
        <v>-14.334470989761092</v>
      </c>
      <c r="G44" s="177">
        <v>26</v>
      </c>
      <c r="H44" s="179">
        <v>-28</v>
      </c>
      <c r="I44" s="178">
        <v>-51.851851851851855</v>
      </c>
      <c r="J44" s="177">
        <v>-16</v>
      </c>
      <c r="K44" s="178">
        <v>-38.095238095238095</v>
      </c>
      <c r="L44" s="177">
        <v>225</v>
      </c>
      <c r="M44" s="177">
        <v>-154</v>
      </c>
      <c r="N44" s="178">
        <v>-40.633245382585748</v>
      </c>
      <c r="O44" s="177">
        <v>-26</v>
      </c>
      <c r="P44" s="178">
        <v>-10.358565737051793</v>
      </c>
    </row>
    <row r="45" spans="1:16" ht="24.75" customHeight="1">
      <c r="A45" s="176" t="s">
        <v>246</v>
      </c>
      <c r="B45" s="177">
        <v>87</v>
      </c>
      <c r="C45" s="177">
        <v>-72</v>
      </c>
      <c r="D45" s="178">
        <v>-45.283018867924525</v>
      </c>
      <c r="E45" s="177">
        <v>-50</v>
      </c>
      <c r="F45" s="178">
        <v>-36.496350364963504</v>
      </c>
      <c r="G45" s="177">
        <v>37</v>
      </c>
      <c r="H45" s="179">
        <v>-18</v>
      </c>
      <c r="I45" s="178">
        <v>-32.727272727272727</v>
      </c>
      <c r="J45" s="177">
        <v>-17</v>
      </c>
      <c r="K45" s="178">
        <v>-31.481481481481481</v>
      </c>
      <c r="L45" s="177">
        <v>50</v>
      </c>
      <c r="M45" s="177">
        <v>-54</v>
      </c>
      <c r="N45" s="178">
        <v>-51.92307692307692</v>
      </c>
      <c r="O45" s="177">
        <v>-33</v>
      </c>
      <c r="P45" s="178">
        <v>-39.75903614457831</v>
      </c>
    </row>
    <row r="46" spans="1:16" ht="23.25" customHeight="1">
      <c r="A46" s="176" t="s">
        <v>247</v>
      </c>
      <c r="B46" s="177">
        <v>55</v>
      </c>
      <c r="C46" s="177">
        <v>-87</v>
      </c>
      <c r="D46" s="178">
        <v>-61.267605633802816</v>
      </c>
      <c r="E46" s="177">
        <v>-41</v>
      </c>
      <c r="F46" s="178">
        <v>-42.708333333333336</v>
      </c>
      <c r="G46" s="177">
        <v>10</v>
      </c>
      <c r="H46" s="179">
        <v>-42</v>
      </c>
      <c r="I46" s="178">
        <v>-80.769230769230774</v>
      </c>
      <c r="J46" s="177">
        <v>-9</v>
      </c>
      <c r="K46" s="178">
        <v>-47.368421052631582</v>
      </c>
      <c r="L46" s="177">
        <v>45</v>
      </c>
      <c r="M46" s="177">
        <v>-45</v>
      </c>
      <c r="N46" s="178">
        <v>-50</v>
      </c>
      <c r="O46" s="177">
        <v>-32</v>
      </c>
      <c r="P46" s="178">
        <v>-41.558441558441558</v>
      </c>
    </row>
    <row r="47" spans="1:16" ht="17.25" customHeight="1">
      <c r="A47" s="176" t="s">
        <v>248</v>
      </c>
      <c r="B47" s="177">
        <v>14</v>
      </c>
      <c r="C47" s="177">
        <v>-1</v>
      </c>
      <c r="D47" s="178">
        <v>-6.666666666666667</v>
      </c>
      <c r="E47" s="177">
        <v>8</v>
      </c>
      <c r="F47" s="178">
        <v>133.33333333333334</v>
      </c>
      <c r="G47" s="177">
        <v>1</v>
      </c>
      <c r="H47" s="179">
        <v>-2</v>
      </c>
      <c r="I47" s="178">
        <v>-66.666666666666671</v>
      </c>
      <c r="J47" s="177">
        <v>0</v>
      </c>
      <c r="K47" s="178">
        <v>0</v>
      </c>
      <c r="L47" s="177">
        <v>13</v>
      </c>
      <c r="M47" s="177">
        <v>1</v>
      </c>
      <c r="N47" s="178">
        <v>8.3333333333333339</v>
      </c>
      <c r="O47" s="177">
        <v>8</v>
      </c>
      <c r="P47" s="178">
        <v>160</v>
      </c>
    </row>
    <row r="48" spans="1:16" ht="24" customHeight="1">
      <c r="A48" s="176" t="s">
        <v>249</v>
      </c>
      <c r="B48" s="177">
        <v>881</v>
      </c>
      <c r="C48" s="177">
        <v>-1129</v>
      </c>
      <c r="D48" s="178">
        <v>-56.169154228855724</v>
      </c>
      <c r="E48" s="177">
        <v>-140</v>
      </c>
      <c r="F48" s="178">
        <v>-13.712047012732615</v>
      </c>
      <c r="G48" s="177">
        <v>192</v>
      </c>
      <c r="H48" s="179">
        <v>-258</v>
      </c>
      <c r="I48" s="178">
        <v>-57.333333333333336</v>
      </c>
      <c r="J48" s="177">
        <v>8</v>
      </c>
      <c r="K48" s="178">
        <v>4.3478260869565215</v>
      </c>
      <c r="L48" s="177">
        <v>689</v>
      </c>
      <c r="M48" s="177">
        <v>-871</v>
      </c>
      <c r="N48" s="178">
        <v>-55.833333333333336</v>
      </c>
      <c r="O48" s="177">
        <v>-148</v>
      </c>
      <c r="P48" s="178">
        <v>-17.682198327359618</v>
      </c>
    </row>
    <row r="49" spans="1:16" ht="26.25" customHeight="1">
      <c r="A49" s="176" t="s">
        <v>250</v>
      </c>
      <c r="B49" s="177">
        <v>13</v>
      </c>
      <c r="C49" s="177">
        <v>-4</v>
      </c>
      <c r="D49" s="178">
        <v>-23.529411764705884</v>
      </c>
      <c r="E49" s="177">
        <v>9</v>
      </c>
      <c r="F49" s="178">
        <v>225</v>
      </c>
      <c r="G49" s="177">
        <v>3</v>
      </c>
      <c r="H49" s="179">
        <v>-4</v>
      </c>
      <c r="I49" s="178">
        <v>-57.142857142857146</v>
      </c>
      <c r="J49" s="177">
        <v>2</v>
      </c>
      <c r="K49" s="178">
        <v>200</v>
      </c>
      <c r="L49" s="177">
        <v>10</v>
      </c>
      <c r="M49" s="177">
        <v>0</v>
      </c>
      <c r="N49" s="178">
        <v>0</v>
      </c>
      <c r="O49" s="177">
        <v>7</v>
      </c>
      <c r="P49" s="178">
        <v>233.33333333333334</v>
      </c>
    </row>
    <row r="50" spans="1:16">
      <c r="A50" s="173" t="s">
        <v>143</v>
      </c>
      <c r="B50" s="174">
        <v>7293</v>
      </c>
      <c r="C50" s="174">
        <v>-2833</v>
      </c>
      <c r="D50" s="175">
        <v>-27.977483705313055</v>
      </c>
      <c r="E50" s="174">
        <v>45</v>
      </c>
      <c r="F50" s="175">
        <v>0.62086092715231789</v>
      </c>
      <c r="G50" s="174">
        <v>530</v>
      </c>
      <c r="H50" s="174">
        <v>-332</v>
      </c>
      <c r="I50" s="175">
        <v>-38.515081206496518</v>
      </c>
      <c r="J50" s="174">
        <v>1</v>
      </c>
      <c r="K50" s="175">
        <v>0.1890359168241966</v>
      </c>
      <c r="L50" s="174">
        <v>6763</v>
      </c>
      <c r="M50" s="174">
        <v>-2501</v>
      </c>
      <c r="N50" s="175">
        <v>-26.996977547495682</v>
      </c>
      <c r="O50" s="174">
        <v>44</v>
      </c>
      <c r="P50" s="175">
        <v>0.65485935407054618</v>
      </c>
    </row>
    <row r="51" spans="1:16" ht="13.5" customHeight="1">
      <c r="A51" s="176" t="s">
        <v>251</v>
      </c>
      <c r="B51" s="177">
        <v>2803</v>
      </c>
      <c r="C51" s="177">
        <v>-918</v>
      </c>
      <c r="D51" s="178">
        <v>-24.670787422735824</v>
      </c>
      <c r="E51" s="177">
        <v>-101</v>
      </c>
      <c r="F51" s="178">
        <v>-3.4779614325068873</v>
      </c>
      <c r="G51" s="177">
        <v>231</v>
      </c>
      <c r="H51" s="179">
        <v>-133</v>
      </c>
      <c r="I51" s="178">
        <v>-36.53846153846154</v>
      </c>
      <c r="J51" s="177">
        <v>7</v>
      </c>
      <c r="K51" s="178">
        <v>3.125</v>
      </c>
      <c r="L51" s="177">
        <v>2572</v>
      </c>
      <c r="M51" s="177">
        <v>-785</v>
      </c>
      <c r="N51" s="178">
        <v>-23.38397378611856</v>
      </c>
      <c r="O51" s="177">
        <v>-108</v>
      </c>
      <c r="P51" s="178">
        <v>-4.0298507462686564</v>
      </c>
    </row>
    <row r="52" spans="1:16" ht="13.5" customHeight="1">
      <c r="A52" s="176" t="s">
        <v>252</v>
      </c>
      <c r="B52" s="177">
        <v>335</v>
      </c>
      <c r="C52" s="177">
        <v>-55</v>
      </c>
      <c r="D52" s="178">
        <v>-14.102564102564102</v>
      </c>
      <c r="E52" s="177">
        <v>39</v>
      </c>
      <c r="F52" s="178">
        <v>13.175675675675675</v>
      </c>
      <c r="G52" s="177">
        <v>33</v>
      </c>
      <c r="H52" s="179">
        <v>-3</v>
      </c>
      <c r="I52" s="178">
        <v>-8.3333333333333339</v>
      </c>
      <c r="J52" s="177">
        <v>11</v>
      </c>
      <c r="K52" s="178">
        <v>50</v>
      </c>
      <c r="L52" s="177">
        <v>302</v>
      </c>
      <c r="M52" s="177">
        <v>-52</v>
      </c>
      <c r="N52" s="178">
        <v>-14.689265536723164</v>
      </c>
      <c r="O52" s="177">
        <v>28</v>
      </c>
      <c r="P52" s="178">
        <v>10.218978102189782</v>
      </c>
    </row>
    <row r="53" spans="1:16" ht="13.5" customHeight="1">
      <c r="A53" s="176" t="s">
        <v>253</v>
      </c>
      <c r="B53" s="177">
        <v>4155</v>
      </c>
      <c r="C53" s="177">
        <v>-1860</v>
      </c>
      <c r="D53" s="178">
        <v>-30.922693266832919</v>
      </c>
      <c r="E53" s="177">
        <v>107</v>
      </c>
      <c r="F53" s="178">
        <v>2.6432806324110674</v>
      </c>
      <c r="G53" s="177">
        <v>266</v>
      </c>
      <c r="H53" s="179">
        <v>-196</v>
      </c>
      <c r="I53" s="178">
        <v>-42.424242424242422</v>
      </c>
      <c r="J53" s="177">
        <v>-17</v>
      </c>
      <c r="K53" s="178">
        <v>-6.0070671378091873</v>
      </c>
      <c r="L53" s="177">
        <v>3889</v>
      </c>
      <c r="M53" s="177">
        <v>-1664</v>
      </c>
      <c r="N53" s="178">
        <v>-29.96578426075995</v>
      </c>
      <c r="O53" s="177">
        <v>124</v>
      </c>
      <c r="P53" s="178">
        <v>3.2934926958831343</v>
      </c>
    </row>
    <row r="54" spans="1:16">
      <c r="A54" s="173" t="s">
        <v>145</v>
      </c>
      <c r="B54" s="174">
        <v>101809</v>
      </c>
      <c r="C54" s="174">
        <v>-60059</v>
      </c>
      <c r="D54" s="175">
        <v>-37.103689425952012</v>
      </c>
      <c r="E54" s="174">
        <v>3484</v>
      </c>
      <c r="F54" s="175">
        <v>3.5433511314518178</v>
      </c>
      <c r="G54" s="174">
        <v>52433</v>
      </c>
      <c r="H54" s="174">
        <v>-34439</v>
      </c>
      <c r="I54" s="175">
        <v>-39.643383368634311</v>
      </c>
      <c r="J54" s="174">
        <v>2253</v>
      </c>
      <c r="K54" s="175">
        <v>4.4898365882821842</v>
      </c>
      <c r="L54" s="174">
        <v>49376</v>
      </c>
      <c r="M54" s="174">
        <v>-25620</v>
      </c>
      <c r="N54" s="175">
        <v>-34.161821963838072</v>
      </c>
      <c r="O54" s="174">
        <v>1231</v>
      </c>
      <c r="P54" s="175">
        <v>2.5568594869664554</v>
      </c>
    </row>
    <row r="55" spans="1:16" ht="21.75" customHeight="1">
      <c r="A55" s="176" t="s">
        <v>254</v>
      </c>
      <c r="B55" s="177">
        <v>969</v>
      </c>
      <c r="C55" s="177">
        <v>-699</v>
      </c>
      <c r="D55" s="178">
        <v>-41.906474820143885</v>
      </c>
      <c r="E55" s="177">
        <v>-41</v>
      </c>
      <c r="F55" s="178">
        <v>-4.0594059405940595</v>
      </c>
      <c r="G55" s="177">
        <v>186</v>
      </c>
      <c r="H55" s="179">
        <v>-80</v>
      </c>
      <c r="I55" s="178">
        <v>-30.075187969924812</v>
      </c>
      <c r="J55" s="177">
        <v>4</v>
      </c>
      <c r="K55" s="178">
        <v>2.197802197802198</v>
      </c>
      <c r="L55" s="177">
        <v>783</v>
      </c>
      <c r="M55" s="177">
        <v>-619</v>
      </c>
      <c r="N55" s="178">
        <v>-44.151212553495007</v>
      </c>
      <c r="O55" s="177">
        <v>-45</v>
      </c>
      <c r="P55" s="178">
        <v>-5.4347826086956523</v>
      </c>
    </row>
    <row r="56" spans="1:16" ht="42" customHeight="1">
      <c r="A56" s="176" t="s">
        <v>471</v>
      </c>
      <c r="B56" s="177">
        <v>3942</v>
      </c>
      <c r="C56" s="177">
        <v>-2707</v>
      </c>
      <c r="D56" s="178">
        <v>-40.712889156264097</v>
      </c>
      <c r="E56" s="177">
        <v>-241</v>
      </c>
      <c r="F56" s="178">
        <v>-5.7614152522113313</v>
      </c>
      <c r="G56" s="177">
        <v>1727</v>
      </c>
      <c r="H56" s="179">
        <v>-1257</v>
      </c>
      <c r="I56" s="178">
        <v>-42.124664879356565</v>
      </c>
      <c r="J56" s="177">
        <v>-122</v>
      </c>
      <c r="K56" s="178">
        <v>-6.5981611681990264</v>
      </c>
      <c r="L56" s="177">
        <v>2215</v>
      </c>
      <c r="M56" s="177">
        <v>-1450</v>
      </c>
      <c r="N56" s="178">
        <v>-39.563437926330153</v>
      </c>
      <c r="O56" s="177">
        <v>-119</v>
      </c>
      <c r="P56" s="178">
        <v>-5.0985432733504714</v>
      </c>
    </row>
    <row r="57" spans="1:16" ht="24.75" customHeight="1">
      <c r="A57" s="176" t="s">
        <v>256</v>
      </c>
      <c r="B57" s="177">
        <v>9203</v>
      </c>
      <c r="C57" s="177">
        <v>-5724</v>
      </c>
      <c r="D57" s="178">
        <v>-38.346620218396197</v>
      </c>
      <c r="E57" s="177">
        <v>-222</v>
      </c>
      <c r="F57" s="178">
        <v>-2.3554376657824934</v>
      </c>
      <c r="G57" s="177">
        <v>5521</v>
      </c>
      <c r="H57" s="179">
        <v>-3668</v>
      </c>
      <c r="I57" s="178">
        <v>-39.917292414843836</v>
      </c>
      <c r="J57" s="177">
        <v>-255</v>
      </c>
      <c r="K57" s="178">
        <v>-4.4148199445983378</v>
      </c>
      <c r="L57" s="177">
        <v>3682</v>
      </c>
      <c r="M57" s="177">
        <v>-2056</v>
      </c>
      <c r="N57" s="178">
        <v>-35.831300104566054</v>
      </c>
      <c r="O57" s="177">
        <v>33</v>
      </c>
      <c r="P57" s="178">
        <v>0.90435735818032337</v>
      </c>
    </row>
    <row r="58" spans="1:16" ht="18" customHeight="1">
      <c r="A58" s="176" t="s">
        <v>257</v>
      </c>
      <c r="B58" s="177">
        <v>4517</v>
      </c>
      <c r="C58" s="177">
        <v>-404</v>
      </c>
      <c r="D58" s="178">
        <v>-8.2097134728713677</v>
      </c>
      <c r="E58" s="177">
        <v>256</v>
      </c>
      <c r="F58" s="178">
        <v>6.0079793475709931</v>
      </c>
      <c r="G58" s="177">
        <v>527</v>
      </c>
      <c r="H58" s="179">
        <v>-63</v>
      </c>
      <c r="I58" s="178">
        <v>-10.677966101694915</v>
      </c>
      <c r="J58" s="177">
        <v>84</v>
      </c>
      <c r="K58" s="178">
        <v>18.961625282167041</v>
      </c>
      <c r="L58" s="177">
        <v>3990</v>
      </c>
      <c r="M58" s="177">
        <v>-341</v>
      </c>
      <c r="N58" s="178">
        <v>-7.8734703301777884</v>
      </c>
      <c r="O58" s="177">
        <v>172</v>
      </c>
      <c r="P58" s="178">
        <v>4.5049764274489261</v>
      </c>
    </row>
    <row r="59" spans="1:16" ht="18" customHeight="1">
      <c r="A59" s="176" t="s">
        <v>258</v>
      </c>
      <c r="B59" s="177">
        <v>69</v>
      </c>
      <c r="C59" s="177">
        <v>-4</v>
      </c>
      <c r="D59" s="178">
        <v>-5.4794520547945202</v>
      </c>
      <c r="E59" s="177">
        <v>10</v>
      </c>
      <c r="F59" s="178">
        <v>16.949152542372882</v>
      </c>
      <c r="G59" s="177">
        <v>21</v>
      </c>
      <c r="H59" s="179">
        <v>1</v>
      </c>
      <c r="I59" s="178">
        <v>5</v>
      </c>
      <c r="J59" s="177">
        <v>12</v>
      </c>
      <c r="K59" s="178">
        <v>133.33333333333334</v>
      </c>
      <c r="L59" s="177">
        <v>48</v>
      </c>
      <c r="M59" s="177">
        <v>-5</v>
      </c>
      <c r="N59" s="178">
        <v>-9.433962264150944</v>
      </c>
      <c r="O59" s="177">
        <v>-2</v>
      </c>
      <c r="P59" s="178">
        <v>-4</v>
      </c>
    </row>
    <row r="60" spans="1:16" ht="18" customHeight="1">
      <c r="A60" s="176" t="s">
        <v>259</v>
      </c>
      <c r="B60" s="177">
        <v>377</v>
      </c>
      <c r="C60" s="177">
        <v>36</v>
      </c>
      <c r="D60" s="178">
        <v>10.557184750733137</v>
      </c>
      <c r="E60" s="177">
        <v>111</v>
      </c>
      <c r="F60" s="178">
        <v>41.729323308270679</v>
      </c>
      <c r="G60" s="177">
        <v>186</v>
      </c>
      <c r="H60" s="179">
        <v>16</v>
      </c>
      <c r="I60" s="178">
        <v>9.4117647058823533</v>
      </c>
      <c r="J60" s="177">
        <v>51</v>
      </c>
      <c r="K60" s="178">
        <v>37.777777777777779</v>
      </c>
      <c r="L60" s="177">
        <v>191</v>
      </c>
      <c r="M60" s="177">
        <v>20</v>
      </c>
      <c r="N60" s="178">
        <v>11.695906432748538</v>
      </c>
      <c r="O60" s="177">
        <v>60</v>
      </c>
      <c r="P60" s="178">
        <v>45.801526717557252</v>
      </c>
    </row>
    <row r="61" spans="1:16" ht="21.75" customHeight="1">
      <c r="A61" s="176" t="s">
        <v>260</v>
      </c>
      <c r="B61" s="177">
        <v>4609</v>
      </c>
      <c r="C61" s="177">
        <v>-1523</v>
      </c>
      <c r="D61" s="178">
        <v>-24.836921069797782</v>
      </c>
      <c r="E61" s="177">
        <v>687</v>
      </c>
      <c r="F61" s="178">
        <v>17.516573176950537</v>
      </c>
      <c r="G61" s="177">
        <v>1770</v>
      </c>
      <c r="H61" s="179">
        <v>-561</v>
      </c>
      <c r="I61" s="178">
        <v>-24.066924066924066</v>
      </c>
      <c r="J61" s="177">
        <v>393</v>
      </c>
      <c r="K61" s="178">
        <v>28.540305010893245</v>
      </c>
      <c r="L61" s="177">
        <v>2839</v>
      </c>
      <c r="M61" s="177">
        <v>-962</v>
      </c>
      <c r="N61" s="178">
        <v>-25.30912917653249</v>
      </c>
      <c r="O61" s="177">
        <v>294</v>
      </c>
      <c r="P61" s="178">
        <v>11.552062868369351</v>
      </c>
    </row>
    <row r="62" spans="1:16" ht="18" customHeight="1">
      <c r="A62" s="176" t="s">
        <v>261</v>
      </c>
      <c r="B62" s="177">
        <v>3352</v>
      </c>
      <c r="C62" s="177">
        <v>-1721</v>
      </c>
      <c r="D62" s="178">
        <v>-33.924699388921745</v>
      </c>
      <c r="E62" s="177">
        <v>1316</v>
      </c>
      <c r="F62" s="178">
        <v>64.636542239685653</v>
      </c>
      <c r="G62" s="177">
        <v>972</v>
      </c>
      <c r="H62" s="179">
        <v>-459</v>
      </c>
      <c r="I62" s="178">
        <v>-32.075471698113205</v>
      </c>
      <c r="J62" s="177">
        <v>366</v>
      </c>
      <c r="K62" s="178">
        <v>60.396039603960396</v>
      </c>
      <c r="L62" s="177">
        <v>2380</v>
      </c>
      <c r="M62" s="177">
        <v>-1262</v>
      </c>
      <c r="N62" s="178">
        <v>-34.651290499725427</v>
      </c>
      <c r="O62" s="177">
        <v>950</v>
      </c>
      <c r="P62" s="178">
        <v>66.43356643356644</v>
      </c>
    </row>
    <row r="63" spans="1:16" ht="18" customHeight="1">
      <c r="A63" s="176" t="s">
        <v>262</v>
      </c>
      <c r="B63" s="177">
        <v>1435</v>
      </c>
      <c r="C63" s="177">
        <v>-404</v>
      </c>
      <c r="D63" s="178">
        <v>-21.968461120174009</v>
      </c>
      <c r="E63" s="177">
        <v>173</v>
      </c>
      <c r="F63" s="178">
        <v>13.708399366085578</v>
      </c>
      <c r="G63" s="177">
        <v>825</v>
      </c>
      <c r="H63" s="179">
        <v>-246</v>
      </c>
      <c r="I63" s="178">
        <v>-22.969187675070028</v>
      </c>
      <c r="J63" s="177">
        <v>84</v>
      </c>
      <c r="K63" s="178">
        <v>11.336032388663968</v>
      </c>
      <c r="L63" s="177">
        <v>610</v>
      </c>
      <c r="M63" s="177">
        <v>-158</v>
      </c>
      <c r="N63" s="178">
        <v>-20.572916666666668</v>
      </c>
      <c r="O63" s="177">
        <v>89</v>
      </c>
      <c r="P63" s="178">
        <v>17.08253358925144</v>
      </c>
    </row>
    <row r="64" spans="1:16" ht="18" customHeight="1">
      <c r="A64" s="176" t="s">
        <v>263</v>
      </c>
      <c r="B64" s="177">
        <v>10670</v>
      </c>
      <c r="C64" s="177">
        <v>-6261</v>
      </c>
      <c r="D64" s="178">
        <v>-36.979505049908454</v>
      </c>
      <c r="E64" s="177">
        <v>-657</v>
      </c>
      <c r="F64" s="178">
        <v>-5.8003001677407964</v>
      </c>
      <c r="G64" s="177">
        <v>5360</v>
      </c>
      <c r="H64" s="179">
        <v>-2829</v>
      </c>
      <c r="I64" s="178">
        <v>-34.546342654780801</v>
      </c>
      <c r="J64" s="177">
        <v>-93</v>
      </c>
      <c r="K64" s="178">
        <v>-1.7054832202457364</v>
      </c>
      <c r="L64" s="177">
        <v>5310</v>
      </c>
      <c r="M64" s="177">
        <v>-3432</v>
      </c>
      <c r="N64" s="178">
        <v>-39.258750857927247</v>
      </c>
      <c r="O64" s="177">
        <v>-564</v>
      </c>
      <c r="P64" s="178">
        <v>-9.6016343207354442</v>
      </c>
    </row>
    <row r="65" spans="1:16" ht="18" customHeight="1">
      <c r="A65" s="176" t="s">
        <v>264</v>
      </c>
      <c r="B65" s="177">
        <v>175</v>
      </c>
      <c r="C65" s="177">
        <v>-129</v>
      </c>
      <c r="D65" s="178">
        <v>-42.434210526315788</v>
      </c>
      <c r="E65" s="177">
        <v>20</v>
      </c>
      <c r="F65" s="178">
        <v>12.903225806451612</v>
      </c>
      <c r="G65" s="177">
        <v>101</v>
      </c>
      <c r="H65" s="179">
        <v>-69</v>
      </c>
      <c r="I65" s="178">
        <v>-40.588235294117645</v>
      </c>
      <c r="J65" s="177">
        <v>23</v>
      </c>
      <c r="K65" s="178">
        <v>29.487179487179485</v>
      </c>
      <c r="L65" s="177">
        <v>74</v>
      </c>
      <c r="M65" s="177">
        <v>-60</v>
      </c>
      <c r="N65" s="178">
        <v>-44.776119402985074</v>
      </c>
      <c r="O65" s="177">
        <v>-3</v>
      </c>
      <c r="P65" s="178">
        <v>-3.8961038961038961</v>
      </c>
    </row>
    <row r="66" spans="1:16" ht="34.5" customHeight="1">
      <c r="A66" s="176" t="s">
        <v>472</v>
      </c>
      <c r="B66" s="177">
        <v>7332</v>
      </c>
      <c r="C66" s="177">
        <v>-1599</v>
      </c>
      <c r="D66" s="178">
        <v>-17.903930131004365</v>
      </c>
      <c r="E66" s="177">
        <v>1437</v>
      </c>
      <c r="F66" s="178">
        <v>24.376590330788805</v>
      </c>
      <c r="G66" s="177">
        <v>3240</v>
      </c>
      <c r="H66" s="179">
        <v>-818</v>
      </c>
      <c r="I66" s="178">
        <v>-20.157713159191719</v>
      </c>
      <c r="J66" s="177">
        <v>554</v>
      </c>
      <c r="K66" s="178">
        <v>20.625465376023826</v>
      </c>
      <c r="L66" s="177">
        <v>4092</v>
      </c>
      <c r="M66" s="177">
        <v>-781</v>
      </c>
      <c r="N66" s="178">
        <v>-16.02708803611738</v>
      </c>
      <c r="O66" s="177">
        <v>883</v>
      </c>
      <c r="P66" s="178">
        <v>27.516360236833904</v>
      </c>
    </row>
    <row r="67" spans="1:16" ht="26.25" customHeight="1">
      <c r="A67" s="176" t="s">
        <v>266</v>
      </c>
      <c r="B67" s="177">
        <v>906</v>
      </c>
      <c r="C67" s="177">
        <v>-402</v>
      </c>
      <c r="D67" s="178">
        <v>-30.73394495412844</v>
      </c>
      <c r="E67" s="177">
        <v>-59</v>
      </c>
      <c r="F67" s="178">
        <v>-6.1139896373056999</v>
      </c>
      <c r="G67" s="177">
        <v>391</v>
      </c>
      <c r="H67" s="179">
        <v>-181</v>
      </c>
      <c r="I67" s="178">
        <v>-31.643356643356643</v>
      </c>
      <c r="J67" s="177">
        <v>-64</v>
      </c>
      <c r="K67" s="178">
        <v>-14.065934065934066</v>
      </c>
      <c r="L67" s="177">
        <v>515</v>
      </c>
      <c r="M67" s="177">
        <v>-221</v>
      </c>
      <c r="N67" s="178">
        <v>-30.027173913043477</v>
      </c>
      <c r="O67" s="177">
        <v>5</v>
      </c>
      <c r="P67" s="178">
        <v>0.98039215686274506</v>
      </c>
    </row>
    <row r="68" spans="1:16" ht="18" customHeight="1">
      <c r="A68" s="176" t="s">
        <v>267</v>
      </c>
      <c r="B68" s="177">
        <v>476</v>
      </c>
      <c r="C68" s="177">
        <v>-108</v>
      </c>
      <c r="D68" s="178">
        <v>-18.493150684931507</v>
      </c>
      <c r="E68" s="177">
        <v>-107</v>
      </c>
      <c r="F68" s="178">
        <v>-18.353344768439108</v>
      </c>
      <c r="G68" s="177">
        <v>219</v>
      </c>
      <c r="H68" s="179">
        <v>-24</v>
      </c>
      <c r="I68" s="178">
        <v>-9.8765432098765427</v>
      </c>
      <c r="J68" s="177">
        <v>-72</v>
      </c>
      <c r="K68" s="178">
        <v>-24.742268041237114</v>
      </c>
      <c r="L68" s="177">
        <v>257</v>
      </c>
      <c r="M68" s="177">
        <v>-84</v>
      </c>
      <c r="N68" s="178">
        <v>-24.633431085043988</v>
      </c>
      <c r="O68" s="177">
        <v>-35</v>
      </c>
      <c r="P68" s="178">
        <v>-11.986301369863014</v>
      </c>
    </row>
    <row r="69" spans="1:16" ht="22.5" customHeight="1">
      <c r="A69" s="176" t="s">
        <v>268</v>
      </c>
      <c r="B69" s="177">
        <v>2400</v>
      </c>
      <c r="C69" s="177">
        <v>-1819</v>
      </c>
      <c r="D69" s="178">
        <v>-43.114482104764164</v>
      </c>
      <c r="E69" s="177">
        <v>-78</v>
      </c>
      <c r="F69" s="178">
        <v>-3.1476997578692494</v>
      </c>
      <c r="G69" s="177">
        <v>799</v>
      </c>
      <c r="H69" s="179">
        <v>-644</v>
      </c>
      <c r="I69" s="178">
        <v>-44.629244629244631</v>
      </c>
      <c r="J69" s="177">
        <v>-18</v>
      </c>
      <c r="K69" s="178">
        <v>-2.2031823745410035</v>
      </c>
      <c r="L69" s="177">
        <v>1601</v>
      </c>
      <c r="M69" s="177">
        <v>-1175</v>
      </c>
      <c r="N69" s="178">
        <v>-42.327089337175792</v>
      </c>
      <c r="O69" s="177">
        <v>-60</v>
      </c>
      <c r="P69" s="178">
        <v>-3.6122817579771223</v>
      </c>
    </row>
    <row r="70" spans="1:16" ht="18" customHeight="1">
      <c r="A70" s="176" t="s">
        <v>269</v>
      </c>
      <c r="B70" s="177">
        <v>419</v>
      </c>
      <c r="C70" s="177">
        <v>-194</v>
      </c>
      <c r="D70" s="178">
        <v>-31.647634584013051</v>
      </c>
      <c r="E70" s="177">
        <v>50</v>
      </c>
      <c r="F70" s="178">
        <v>13.550135501355014</v>
      </c>
      <c r="G70" s="177">
        <v>187</v>
      </c>
      <c r="H70" s="179">
        <v>-112</v>
      </c>
      <c r="I70" s="178">
        <v>-37.458193979933114</v>
      </c>
      <c r="J70" s="177">
        <v>45</v>
      </c>
      <c r="K70" s="178">
        <v>31.690140845070424</v>
      </c>
      <c r="L70" s="177">
        <v>232</v>
      </c>
      <c r="M70" s="177">
        <v>-82</v>
      </c>
      <c r="N70" s="178">
        <v>-26.114649681528661</v>
      </c>
      <c r="O70" s="177">
        <v>5</v>
      </c>
      <c r="P70" s="178">
        <v>2.2026431718061672</v>
      </c>
    </row>
    <row r="71" spans="1:16" ht="20.25" customHeight="1">
      <c r="A71" s="176" t="s">
        <v>270</v>
      </c>
      <c r="B71" s="177">
        <v>944</v>
      </c>
      <c r="C71" s="177">
        <v>-524</v>
      </c>
      <c r="D71" s="178">
        <v>-35.694822888283376</v>
      </c>
      <c r="E71" s="177">
        <v>256</v>
      </c>
      <c r="F71" s="178">
        <v>37.209302325581397</v>
      </c>
      <c r="G71" s="177">
        <v>512</v>
      </c>
      <c r="H71" s="179">
        <v>-249</v>
      </c>
      <c r="I71" s="178">
        <v>-32.72010512483574</v>
      </c>
      <c r="J71" s="177">
        <v>175</v>
      </c>
      <c r="K71" s="178">
        <v>51.928783382789319</v>
      </c>
      <c r="L71" s="177">
        <v>432</v>
      </c>
      <c r="M71" s="177">
        <v>-275</v>
      </c>
      <c r="N71" s="178">
        <v>-38.896746817538897</v>
      </c>
      <c r="O71" s="177">
        <v>81</v>
      </c>
      <c r="P71" s="178">
        <v>23.076923076923077</v>
      </c>
    </row>
    <row r="72" spans="1:16" ht="26.25" customHeight="1">
      <c r="A72" s="176" t="s">
        <v>271</v>
      </c>
      <c r="B72" s="177">
        <v>279</v>
      </c>
      <c r="C72" s="177">
        <v>-108</v>
      </c>
      <c r="D72" s="178">
        <v>-27.906976744186046</v>
      </c>
      <c r="E72" s="177">
        <v>65</v>
      </c>
      <c r="F72" s="178">
        <v>30.373831775700936</v>
      </c>
      <c r="G72" s="177">
        <v>149</v>
      </c>
      <c r="H72" s="179">
        <v>-54</v>
      </c>
      <c r="I72" s="178">
        <v>-26.600985221674875</v>
      </c>
      <c r="J72" s="177">
        <v>47</v>
      </c>
      <c r="K72" s="178">
        <v>46.078431372549019</v>
      </c>
      <c r="L72" s="177">
        <v>130</v>
      </c>
      <c r="M72" s="177">
        <v>-54</v>
      </c>
      <c r="N72" s="178">
        <v>-29.347826086956523</v>
      </c>
      <c r="O72" s="177">
        <v>18</v>
      </c>
      <c r="P72" s="178">
        <v>16.071428571428573</v>
      </c>
    </row>
    <row r="73" spans="1:16" ht="24" customHeight="1">
      <c r="A73" s="176" t="s">
        <v>272</v>
      </c>
      <c r="B73" s="177">
        <v>378</v>
      </c>
      <c r="C73" s="177">
        <v>-242</v>
      </c>
      <c r="D73" s="178">
        <v>-39.032258064516128</v>
      </c>
      <c r="E73" s="177">
        <v>-34</v>
      </c>
      <c r="F73" s="178">
        <v>-8.2524271844660202</v>
      </c>
      <c r="G73" s="177">
        <v>209</v>
      </c>
      <c r="H73" s="179">
        <v>-144</v>
      </c>
      <c r="I73" s="178">
        <v>-40.793201133144478</v>
      </c>
      <c r="J73" s="177">
        <v>7</v>
      </c>
      <c r="K73" s="178">
        <v>3.4653465346534653</v>
      </c>
      <c r="L73" s="177">
        <v>169</v>
      </c>
      <c r="M73" s="177">
        <v>-98</v>
      </c>
      <c r="N73" s="178">
        <v>-36.704119850187269</v>
      </c>
      <c r="O73" s="177">
        <v>-41</v>
      </c>
      <c r="P73" s="178">
        <v>-19.523809523809526</v>
      </c>
    </row>
    <row r="74" spans="1:16" ht="18" customHeight="1">
      <c r="A74" s="176" t="s">
        <v>273</v>
      </c>
      <c r="B74" s="177">
        <v>547</v>
      </c>
      <c r="C74" s="177">
        <v>-395</v>
      </c>
      <c r="D74" s="178">
        <v>-41.932059447983015</v>
      </c>
      <c r="E74" s="177">
        <v>-106</v>
      </c>
      <c r="F74" s="178">
        <v>-16.232771822358345</v>
      </c>
      <c r="G74" s="177">
        <v>278</v>
      </c>
      <c r="H74" s="179">
        <v>-214</v>
      </c>
      <c r="I74" s="178">
        <v>-43.49593495934959</v>
      </c>
      <c r="J74" s="177">
        <v>-75</v>
      </c>
      <c r="K74" s="178">
        <v>-21.246458923512748</v>
      </c>
      <c r="L74" s="177">
        <v>269</v>
      </c>
      <c r="M74" s="177">
        <v>-181</v>
      </c>
      <c r="N74" s="178">
        <v>-40.222222222222221</v>
      </c>
      <c r="O74" s="177">
        <v>-31</v>
      </c>
      <c r="P74" s="178">
        <v>-10.333333333333334</v>
      </c>
    </row>
    <row r="75" spans="1:16" ht="18" customHeight="1">
      <c r="A75" s="176" t="s">
        <v>274</v>
      </c>
      <c r="B75" s="177">
        <v>854</v>
      </c>
      <c r="C75" s="177">
        <v>-703</v>
      </c>
      <c r="D75" s="178">
        <v>-45.150931278098909</v>
      </c>
      <c r="E75" s="177">
        <v>-54</v>
      </c>
      <c r="F75" s="178">
        <v>-5.9471365638766516</v>
      </c>
      <c r="G75" s="177">
        <v>488</v>
      </c>
      <c r="H75" s="179">
        <v>-426</v>
      </c>
      <c r="I75" s="178">
        <v>-46.608315098468275</v>
      </c>
      <c r="J75" s="177">
        <v>-43</v>
      </c>
      <c r="K75" s="178">
        <v>-8.0979284369114879</v>
      </c>
      <c r="L75" s="177">
        <v>366</v>
      </c>
      <c r="M75" s="177">
        <v>-277</v>
      </c>
      <c r="N75" s="178">
        <v>-43.07931570762053</v>
      </c>
      <c r="O75" s="177">
        <v>-11</v>
      </c>
      <c r="P75" s="178">
        <v>-2.9177718832891246</v>
      </c>
    </row>
    <row r="76" spans="1:16" ht="35.25" customHeight="1">
      <c r="A76" s="176" t="s">
        <v>275</v>
      </c>
      <c r="B76" s="177">
        <v>882</v>
      </c>
      <c r="C76" s="177">
        <v>-359</v>
      </c>
      <c r="D76" s="178">
        <v>-28.928283642224013</v>
      </c>
      <c r="E76" s="177">
        <v>-101</v>
      </c>
      <c r="F76" s="178">
        <v>-10.274669379450661</v>
      </c>
      <c r="G76" s="177">
        <v>478</v>
      </c>
      <c r="H76" s="179">
        <v>-126</v>
      </c>
      <c r="I76" s="178">
        <v>-20.860927152317881</v>
      </c>
      <c r="J76" s="177">
        <v>-28</v>
      </c>
      <c r="K76" s="178">
        <v>-5.5335968379446641</v>
      </c>
      <c r="L76" s="177">
        <v>404</v>
      </c>
      <c r="M76" s="177">
        <v>-233</v>
      </c>
      <c r="N76" s="178">
        <v>-36.577708006279437</v>
      </c>
      <c r="O76" s="177">
        <v>-73</v>
      </c>
      <c r="P76" s="178">
        <v>-15.30398322851153</v>
      </c>
    </row>
    <row r="77" spans="1:16" ht="27" customHeight="1">
      <c r="A77" s="176" t="s">
        <v>276</v>
      </c>
      <c r="B77" s="177">
        <v>1446</v>
      </c>
      <c r="C77" s="177">
        <v>-1037</v>
      </c>
      <c r="D77" s="178">
        <v>-41.763995167136528</v>
      </c>
      <c r="E77" s="177">
        <v>-295</v>
      </c>
      <c r="F77" s="178">
        <v>-16.94428489373923</v>
      </c>
      <c r="G77" s="177">
        <v>523</v>
      </c>
      <c r="H77" s="179">
        <v>-397</v>
      </c>
      <c r="I77" s="178">
        <v>-43.152173913043477</v>
      </c>
      <c r="J77" s="177">
        <v>-146</v>
      </c>
      <c r="K77" s="178">
        <v>-21.823617339312406</v>
      </c>
      <c r="L77" s="177">
        <v>923</v>
      </c>
      <c r="M77" s="177">
        <v>-640</v>
      </c>
      <c r="N77" s="178">
        <v>-40.946896992962252</v>
      </c>
      <c r="O77" s="177">
        <v>-149</v>
      </c>
      <c r="P77" s="178">
        <v>-13.899253731343284</v>
      </c>
    </row>
    <row r="78" spans="1:16" ht="18" customHeight="1">
      <c r="A78" s="176" t="s">
        <v>277</v>
      </c>
      <c r="B78" s="177">
        <v>363</v>
      </c>
      <c r="C78" s="177">
        <v>-78</v>
      </c>
      <c r="D78" s="178">
        <v>-17.687074829931973</v>
      </c>
      <c r="E78" s="177">
        <v>70</v>
      </c>
      <c r="F78" s="178">
        <v>23.890784982935152</v>
      </c>
      <c r="G78" s="177">
        <v>221</v>
      </c>
      <c r="H78" s="179">
        <v>-15</v>
      </c>
      <c r="I78" s="178">
        <v>-6.3559322033898304</v>
      </c>
      <c r="J78" s="177">
        <v>66</v>
      </c>
      <c r="K78" s="178">
        <v>42.58064516129032</v>
      </c>
      <c r="L78" s="177">
        <v>142</v>
      </c>
      <c r="M78" s="177">
        <v>-63</v>
      </c>
      <c r="N78" s="178">
        <v>-30.73170731707317</v>
      </c>
      <c r="O78" s="177">
        <v>4</v>
      </c>
      <c r="P78" s="178">
        <v>2.8985507246376812</v>
      </c>
    </row>
    <row r="79" spans="1:16" ht="18" customHeight="1">
      <c r="A79" s="176" t="s">
        <v>278</v>
      </c>
      <c r="B79" s="177">
        <v>2061</v>
      </c>
      <c r="C79" s="177">
        <v>-986</v>
      </c>
      <c r="D79" s="178">
        <v>-32.359698063669185</v>
      </c>
      <c r="E79" s="177">
        <v>286</v>
      </c>
      <c r="F79" s="178">
        <v>16.112676056338028</v>
      </c>
      <c r="G79" s="177">
        <v>1285</v>
      </c>
      <c r="H79" s="179">
        <v>-723</v>
      </c>
      <c r="I79" s="178">
        <v>-36.005976095617527</v>
      </c>
      <c r="J79" s="177">
        <v>274</v>
      </c>
      <c r="K79" s="178">
        <v>27.101879327398617</v>
      </c>
      <c r="L79" s="177">
        <v>776</v>
      </c>
      <c r="M79" s="177">
        <v>-263</v>
      </c>
      <c r="N79" s="178">
        <v>-25.312800769971126</v>
      </c>
      <c r="O79" s="177">
        <v>12</v>
      </c>
      <c r="P79" s="178">
        <v>1.5706806282722514</v>
      </c>
    </row>
    <row r="80" spans="1:16" ht="18" customHeight="1">
      <c r="A80" s="176" t="s">
        <v>279</v>
      </c>
      <c r="B80" s="177">
        <v>706</v>
      </c>
      <c r="C80" s="177">
        <v>-439</v>
      </c>
      <c r="D80" s="178">
        <v>-38.340611353711793</v>
      </c>
      <c r="E80" s="177">
        <v>-88</v>
      </c>
      <c r="F80" s="178">
        <v>-11.083123425692696</v>
      </c>
      <c r="G80" s="177">
        <v>333</v>
      </c>
      <c r="H80" s="179">
        <v>-203</v>
      </c>
      <c r="I80" s="178">
        <v>-37.873134328358212</v>
      </c>
      <c r="J80" s="177">
        <v>-36</v>
      </c>
      <c r="K80" s="178">
        <v>-9.7560975609756095</v>
      </c>
      <c r="L80" s="177">
        <v>373</v>
      </c>
      <c r="M80" s="177">
        <v>-236</v>
      </c>
      <c r="N80" s="178">
        <v>-38.752052545155991</v>
      </c>
      <c r="O80" s="177">
        <v>-52</v>
      </c>
      <c r="P80" s="178">
        <v>-12.235294117647058</v>
      </c>
    </row>
    <row r="81" spans="1:16" ht="18" customHeight="1">
      <c r="A81" s="176" t="s">
        <v>280</v>
      </c>
      <c r="B81" s="177">
        <v>134</v>
      </c>
      <c r="C81" s="177">
        <v>-26</v>
      </c>
      <c r="D81" s="178">
        <v>-16.25</v>
      </c>
      <c r="E81" s="177">
        <v>51</v>
      </c>
      <c r="F81" s="178">
        <v>61.445783132530117</v>
      </c>
      <c r="G81" s="177">
        <v>113</v>
      </c>
      <c r="H81" s="179">
        <v>-10</v>
      </c>
      <c r="I81" s="178">
        <v>-8.1300813008130088</v>
      </c>
      <c r="J81" s="177">
        <v>46</v>
      </c>
      <c r="K81" s="178">
        <v>68.656716417910445</v>
      </c>
      <c r="L81" s="177">
        <v>21</v>
      </c>
      <c r="M81" s="177">
        <v>-16</v>
      </c>
      <c r="N81" s="178">
        <v>-43.243243243243242</v>
      </c>
      <c r="O81" s="177">
        <v>5</v>
      </c>
      <c r="P81" s="178">
        <v>31.25</v>
      </c>
    </row>
    <row r="82" spans="1:16" ht="18" customHeight="1">
      <c r="A82" s="176" t="s">
        <v>281</v>
      </c>
      <c r="B82" s="177">
        <v>534</v>
      </c>
      <c r="C82" s="177">
        <v>-249</v>
      </c>
      <c r="D82" s="178">
        <v>-31.800766283524904</v>
      </c>
      <c r="E82" s="177">
        <v>12</v>
      </c>
      <c r="F82" s="178">
        <v>2.2988505747126435</v>
      </c>
      <c r="G82" s="177">
        <v>172</v>
      </c>
      <c r="H82" s="179">
        <v>-122</v>
      </c>
      <c r="I82" s="178">
        <v>-41.496598639455783</v>
      </c>
      <c r="J82" s="177">
        <v>3</v>
      </c>
      <c r="K82" s="178">
        <v>1.7751479289940828</v>
      </c>
      <c r="L82" s="177">
        <v>362</v>
      </c>
      <c r="M82" s="177">
        <v>-127</v>
      </c>
      <c r="N82" s="178">
        <v>-25.971370143149283</v>
      </c>
      <c r="O82" s="177">
        <v>9</v>
      </c>
      <c r="P82" s="178">
        <v>2.5495750708215299</v>
      </c>
    </row>
    <row r="83" spans="1:16" ht="18" customHeight="1">
      <c r="A83" s="176" t="s">
        <v>282</v>
      </c>
      <c r="B83" s="177">
        <v>1440</v>
      </c>
      <c r="C83" s="177">
        <v>-1059</v>
      </c>
      <c r="D83" s="178">
        <v>-42.376950780312121</v>
      </c>
      <c r="E83" s="177">
        <v>372</v>
      </c>
      <c r="F83" s="178">
        <v>34.831460674157306</v>
      </c>
      <c r="G83" s="177">
        <v>736</v>
      </c>
      <c r="H83" s="179">
        <v>-514</v>
      </c>
      <c r="I83" s="178">
        <v>-41.12</v>
      </c>
      <c r="J83" s="177">
        <v>188</v>
      </c>
      <c r="K83" s="178">
        <v>34.306569343065696</v>
      </c>
      <c r="L83" s="177">
        <v>704</v>
      </c>
      <c r="M83" s="177">
        <v>-545</v>
      </c>
      <c r="N83" s="178">
        <v>-43.634907926341072</v>
      </c>
      <c r="O83" s="177">
        <v>184</v>
      </c>
      <c r="P83" s="178">
        <v>35.384615384615387</v>
      </c>
    </row>
    <row r="84" spans="1:16" ht="27" customHeight="1">
      <c r="A84" s="176" t="s">
        <v>473</v>
      </c>
      <c r="B84" s="177">
        <v>255</v>
      </c>
      <c r="C84" s="177">
        <v>-215</v>
      </c>
      <c r="D84" s="178">
        <v>-45.744680851063826</v>
      </c>
      <c r="E84" s="177">
        <v>-22</v>
      </c>
      <c r="F84" s="178">
        <v>-7.9422382671480145</v>
      </c>
      <c r="G84" s="177">
        <v>134</v>
      </c>
      <c r="H84" s="179">
        <v>-139</v>
      </c>
      <c r="I84" s="178">
        <v>-50.915750915750912</v>
      </c>
      <c r="J84" s="177">
        <v>-20</v>
      </c>
      <c r="K84" s="178">
        <v>-12.987012987012987</v>
      </c>
      <c r="L84" s="177">
        <v>121</v>
      </c>
      <c r="M84" s="177">
        <v>-76</v>
      </c>
      <c r="N84" s="178">
        <v>-38.578680203045685</v>
      </c>
      <c r="O84" s="177">
        <v>-2</v>
      </c>
      <c r="P84" s="178">
        <v>-1.6260162601626016</v>
      </c>
    </row>
    <row r="85" spans="1:16" ht="18" customHeight="1">
      <c r="A85" s="176" t="s">
        <v>284</v>
      </c>
      <c r="B85" s="177">
        <v>1130</v>
      </c>
      <c r="C85" s="177">
        <v>-499</v>
      </c>
      <c r="D85" s="178">
        <v>-30.632289748311848</v>
      </c>
      <c r="E85" s="177">
        <v>-38</v>
      </c>
      <c r="F85" s="178">
        <v>-3.2534246575342465</v>
      </c>
      <c r="G85" s="177">
        <v>324</v>
      </c>
      <c r="H85" s="179">
        <v>-120</v>
      </c>
      <c r="I85" s="178">
        <v>-27.027027027027028</v>
      </c>
      <c r="J85" s="177">
        <v>-13</v>
      </c>
      <c r="K85" s="178">
        <v>-3.857566765578635</v>
      </c>
      <c r="L85" s="177">
        <v>806</v>
      </c>
      <c r="M85" s="177">
        <v>-379</v>
      </c>
      <c r="N85" s="178">
        <v>-31.983122362869199</v>
      </c>
      <c r="O85" s="177">
        <v>-25</v>
      </c>
      <c r="P85" s="178">
        <v>-3.0084235860409145</v>
      </c>
    </row>
    <row r="86" spans="1:16" ht="18" customHeight="1">
      <c r="A86" s="176" t="s">
        <v>285</v>
      </c>
      <c r="B86" s="177">
        <v>9242</v>
      </c>
      <c r="C86" s="177">
        <v>-3937</v>
      </c>
      <c r="D86" s="178">
        <v>-29.873283253661128</v>
      </c>
      <c r="E86" s="177">
        <v>423</v>
      </c>
      <c r="F86" s="178">
        <v>4.7964621839210793</v>
      </c>
      <c r="G86" s="177">
        <v>6046</v>
      </c>
      <c r="H86" s="179">
        <v>-2070</v>
      </c>
      <c r="I86" s="178">
        <v>-25.50517496303598</v>
      </c>
      <c r="J86" s="177">
        <v>275</v>
      </c>
      <c r="K86" s="178">
        <v>4.7652053370299772</v>
      </c>
      <c r="L86" s="177">
        <v>3196</v>
      </c>
      <c r="M86" s="177">
        <v>-1867</v>
      </c>
      <c r="N86" s="178">
        <v>-36.875370333794194</v>
      </c>
      <c r="O86" s="177">
        <v>148</v>
      </c>
      <c r="P86" s="178">
        <v>4.8556430446194225</v>
      </c>
    </row>
    <row r="87" spans="1:16" ht="20.25" customHeight="1">
      <c r="A87" s="176" t="s">
        <v>286</v>
      </c>
      <c r="B87" s="177">
        <v>5519</v>
      </c>
      <c r="C87" s="177">
        <v>-3397</v>
      </c>
      <c r="D87" s="178">
        <v>-38.100044863167341</v>
      </c>
      <c r="E87" s="177">
        <v>-601</v>
      </c>
      <c r="F87" s="178">
        <v>-9.8202614379084974</v>
      </c>
      <c r="G87" s="177">
        <v>2793</v>
      </c>
      <c r="H87" s="179">
        <v>-1677</v>
      </c>
      <c r="I87" s="178">
        <v>-37.516778523489933</v>
      </c>
      <c r="J87" s="177">
        <v>-246</v>
      </c>
      <c r="K87" s="178">
        <v>-8.0947680157946689</v>
      </c>
      <c r="L87" s="177">
        <v>2726</v>
      </c>
      <c r="M87" s="177">
        <v>-1720</v>
      </c>
      <c r="N87" s="178">
        <v>-38.686459739091319</v>
      </c>
      <c r="O87" s="177">
        <v>-355</v>
      </c>
      <c r="P87" s="178">
        <v>-11.522233041220383</v>
      </c>
    </row>
    <row r="88" spans="1:16" ht="24.75" customHeight="1">
      <c r="A88" s="176" t="s">
        <v>287</v>
      </c>
      <c r="B88" s="177">
        <v>932</v>
      </c>
      <c r="C88" s="177">
        <v>-818</v>
      </c>
      <c r="D88" s="178">
        <v>-46.74285714285714</v>
      </c>
      <c r="E88" s="177">
        <v>-234</v>
      </c>
      <c r="F88" s="178">
        <v>-20.068610634648369</v>
      </c>
      <c r="G88" s="177">
        <v>489</v>
      </c>
      <c r="H88" s="179">
        <v>-505</v>
      </c>
      <c r="I88" s="178">
        <v>-50.804828973843058</v>
      </c>
      <c r="J88" s="177">
        <v>-153</v>
      </c>
      <c r="K88" s="178">
        <v>-23.831775700934578</v>
      </c>
      <c r="L88" s="177">
        <v>443</v>
      </c>
      <c r="M88" s="177">
        <v>-313</v>
      </c>
      <c r="N88" s="178">
        <v>-41.402116402116405</v>
      </c>
      <c r="O88" s="177">
        <v>-81</v>
      </c>
      <c r="P88" s="178">
        <v>-15.458015267175572</v>
      </c>
    </row>
    <row r="89" spans="1:16" ht="15" customHeight="1">
      <c r="A89" s="176" t="s">
        <v>288</v>
      </c>
      <c r="B89" s="177">
        <v>3118</v>
      </c>
      <c r="C89" s="177">
        <v>-3795</v>
      </c>
      <c r="D89" s="178">
        <v>-54.896571676551424</v>
      </c>
      <c r="E89" s="177">
        <v>293</v>
      </c>
      <c r="F89" s="178">
        <v>10.371681415929203</v>
      </c>
      <c r="G89" s="177">
        <v>2128</v>
      </c>
      <c r="H89" s="179">
        <v>-2606</v>
      </c>
      <c r="I89" s="178">
        <v>-55.04858470637938</v>
      </c>
      <c r="J89" s="177">
        <v>263</v>
      </c>
      <c r="K89" s="178">
        <v>14.101876675603217</v>
      </c>
      <c r="L89" s="177">
        <v>990</v>
      </c>
      <c r="M89" s="177">
        <v>-1189</v>
      </c>
      <c r="N89" s="178">
        <v>-54.566314823313448</v>
      </c>
      <c r="O89" s="177">
        <v>30</v>
      </c>
      <c r="P89" s="178">
        <v>3.125</v>
      </c>
    </row>
    <row r="90" spans="1:16" ht="18" customHeight="1">
      <c r="A90" s="176" t="s">
        <v>289</v>
      </c>
      <c r="B90" s="177">
        <v>2288</v>
      </c>
      <c r="C90" s="177">
        <v>-2221</v>
      </c>
      <c r="D90" s="178">
        <v>-49.257041472610332</v>
      </c>
      <c r="E90" s="177">
        <v>-2</v>
      </c>
      <c r="F90" s="178">
        <v>-8.7336244541484712E-2</v>
      </c>
      <c r="G90" s="177">
        <v>1717</v>
      </c>
      <c r="H90" s="179">
        <v>-1569</v>
      </c>
      <c r="I90" s="178">
        <v>-47.74802191113816</v>
      </c>
      <c r="J90" s="177">
        <v>25</v>
      </c>
      <c r="K90" s="178">
        <v>1.4775413711583925</v>
      </c>
      <c r="L90" s="177">
        <v>571</v>
      </c>
      <c r="M90" s="177">
        <v>-652</v>
      </c>
      <c r="N90" s="178">
        <v>-53.311529026982832</v>
      </c>
      <c r="O90" s="177">
        <v>-27</v>
      </c>
      <c r="P90" s="178">
        <v>-4.5150501672240804</v>
      </c>
    </row>
    <row r="91" spans="1:16" ht="18" customHeight="1">
      <c r="A91" s="176" t="s">
        <v>290</v>
      </c>
      <c r="B91" s="177">
        <v>3504</v>
      </c>
      <c r="C91" s="177">
        <v>-1814</v>
      </c>
      <c r="D91" s="178">
        <v>-34.110567882662657</v>
      </c>
      <c r="E91" s="177">
        <v>205</v>
      </c>
      <c r="F91" s="178">
        <v>6.2140042437102156</v>
      </c>
      <c r="G91" s="177">
        <v>2833</v>
      </c>
      <c r="H91" s="179">
        <v>-1416</v>
      </c>
      <c r="I91" s="178">
        <v>-33.325488350200047</v>
      </c>
      <c r="J91" s="177">
        <v>131</v>
      </c>
      <c r="K91" s="178">
        <v>4.848260547742413</v>
      </c>
      <c r="L91" s="177">
        <v>671</v>
      </c>
      <c r="M91" s="177">
        <v>-398</v>
      </c>
      <c r="N91" s="178">
        <v>-37.231057062675397</v>
      </c>
      <c r="O91" s="177">
        <v>74</v>
      </c>
      <c r="P91" s="178">
        <v>12.395309882747069</v>
      </c>
    </row>
    <row r="92" spans="1:16" ht="25.5" customHeight="1">
      <c r="A92" s="176" t="s">
        <v>291</v>
      </c>
      <c r="B92" s="177">
        <v>3000</v>
      </c>
      <c r="C92" s="177">
        <v>-956</v>
      </c>
      <c r="D92" s="178">
        <v>-24.165824064711831</v>
      </c>
      <c r="E92" s="177">
        <v>200</v>
      </c>
      <c r="F92" s="178">
        <v>7.1428571428571432</v>
      </c>
      <c r="G92" s="177">
        <v>2602</v>
      </c>
      <c r="H92" s="179">
        <v>-777</v>
      </c>
      <c r="I92" s="178">
        <v>-22.994968925717668</v>
      </c>
      <c r="J92" s="177">
        <v>220</v>
      </c>
      <c r="K92" s="178">
        <v>9.2359361880772468</v>
      </c>
      <c r="L92" s="177">
        <v>398</v>
      </c>
      <c r="M92" s="177">
        <v>-179</v>
      </c>
      <c r="N92" s="178">
        <v>-31.022530329289427</v>
      </c>
      <c r="O92" s="177">
        <v>-20</v>
      </c>
      <c r="P92" s="178">
        <v>-4.7846889952153111</v>
      </c>
    </row>
    <row r="93" spans="1:16" ht="18" customHeight="1">
      <c r="A93" s="176" t="s">
        <v>292</v>
      </c>
      <c r="B93" s="177">
        <v>3203</v>
      </c>
      <c r="C93" s="177">
        <v>-1414</v>
      </c>
      <c r="D93" s="178">
        <v>-30.625947585011911</v>
      </c>
      <c r="E93" s="177">
        <v>-89</v>
      </c>
      <c r="F93" s="178">
        <v>-2.703523693803159</v>
      </c>
      <c r="G93" s="177">
        <v>1093</v>
      </c>
      <c r="H93" s="179">
        <v>-661</v>
      </c>
      <c r="I93" s="178">
        <v>-37.685290763968069</v>
      </c>
      <c r="J93" s="177">
        <v>-71</v>
      </c>
      <c r="K93" s="178">
        <v>-6.0996563573883158</v>
      </c>
      <c r="L93" s="177">
        <v>2110</v>
      </c>
      <c r="M93" s="177">
        <v>-753</v>
      </c>
      <c r="N93" s="178">
        <v>-26.301082780300383</v>
      </c>
      <c r="O93" s="177">
        <v>-18</v>
      </c>
      <c r="P93" s="178">
        <v>-0.84586466165413532</v>
      </c>
    </row>
    <row r="94" spans="1:16" ht="28.5" customHeight="1">
      <c r="A94" s="176" t="s">
        <v>293</v>
      </c>
      <c r="B94" s="177">
        <v>165</v>
      </c>
      <c r="C94" s="177">
        <v>-48</v>
      </c>
      <c r="D94" s="178">
        <v>-22.535211267605632</v>
      </c>
      <c r="E94" s="177">
        <v>40</v>
      </c>
      <c r="F94" s="178">
        <v>32</v>
      </c>
      <c r="G94" s="177">
        <v>103</v>
      </c>
      <c r="H94" s="179">
        <v>-32</v>
      </c>
      <c r="I94" s="178">
        <v>-23.703703703703702</v>
      </c>
      <c r="J94" s="177">
        <v>21</v>
      </c>
      <c r="K94" s="178">
        <v>25.609756097560975</v>
      </c>
      <c r="L94" s="177">
        <v>62</v>
      </c>
      <c r="M94" s="177">
        <v>-16</v>
      </c>
      <c r="N94" s="178">
        <v>-20.512820512820515</v>
      </c>
      <c r="O94" s="177">
        <v>19</v>
      </c>
      <c r="P94" s="178">
        <v>44.186046511627907</v>
      </c>
    </row>
    <row r="95" spans="1:16" ht="18" customHeight="1">
      <c r="A95" s="176" t="s">
        <v>294</v>
      </c>
      <c r="B95" s="177">
        <v>171</v>
      </c>
      <c r="C95" s="177">
        <v>-75</v>
      </c>
      <c r="D95" s="178">
        <v>-30.487804878048781</v>
      </c>
      <c r="E95" s="177">
        <v>-16</v>
      </c>
      <c r="F95" s="178">
        <v>-8.5561497326203213</v>
      </c>
      <c r="G95" s="177">
        <v>96</v>
      </c>
      <c r="H95" s="179">
        <v>-50</v>
      </c>
      <c r="I95" s="178">
        <v>-34.246575342465754</v>
      </c>
      <c r="J95" s="177">
        <v>-2</v>
      </c>
      <c r="K95" s="178">
        <v>-2.0408163265306123</v>
      </c>
      <c r="L95" s="177">
        <v>75</v>
      </c>
      <c r="M95" s="177">
        <v>-25</v>
      </c>
      <c r="N95" s="178">
        <v>-25</v>
      </c>
      <c r="O95" s="177">
        <v>-14</v>
      </c>
      <c r="P95" s="178">
        <v>-15.730337078651685</v>
      </c>
    </row>
    <row r="96" spans="1:16" ht="23.25" customHeight="1">
      <c r="A96" s="176" t="s">
        <v>295</v>
      </c>
      <c r="B96" s="177">
        <v>2753</v>
      </c>
      <c r="C96" s="177">
        <v>-3074</v>
      </c>
      <c r="D96" s="178">
        <v>-52.754419083576451</v>
      </c>
      <c r="E96" s="177">
        <v>-178</v>
      </c>
      <c r="F96" s="178">
        <v>-6.0730126236779256</v>
      </c>
      <c r="G96" s="177">
        <v>915</v>
      </c>
      <c r="H96" s="179">
        <v>-1484</v>
      </c>
      <c r="I96" s="178">
        <v>-61.859107961650686</v>
      </c>
      <c r="J96" s="177">
        <v>-75</v>
      </c>
      <c r="K96" s="178">
        <v>-7.5757575757575761</v>
      </c>
      <c r="L96" s="177">
        <v>1838</v>
      </c>
      <c r="M96" s="177">
        <v>-1590</v>
      </c>
      <c r="N96" s="178">
        <v>-46.382730455075844</v>
      </c>
      <c r="O96" s="177">
        <v>-103</v>
      </c>
      <c r="P96" s="178">
        <v>-5.3065430190623388</v>
      </c>
    </row>
    <row r="97" spans="1:16" ht="18" customHeight="1">
      <c r="A97" s="176" t="s">
        <v>296</v>
      </c>
      <c r="B97" s="177">
        <v>473</v>
      </c>
      <c r="C97" s="177">
        <v>-291</v>
      </c>
      <c r="D97" s="178">
        <v>-38.089005235602095</v>
      </c>
      <c r="E97" s="177">
        <v>-66</v>
      </c>
      <c r="F97" s="178">
        <v>-12.244897959183673</v>
      </c>
      <c r="G97" s="177">
        <v>286</v>
      </c>
      <c r="H97" s="179">
        <v>-160</v>
      </c>
      <c r="I97" s="178">
        <v>-35.874439461883405</v>
      </c>
      <c r="J97" s="177">
        <v>-32</v>
      </c>
      <c r="K97" s="178">
        <v>-10.062893081761006</v>
      </c>
      <c r="L97" s="177">
        <v>187</v>
      </c>
      <c r="M97" s="177">
        <v>-131</v>
      </c>
      <c r="N97" s="178">
        <v>-41.19496855345912</v>
      </c>
      <c r="O97" s="177">
        <v>-34</v>
      </c>
      <c r="P97" s="178">
        <v>-15.384615384615385</v>
      </c>
    </row>
    <row r="98" spans="1:16" ht="22.5" customHeight="1">
      <c r="A98" s="176" t="s">
        <v>297</v>
      </c>
      <c r="B98" s="177">
        <v>144</v>
      </c>
      <c r="C98" s="177">
        <v>-59</v>
      </c>
      <c r="D98" s="178">
        <v>-29.064039408866996</v>
      </c>
      <c r="E98" s="177">
        <v>26</v>
      </c>
      <c r="F98" s="178">
        <v>22.033898305084747</v>
      </c>
      <c r="G98" s="177">
        <v>40</v>
      </c>
      <c r="H98" s="179">
        <v>-29</v>
      </c>
      <c r="I98" s="178">
        <v>-42.028985507246375</v>
      </c>
      <c r="J98" s="177">
        <v>-1</v>
      </c>
      <c r="K98" s="178">
        <v>-2.4390243902439024</v>
      </c>
      <c r="L98" s="177">
        <v>104</v>
      </c>
      <c r="M98" s="177">
        <v>-30</v>
      </c>
      <c r="N98" s="178">
        <v>-22.388059701492537</v>
      </c>
      <c r="O98" s="177">
        <v>27</v>
      </c>
      <c r="P98" s="178">
        <v>35.064935064935064</v>
      </c>
    </row>
    <row r="99" spans="1:16" ht="18" customHeight="1">
      <c r="A99" s="176" t="s">
        <v>298</v>
      </c>
      <c r="B99" s="177">
        <v>1161</v>
      </c>
      <c r="C99" s="177">
        <v>-715</v>
      </c>
      <c r="D99" s="178">
        <v>-38.113006396588489</v>
      </c>
      <c r="E99" s="177">
        <v>-79</v>
      </c>
      <c r="F99" s="178">
        <v>-6.370967741935484</v>
      </c>
      <c r="G99" s="177">
        <v>705</v>
      </c>
      <c r="H99" s="179">
        <v>-444</v>
      </c>
      <c r="I99" s="178">
        <v>-38.642297650130551</v>
      </c>
      <c r="J99" s="177">
        <v>-64</v>
      </c>
      <c r="K99" s="178">
        <v>-8.3224967490247082</v>
      </c>
      <c r="L99" s="177">
        <v>456</v>
      </c>
      <c r="M99" s="177">
        <v>-271</v>
      </c>
      <c r="N99" s="178">
        <v>-37.276478679504812</v>
      </c>
      <c r="O99" s="177">
        <v>-15</v>
      </c>
      <c r="P99" s="178">
        <v>-3.1847133757961785</v>
      </c>
    </row>
    <row r="100" spans="1:16" ht="29.25" customHeight="1">
      <c r="A100" s="176" t="s">
        <v>299</v>
      </c>
      <c r="B100" s="177">
        <v>3298</v>
      </c>
      <c r="C100" s="177">
        <v>-6847</v>
      </c>
      <c r="D100" s="178">
        <v>-67.491375061606703</v>
      </c>
      <c r="E100" s="177">
        <v>525</v>
      </c>
      <c r="F100" s="178">
        <v>18.932564010097366</v>
      </c>
      <c r="G100" s="177">
        <v>2580</v>
      </c>
      <c r="H100" s="179">
        <v>-6500</v>
      </c>
      <c r="I100" s="178">
        <v>-71.585903083700444</v>
      </c>
      <c r="J100" s="177">
        <v>524</v>
      </c>
      <c r="K100" s="178">
        <v>25.486381322957197</v>
      </c>
      <c r="L100" s="177">
        <v>718</v>
      </c>
      <c r="M100" s="177">
        <v>-347</v>
      </c>
      <c r="N100" s="178">
        <v>-32.582159624413144</v>
      </c>
      <c r="O100" s="177">
        <v>1</v>
      </c>
      <c r="P100" s="178">
        <v>0.1394700139470014</v>
      </c>
    </row>
    <row r="101" spans="1:16" ht="33.75" customHeight="1">
      <c r="A101" s="180" t="s">
        <v>300</v>
      </c>
      <c r="B101" s="177">
        <v>0</v>
      </c>
      <c r="C101" s="177">
        <v>0</v>
      </c>
      <c r="D101" s="178" t="s">
        <v>492</v>
      </c>
      <c r="E101" s="177">
        <v>0</v>
      </c>
      <c r="F101" s="178" t="s">
        <v>492</v>
      </c>
      <c r="G101" s="177">
        <v>0</v>
      </c>
      <c r="H101" s="179">
        <v>0</v>
      </c>
      <c r="I101" s="178" t="s">
        <v>492</v>
      </c>
      <c r="J101" s="177">
        <v>0</v>
      </c>
      <c r="K101" s="178" t="s">
        <v>492</v>
      </c>
      <c r="L101" s="177">
        <v>0</v>
      </c>
      <c r="M101" s="177">
        <v>0</v>
      </c>
      <c r="N101" s="178" t="s">
        <v>492</v>
      </c>
      <c r="O101" s="177">
        <v>0</v>
      </c>
      <c r="P101" s="178" t="s">
        <v>492</v>
      </c>
    </row>
    <row r="102" spans="1:16" ht="23.25" customHeight="1">
      <c r="A102" s="181" t="s">
        <v>301</v>
      </c>
      <c r="B102" s="182">
        <v>34</v>
      </c>
      <c r="C102" s="182">
        <v>-17</v>
      </c>
      <c r="D102" s="183">
        <v>-33.333333333333336</v>
      </c>
      <c r="E102" s="182">
        <v>8</v>
      </c>
      <c r="F102" s="183">
        <v>30.76923076923077</v>
      </c>
      <c r="G102" s="182">
        <v>20</v>
      </c>
      <c r="H102" s="184">
        <v>-9</v>
      </c>
      <c r="I102" s="183">
        <v>-31.03448275862069</v>
      </c>
      <c r="J102" s="182">
        <v>1</v>
      </c>
      <c r="K102" s="183">
        <v>5.2631578947368425</v>
      </c>
      <c r="L102" s="182">
        <v>14</v>
      </c>
      <c r="M102" s="182">
        <v>-8</v>
      </c>
      <c r="N102" s="183">
        <v>-36.363636363636367</v>
      </c>
      <c r="O102" s="182">
        <v>7</v>
      </c>
      <c r="P102" s="183">
        <v>100</v>
      </c>
    </row>
    <row r="104" spans="1:16">
      <c r="A104" s="119" t="s">
        <v>136</v>
      </c>
    </row>
    <row r="105" spans="1:16">
      <c r="A105" s="121"/>
      <c r="B105" s="122"/>
      <c r="G105" s="122"/>
      <c r="L105" s="122"/>
    </row>
    <row r="106" spans="1:16">
      <c r="B106" s="121" t="s">
        <v>62</v>
      </c>
      <c r="G106" s="121"/>
      <c r="L106" s="121"/>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E1853A8-3FDD-4551-A0B8-6BE92686CF51}"/>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3007F-C4B8-4BA1-9D25-E2949189245E}">
  <sheetPr codeName="Hoja48"/>
  <dimension ref="A1:P76"/>
  <sheetViews>
    <sheetView zoomScaleNormal="100" workbookViewId="0"/>
  </sheetViews>
  <sheetFormatPr baseColWidth="10" defaultColWidth="9.140625" defaultRowHeight="15"/>
  <cols>
    <col min="1" max="1" width="35.85546875" style="120" customWidth="1"/>
    <col min="2" max="2" width="6.28515625" style="120" customWidth="1"/>
    <col min="3" max="3" width="5.85546875" style="120" customWidth="1"/>
    <col min="4" max="4" width="5.140625" style="120" customWidth="1"/>
    <col min="5" max="5" width="6.5703125" style="120" customWidth="1"/>
    <col min="6" max="6" width="4.7109375" style="120" customWidth="1"/>
    <col min="7" max="7" width="6.5703125" style="120" customWidth="1"/>
    <col min="8" max="8" width="6.140625" style="120" customWidth="1"/>
    <col min="9" max="9" width="5.28515625" style="120" customWidth="1"/>
    <col min="10" max="10" width="6.140625" style="120" customWidth="1"/>
    <col min="11" max="11" width="4.5703125" style="120" customWidth="1"/>
    <col min="12" max="12" width="6.28515625" style="120" customWidth="1"/>
    <col min="13" max="13" width="5.5703125" style="120" customWidth="1"/>
    <col min="14" max="14" width="5" style="120" customWidth="1"/>
    <col min="15" max="15" width="5.28515625" style="120" customWidth="1"/>
    <col min="16" max="16" width="4.8554687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36" customHeight="1">
      <c r="A5" s="32" t="s">
        <v>48</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0.25" customHeight="1">
      <c r="A10" s="173" t="s">
        <v>64</v>
      </c>
      <c r="B10" s="174">
        <v>115858</v>
      </c>
      <c r="C10" s="174">
        <v>-66885</v>
      </c>
      <c r="D10" s="175">
        <v>-36.600581144010988</v>
      </c>
      <c r="E10" s="174">
        <v>3255</v>
      </c>
      <c r="F10" s="175">
        <v>2.8906867490208965</v>
      </c>
      <c r="G10" s="174">
        <v>55234</v>
      </c>
      <c r="H10" s="174">
        <v>-35868</v>
      </c>
      <c r="I10" s="175">
        <v>-39.371254198590591</v>
      </c>
      <c r="J10" s="174">
        <v>2189</v>
      </c>
      <c r="K10" s="175">
        <v>4.126684890187577</v>
      </c>
      <c r="L10" s="174">
        <v>60624</v>
      </c>
      <c r="M10" s="174">
        <v>-31017</v>
      </c>
      <c r="N10" s="175">
        <v>-33.846204209906048</v>
      </c>
      <c r="O10" s="174">
        <v>1066</v>
      </c>
      <c r="P10" s="175">
        <v>1.7898519090634339</v>
      </c>
    </row>
    <row r="11" spans="1:16" s="33" customFormat="1" ht="15" customHeight="1">
      <c r="A11" s="176" t="s">
        <v>302</v>
      </c>
      <c r="B11" s="177">
        <v>3</v>
      </c>
      <c r="C11" s="177">
        <v>0</v>
      </c>
      <c r="D11" s="178">
        <v>0</v>
      </c>
      <c r="E11" s="177">
        <v>1</v>
      </c>
      <c r="F11" s="178">
        <v>50</v>
      </c>
      <c r="G11" s="177">
        <v>0</v>
      </c>
      <c r="H11" s="179">
        <v>-1</v>
      </c>
      <c r="I11" s="178">
        <v>-100</v>
      </c>
      <c r="J11" s="177">
        <v>0</v>
      </c>
      <c r="K11" s="178" t="s">
        <v>492</v>
      </c>
      <c r="L11" s="177">
        <v>3</v>
      </c>
      <c r="M11" s="177">
        <v>1</v>
      </c>
      <c r="N11" s="178">
        <v>50</v>
      </c>
      <c r="O11" s="177">
        <v>1</v>
      </c>
      <c r="P11" s="178">
        <v>50</v>
      </c>
    </row>
    <row r="12" spans="1:16" s="33" customFormat="1" ht="24.95" customHeight="1">
      <c r="A12" s="185" t="s">
        <v>474</v>
      </c>
      <c r="B12" s="186">
        <v>47</v>
      </c>
      <c r="C12" s="186">
        <v>-42</v>
      </c>
      <c r="D12" s="187">
        <v>-47.19101123595506</v>
      </c>
      <c r="E12" s="186">
        <v>-11</v>
      </c>
      <c r="F12" s="187">
        <v>-18.96551724137931</v>
      </c>
      <c r="G12" s="186">
        <v>12</v>
      </c>
      <c r="H12" s="188">
        <v>-19</v>
      </c>
      <c r="I12" s="187">
        <v>-61.29032258064516</v>
      </c>
      <c r="J12" s="186">
        <v>-3</v>
      </c>
      <c r="K12" s="187">
        <v>-20</v>
      </c>
      <c r="L12" s="186">
        <v>35</v>
      </c>
      <c r="M12" s="186">
        <v>-23</v>
      </c>
      <c r="N12" s="187">
        <v>-39.655172413793103</v>
      </c>
      <c r="O12" s="186">
        <v>-8</v>
      </c>
      <c r="P12" s="187">
        <v>-18.604651162790699</v>
      </c>
    </row>
    <row r="13" spans="1:16" s="33" customFormat="1" ht="24.95" customHeight="1">
      <c r="A13" s="176" t="s">
        <v>304</v>
      </c>
      <c r="B13" s="177">
        <v>476</v>
      </c>
      <c r="C13" s="177">
        <v>-127</v>
      </c>
      <c r="D13" s="178">
        <v>-21.061359867330015</v>
      </c>
      <c r="E13" s="177">
        <v>27</v>
      </c>
      <c r="F13" s="178">
        <v>6.0133630289532292</v>
      </c>
      <c r="G13" s="177">
        <v>205</v>
      </c>
      <c r="H13" s="179">
        <v>-39</v>
      </c>
      <c r="I13" s="178">
        <v>-15.983606557377049</v>
      </c>
      <c r="J13" s="177">
        <v>25</v>
      </c>
      <c r="K13" s="178">
        <v>13.888888888888889</v>
      </c>
      <c r="L13" s="177">
        <v>271</v>
      </c>
      <c r="M13" s="177">
        <v>-88</v>
      </c>
      <c r="N13" s="178">
        <v>-24.512534818941504</v>
      </c>
      <c r="O13" s="177">
        <v>2</v>
      </c>
      <c r="P13" s="178">
        <v>0.74349442379182151</v>
      </c>
    </row>
    <row r="14" spans="1:16" s="33" customFormat="1" ht="17.25" customHeight="1">
      <c r="A14" s="189" t="s">
        <v>305</v>
      </c>
      <c r="B14" s="186">
        <v>147</v>
      </c>
      <c r="C14" s="186">
        <v>-62</v>
      </c>
      <c r="D14" s="187">
        <v>-29.665071770334929</v>
      </c>
      <c r="E14" s="186">
        <v>-26</v>
      </c>
      <c r="F14" s="187">
        <v>-15.028901734104046</v>
      </c>
      <c r="G14" s="186">
        <v>45</v>
      </c>
      <c r="H14" s="188">
        <v>-29</v>
      </c>
      <c r="I14" s="187">
        <v>-39.189189189189186</v>
      </c>
      <c r="J14" s="186">
        <v>-11</v>
      </c>
      <c r="K14" s="187">
        <v>-19.642857142857142</v>
      </c>
      <c r="L14" s="186">
        <v>102</v>
      </c>
      <c r="M14" s="186">
        <v>-33</v>
      </c>
      <c r="N14" s="187">
        <v>-24.444444444444443</v>
      </c>
      <c r="O14" s="186">
        <v>-15</v>
      </c>
      <c r="P14" s="187">
        <v>-12.820512820512821</v>
      </c>
    </row>
    <row r="15" spans="1:16" s="33" customFormat="1" ht="24.95" customHeight="1">
      <c r="A15" s="176" t="s">
        <v>306</v>
      </c>
      <c r="B15" s="177">
        <v>64</v>
      </c>
      <c r="C15" s="177">
        <v>-42</v>
      </c>
      <c r="D15" s="178">
        <v>-39.622641509433961</v>
      </c>
      <c r="E15" s="177">
        <v>-6</v>
      </c>
      <c r="F15" s="178">
        <v>-8.5714285714285712</v>
      </c>
      <c r="G15" s="177">
        <v>31</v>
      </c>
      <c r="H15" s="179">
        <v>-7</v>
      </c>
      <c r="I15" s="178">
        <v>-18.421052631578949</v>
      </c>
      <c r="J15" s="177">
        <v>8</v>
      </c>
      <c r="K15" s="178">
        <v>34.782608695652172</v>
      </c>
      <c r="L15" s="177">
        <v>33</v>
      </c>
      <c r="M15" s="177">
        <v>-35</v>
      </c>
      <c r="N15" s="178">
        <v>-51.470588235294116</v>
      </c>
      <c r="O15" s="177">
        <v>-14</v>
      </c>
      <c r="P15" s="178">
        <v>-29.787234042553191</v>
      </c>
    </row>
    <row r="16" spans="1:16" s="33" customFormat="1" ht="24.95" customHeight="1">
      <c r="A16" s="189" t="s">
        <v>307</v>
      </c>
      <c r="B16" s="186">
        <v>39</v>
      </c>
      <c r="C16" s="186">
        <v>-16</v>
      </c>
      <c r="D16" s="187">
        <v>-29.09090909090909</v>
      </c>
      <c r="E16" s="186">
        <v>6</v>
      </c>
      <c r="F16" s="187">
        <v>18.181818181818183</v>
      </c>
      <c r="G16" s="186">
        <v>14</v>
      </c>
      <c r="H16" s="188">
        <v>-3</v>
      </c>
      <c r="I16" s="187">
        <v>-17.647058823529413</v>
      </c>
      <c r="J16" s="186">
        <v>3</v>
      </c>
      <c r="K16" s="187">
        <v>27.272727272727273</v>
      </c>
      <c r="L16" s="186">
        <v>25</v>
      </c>
      <c r="M16" s="186">
        <v>-13</v>
      </c>
      <c r="N16" s="187">
        <v>-34.210526315789473</v>
      </c>
      <c r="O16" s="186">
        <v>3</v>
      </c>
      <c r="P16" s="187">
        <v>13.636363636363637</v>
      </c>
    </row>
    <row r="17" spans="1:16" s="33" customFormat="1" ht="15.75" customHeight="1">
      <c r="A17" s="176" t="s">
        <v>308</v>
      </c>
      <c r="B17" s="177">
        <v>2069</v>
      </c>
      <c r="C17" s="177">
        <v>-1369</v>
      </c>
      <c r="D17" s="178">
        <v>-39.819662594531707</v>
      </c>
      <c r="E17" s="177">
        <v>300</v>
      </c>
      <c r="F17" s="178">
        <v>16.958733747880157</v>
      </c>
      <c r="G17" s="177">
        <v>1529</v>
      </c>
      <c r="H17" s="179">
        <v>-1028</v>
      </c>
      <c r="I17" s="178">
        <v>-40.203363316386387</v>
      </c>
      <c r="J17" s="177">
        <v>236</v>
      </c>
      <c r="K17" s="178">
        <v>18.252126836813613</v>
      </c>
      <c r="L17" s="177">
        <v>540</v>
      </c>
      <c r="M17" s="177">
        <v>-341</v>
      </c>
      <c r="N17" s="178">
        <v>-38.706015891032919</v>
      </c>
      <c r="O17" s="177">
        <v>64</v>
      </c>
      <c r="P17" s="178">
        <v>13.445378151260504</v>
      </c>
    </row>
    <row r="18" spans="1:16" s="33" customFormat="1" ht="24.95" customHeight="1">
      <c r="A18" s="189" t="s">
        <v>309</v>
      </c>
      <c r="B18" s="186">
        <v>969</v>
      </c>
      <c r="C18" s="186">
        <v>0</v>
      </c>
      <c r="D18" s="187">
        <v>0</v>
      </c>
      <c r="E18" s="186">
        <v>85</v>
      </c>
      <c r="F18" s="187">
        <v>9.615384615384615</v>
      </c>
      <c r="G18" s="186">
        <v>661</v>
      </c>
      <c r="H18" s="188">
        <v>-17</v>
      </c>
      <c r="I18" s="187">
        <v>-2.5073746312684366</v>
      </c>
      <c r="J18" s="186">
        <v>20</v>
      </c>
      <c r="K18" s="187">
        <v>3.1201248049921997</v>
      </c>
      <c r="L18" s="186">
        <v>308</v>
      </c>
      <c r="M18" s="186">
        <v>17</v>
      </c>
      <c r="N18" s="187">
        <v>5.8419243986254292</v>
      </c>
      <c r="O18" s="186">
        <v>65</v>
      </c>
      <c r="P18" s="187">
        <v>26.748971193415638</v>
      </c>
    </row>
    <row r="19" spans="1:16" s="33" customFormat="1" ht="18" customHeight="1">
      <c r="A19" s="176" t="s">
        <v>310</v>
      </c>
      <c r="B19" s="177">
        <v>919</v>
      </c>
      <c r="C19" s="177">
        <v>-510</v>
      </c>
      <c r="D19" s="178">
        <v>-35.689293212036389</v>
      </c>
      <c r="E19" s="177">
        <v>235</v>
      </c>
      <c r="F19" s="178">
        <v>34.356725146198833</v>
      </c>
      <c r="G19" s="177">
        <v>688</v>
      </c>
      <c r="H19" s="179">
        <v>-164</v>
      </c>
      <c r="I19" s="178">
        <v>-19.248826291079812</v>
      </c>
      <c r="J19" s="177">
        <v>251</v>
      </c>
      <c r="K19" s="178">
        <v>57.437070938215101</v>
      </c>
      <c r="L19" s="177">
        <v>231</v>
      </c>
      <c r="M19" s="177">
        <v>-346</v>
      </c>
      <c r="N19" s="178">
        <v>-59.965337954939343</v>
      </c>
      <c r="O19" s="177">
        <v>-16</v>
      </c>
      <c r="P19" s="178">
        <v>-6.4777327935222671</v>
      </c>
    </row>
    <row r="20" spans="1:16" s="33" customFormat="1" ht="24.95" customHeight="1">
      <c r="A20" s="189" t="s">
        <v>311</v>
      </c>
      <c r="B20" s="186">
        <v>1557</v>
      </c>
      <c r="C20" s="186">
        <v>-762</v>
      </c>
      <c r="D20" s="187">
        <v>-32.858990944372572</v>
      </c>
      <c r="E20" s="186">
        <v>-159</v>
      </c>
      <c r="F20" s="187">
        <v>-9.265734265734265</v>
      </c>
      <c r="G20" s="186">
        <v>561</v>
      </c>
      <c r="H20" s="188">
        <v>-228</v>
      </c>
      <c r="I20" s="187">
        <v>-28.897338403041825</v>
      </c>
      <c r="J20" s="186">
        <v>4</v>
      </c>
      <c r="K20" s="187">
        <v>0.71813285457809695</v>
      </c>
      <c r="L20" s="186">
        <v>996</v>
      </c>
      <c r="M20" s="186">
        <v>-534</v>
      </c>
      <c r="N20" s="187">
        <v>-34.901960784313722</v>
      </c>
      <c r="O20" s="186">
        <v>-163</v>
      </c>
      <c r="P20" s="187">
        <v>-14.063848144952546</v>
      </c>
    </row>
    <row r="21" spans="1:16" s="33" customFormat="1" ht="18" customHeight="1">
      <c r="A21" s="176" t="s">
        <v>312</v>
      </c>
      <c r="B21" s="177">
        <v>243</v>
      </c>
      <c r="C21" s="177">
        <v>-118</v>
      </c>
      <c r="D21" s="178">
        <v>-32.686980609418285</v>
      </c>
      <c r="E21" s="177">
        <v>8</v>
      </c>
      <c r="F21" s="178">
        <v>3.4042553191489362</v>
      </c>
      <c r="G21" s="177">
        <v>138</v>
      </c>
      <c r="H21" s="179">
        <v>-71</v>
      </c>
      <c r="I21" s="178">
        <v>-33.971291866028707</v>
      </c>
      <c r="J21" s="177">
        <v>-9</v>
      </c>
      <c r="K21" s="178">
        <v>-6.1224489795918364</v>
      </c>
      <c r="L21" s="177">
        <v>105</v>
      </c>
      <c r="M21" s="177">
        <v>-47</v>
      </c>
      <c r="N21" s="178">
        <v>-30.921052631578949</v>
      </c>
      <c r="O21" s="177">
        <v>17</v>
      </c>
      <c r="P21" s="178">
        <v>19.318181818181817</v>
      </c>
    </row>
    <row r="22" spans="1:16" s="33" customFormat="1" ht="33" customHeight="1">
      <c r="A22" s="189" t="s">
        <v>313</v>
      </c>
      <c r="B22" s="186">
        <v>1616</v>
      </c>
      <c r="C22" s="186">
        <v>-918</v>
      </c>
      <c r="D22" s="187">
        <v>-36.227308602999209</v>
      </c>
      <c r="E22" s="186">
        <v>-27</v>
      </c>
      <c r="F22" s="187">
        <v>-1.6433353621424225</v>
      </c>
      <c r="G22" s="186">
        <v>837</v>
      </c>
      <c r="H22" s="188">
        <v>-493</v>
      </c>
      <c r="I22" s="187">
        <v>-37.067669172932334</v>
      </c>
      <c r="J22" s="186">
        <v>45</v>
      </c>
      <c r="K22" s="187">
        <v>5.6818181818181817</v>
      </c>
      <c r="L22" s="186">
        <v>779</v>
      </c>
      <c r="M22" s="186">
        <v>-425</v>
      </c>
      <c r="N22" s="187">
        <v>-35.299003322259139</v>
      </c>
      <c r="O22" s="186">
        <v>-72</v>
      </c>
      <c r="P22" s="187">
        <v>-8.46063454759107</v>
      </c>
    </row>
    <row r="23" spans="1:16" s="33" customFormat="1" ht="24.95" customHeight="1">
      <c r="A23" s="176" t="s">
        <v>314</v>
      </c>
      <c r="B23" s="177">
        <v>1197</v>
      </c>
      <c r="C23" s="177">
        <v>-713</v>
      </c>
      <c r="D23" s="178">
        <v>-37.329842931937172</v>
      </c>
      <c r="E23" s="177">
        <v>30</v>
      </c>
      <c r="F23" s="178">
        <v>2.5706940874035991</v>
      </c>
      <c r="G23" s="177">
        <v>311</v>
      </c>
      <c r="H23" s="179">
        <v>-163</v>
      </c>
      <c r="I23" s="178">
        <v>-34.388185654008439</v>
      </c>
      <c r="J23" s="177">
        <v>3</v>
      </c>
      <c r="K23" s="178">
        <v>0.97402597402597402</v>
      </c>
      <c r="L23" s="177">
        <v>886</v>
      </c>
      <c r="M23" s="177">
        <v>-550</v>
      </c>
      <c r="N23" s="178">
        <v>-38.300835654596099</v>
      </c>
      <c r="O23" s="177">
        <v>27</v>
      </c>
      <c r="P23" s="178">
        <v>3.1431897555296855</v>
      </c>
    </row>
    <row r="24" spans="1:16" s="33" customFormat="1" ht="18" customHeight="1">
      <c r="A24" s="189" t="s">
        <v>315</v>
      </c>
      <c r="B24" s="186">
        <v>682</v>
      </c>
      <c r="C24" s="186">
        <v>-215</v>
      </c>
      <c r="D24" s="187">
        <v>-23.968784838350057</v>
      </c>
      <c r="E24" s="186">
        <v>61</v>
      </c>
      <c r="F24" s="187">
        <v>9.8228663446054743</v>
      </c>
      <c r="G24" s="186">
        <v>559</v>
      </c>
      <c r="H24" s="188">
        <v>-148</v>
      </c>
      <c r="I24" s="187">
        <v>-20.933521923620933</v>
      </c>
      <c r="J24" s="186">
        <v>68</v>
      </c>
      <c r="K24" s="187">
        <v>13.849287169042769</v>
      </c>
      <c r="L24" s="186">
        <v>123</v>
      </c>
      <c r="M24" s="186">
        <v>-67</v>
      </c>
      <c r="N24" s="187">
        <v>-35.263157894736842</v>
      </c>
      <c r="O24" s="186">
        <v>-7</v>
      </c>
      <c r="P24" s="187">
        <v>-5.384615384615385</v>
      </c>
    </row>
    <row r="25" spans="1:16" s="33" customFormat="1" ht="18" customHeight="1">
      <c r="A25" s="176" t="s">
        <v>316</v>
      </c>
      <c r="B25" s="177">
        <v>5675</v>
      </c>
      <c r="C25" s="177">
        <v>-2929</v>
      </c>
      <c r="D25" s="178">
        <v>-34.042305904230588</v>
      </c>
      <c r="E25" s="177">
        <v>-60</v>
      </c>
      <c r="F25" s="178">
        <v>-1.046207497820401</v>
      </c>
      <c r="G25" s="177">
        <v>2464</v>
      </c>
      <c r="H25" s="179">
        <v>-1514</v>
      </c>
      <c r="I25" s="178">
        <v>-38.059326294620412</v>
      </c>
      <c r="J25" s="177">
        <v>-97</v>
      </c>
      <c r="K25" s="178">
        <v>-3.7875829754002344</v>
      </c>
      <c r="L25" s="177">
        <v>3211</v>
      </c>
      <c r="M25" s="177">
        <v>-1415</v>
      </c>
      <c r="N25" s="178">
        <v>-30.587980977086037</v>
      </c>
      <c r="O25" s="177">
        <v>37</v>
      </c>
      <c r="P25" s="178">
        <v>1.1657214870825456</v>
      </c>
    </row>
    <row r="26" spans="1:16" s="33" customFormat="1" ht="24.95" customHeight="1">
      <c r="A26" s="189" t="s">
        <v>317</v>
      </c>
      <c r="B26" s="186">
        <v>1355</v>
      </c>
      <c r="C26" s="186">
        <v>-773</v>
      </c>
      <c r="D26" s="187">
        <v>-36.325187969924812</v>
      </c>
      <c r="E26" s="186">
        <v>-73</v>
      </c>
      <c r="F26" s="187">
        <v>-5.1120448179271705</v>
      </c>
      <c r="G26" s="186">
        <v>329</v>
      </c>
      <c r="H26" s="188">
        <v>-218</v>
      </c>
      <c r="I26" s="187">
        <v>-39.853747714808044</v>
      </c>
      <c r="J26" s="186">
        <v>-34</v>
      </c>
      <c r="K26" s="187">
        <v>-9.3663911845730023</v>
      </c>
      <c r="L26" s="186">
        <v>1026</v>
      </c>
      <c r="M26" s="186">
        <v>-555</v>
      </c>
      <c r="N26" s="187">
        <v>-35.104364326375709</v>
      </c>
      <c r="O26" s="186">
        <v>-39</v>
      </c>
      <c r="P26" s="187">
        <v>-3.6619718309859155</v>
      </c>
    </row>
    <row r="27" spans="1:16" s="33" customFormat="1" ht="24.95" customHeight="1">
      <c r="A27" s="176" t="s">
        <v>318</v>
      </c>
      <c r="B27" s="177">
        <v>216</v>
      </c>
      <c r="C27" s="177">
        <v>-77</v>
      </c>
      <c r="D27" s="178">
        <v>-26.27986348122867</v>
      </c>
      <c r="E27" s="177">
        <v>18</v>
      </c>
      <c r="F27" s="178">
        <v>9.0909090909090917</v>
      </c>
      <c r="G27" s="177">
        <v>34</v>
      </c>
      <c r="H27" s="179">
        <v>-38</v>
      </c>
      <c r="I27" s="178">
        <v>-52.777777777777779</v>
      </c>
      <c r="J27" s="177">
        <v>5</v>
      </c>
      <c r="K27" s="178">
        <v>17.241379310344829</v>
      </c>
      <c r="L27" s="177">
        <v>182</v>
      </c>
      <c r="M27" s="177">
        <v>-39</v>
      </c>
      <c r="N27" s="178">
        <v>-17.647058823529413</v>
      </c>
      <c r="O27" s="177">
        <v>13</v>
      </c>
      <c r="P27" s="178">
        <v>7.6923076923076925</v>
      </c>
    </row>
    <row r="28" spans="1:16" s="33" customFormat="1" ht="24.95" customHeight="1">
      <c r="A28" s="189" t="s">
        <v>319</v>
      </c>
      <c r="B28" s="186">
        <v>585</v>
      </c>
      <c r="C28" s="186">
        <v>-537</v>
      </c>
      <c r="D28" s="187">
        <v>-47.860962566844918</v>
      </c>
      <c r="E28" s="186">
        <v>61</v>
      </c>
      <c r="F28" s="187">
        <v>11.641221374045802</v>
      </c>
      <c r="G28" s="186">
        <v>412</v>
      </c>
      <c r="H28" s="188">
        <v>-396</v>
      </c>
      <c r="I28" s="187">
        <v>-49.009900990099013</v>
      </c>
      <c r="J28" s="186">
        <v>70</v>
      </c>
      <c r="K28" s="187">
        <v>20.467836257309941</v>
      </c>
      <c r="L28" s="186">
        <v>173</v>
      </c>
      <c r="M28" s="186">
        <v>-141</v>
      </c>
      <c r="N28" s="187">
        <v>-44.904458598726116</v>
      </c>
      <c r="O28" s="186">
        <v>-9</v>
      </c>
      <c r="P28" s="187">
        <v>-4.9450549450549453</v>
      </c>
    </row>
    <row r="29" spans="1:16" s="33" customFormat="1" ht="24.95" customHeight="1">
      <c r="A29" s="176" t="s">
        <v>320</v>
      </c>
      <c r="B29" s="177">
        <v>67</v>
      </c>
      <c r="C29" s="177">
        <v>-111</v>
      </c>
      <c r="D29" s="178">
        <v>-62.359550561797754</v>
      </c>
      <c r="E29" s="177">
        <v>-19</v>
      </c>
      <c r="F29" s="178">
        <v>-22.093023255813954</v>
      </c>
      <c r="G29" s="177">
        <v>27</v>
      </c>
      <c r="H29" s="179">
        <v>-64</v>
      </c>
      <c r="I29" s="178">
        <v>-70.329670329670336</v>
      </c>
      <c r="J29" s="177">
        <v>-11</v>
      </c>
      <c r="K29" s="178">
        <v>-28.94736842105263</v>
      </c>
      <c r="L29" s="177">
        <v>40</v>
      </c>
      <c r="M29" s="177">
        <v>-47</v>
      </c>
      <c r="N29" s="178">
        <v>-54.022988505747129</v>
      </c>
      <c r="O29" s="177">
        <v>-8</v>
      </c>
      <c r="P29" s="178">
        <v>-16.666666666666668</v>
      </c>
    </row>
    <row r="30" spans="1:16" s="33" customFormat="1" ht="24.95" customHeight="1">
      <c r="A30" s="189" t="s">
        <v>321</v>
      </c>
      <c r="B30" s="186">
        <v>1026</v>
      </c>
      <c r="C30" s="186">
        <v>-664</v>
      </c>
      <c r="D30" s="187">
        <v>-39.289940828402365</v>
      </c>
      <c r="E30" s="186">
        <v>-256</v>
      </c>
      <c r="F30" s="187">
        <v>-19.968798751950079</v>
      </c>
      <c r="G30" s="186">
        <v>444</v>
      </c>
      <c r="H30" s="188">
        <v>-309</v>
      </c>
      <c r="I30" s="187">
        <v>-41.035856573705182</v>
      </c>
      <c r="J30" s="186">
        <v>-127</v>
      </c>
      <c r="K30" s="187">
        <v>-22.241681260945708</v>
      </c>
      <c r="L30" s="186">
        <v>582</v>
      </c>
      <c r="M30" s="186">
        <v>-355</v>
      </c>
      <c r="N30" s="187">
        <v>-37.886872998932766</v>
      </c>
      <c r="O30" s="186">
        <v>-129</v>
      </c>
      <c r="P30" s="187">
        <v>-18.143459915611814</v>
      </c>
    </row>
    <row r="31" spans="1:16" s="33" customFormat="1" ht="35.25" customHeight="1">
      <c r="A31" s="176" t="s">
        <v>322</v>
      </c>
      <c r="B31" s="177">
        <v>630</v>
      </c>
      <c r="C31" s="177">
        <v>-928</v>
      </c>
      <c r="D31" s="178">
        <v>-59.563543003851095</v>
      </c>
      <c r="E31" s="177">
        <v>-165</v>
      </c>
      <c r="F31" s="178">
        <v>-20.754716981132077</v>
      </c>
      <c r="G31" s="177">
        <v>418</v>
      </c>
      <c r="H31" s="179">
        <v>-676</v>
      </c>
      <c r="I31" s="178">
        <v>-61.791590493601461</v>
      </c>
      <c r="J31" s="177">
        <v>-101</v>
      </c>
      <c r="K31" s="178">
        <v>-19.460500963391137</v>
      </c>
      <c r="L31" s="177">
        <v>212</v>
      </c>
      <c r="M31" s="177">
        <v>-252</v>
      </c>
      <c r="N31" s="178">
        <v>-54.310344827586206</v>
      </c>
      <c r="O31" s="177">
        <v>-64</v>
      </c>
      <c r="P31" s="178">
        <v>-23.188405797101449</v>
      </c>
    </row>
    <row r="32" spans="1:16" s="33" customFormat="1" ht="24.95" customHeight="1">
      <c r="A32" s="189" t="s">
        <v>323</v>
      </c>
      <c r="B32" s="186">
        <v>4928</v>
      </c>
      <c r="C32" s="186">
        <v>-4449</v>
      </c>
      <c r="D32" s="187">
        <v>-47.445878212647969</v>
      </c>
      <c r="E32" s="186">
        <v>590</v>
      </c>
      <c r="F32" s="187">
        <v>13.600737667127708</v>
      </c>
      <c r="G32" s="186">
        <v>2207</v>
      </c>
      <c r="H32" s="188">
        <v>-2969</v>
      </c>
      <c r="I32" s="187">
        <v>-57.360896445131374</v>
      </c>
      <c r="J32" s="186">
        <v>215</v>
      </c>
      <c r="K32" s="187">
        <v>10.793172690763052</v>
      </c>
      <c r="L32" s="186">
        <v>2721</v>
      </c>
      <c r="M32" s="186">
        <v>-1480</v>
      </c>
      <c r="N32" s="187">
        <v>-35.229707212568435</v>
      </c>
      <c r="O32" s="186">
        <v>375</v>
      </c>
      <c r="P32" s="187">
        <v>15.9846547314578</v>
      </c>
    </row>
    <row r="33" spans="1:16" s="33" customFormat="1" ht="24.95" customHeight="1">
      <c r="A33" s="176" t="s">
        <v>324</v>
      </c>
      <c r="B33" s="177">
        <v>3448</v>
      </c>
      <c r="C33" s="177">
        <v>-919</v>
      </c>
      <c r="D33" s="178">
        <v>-21.044195099610718</v>
      </c>
      <c r="E33" s="177">
        <v>324</v>
      </c>
      <c r="F33" s="178">
        <v>10.371318822023047</v>
      </c>
      <c r="G33" s="177">
        <v>1216</v>
      </c>
      <c r="H33" s="179">
        <v>-69</v>
      </c>
      <c r="I33" s="178">
        <v>-5.3696498054474704</v>
      </c>
      <c r="J33" s="177">
        <v>194</v>
      </c>
      <c r="K33" s="178">
        <v>18.982387475538161</v>
      </c>
      <c r="L33" s="177">
        <v>2232</v>
      </c>
      <c r="M33" s="177">
        <v>-850</v>
      </c>
      <c r="N33" s="178">
        <v>-27.579493835171967</v>
      </c>
      <c r="O33" s="177">
        <v>130</v>
      </c>
      <c r="P33" s="178">
        <v>6.1845861084681255</v>
      </c>
    </row>
    <row r="34" spans="1:16" s="33" customFormat="1" ht="35.25" customHeight="1">
      <c r="A34" s="189" t="s">
        <v>325</v>
      </c>
      <c r="B34" s="186">
        <v>1712</v>
      </c>
      <c r="C34" s="186">
        <v>-1261</v>
      </c>
      <c r="D34" s="187">
        <v>-42.415068953918599</v>
      </c>
      <c r="E34" s="186">
        <v>-243</v>
      </c>
      <c r="F34" s="187">
        <v>-12.429667519181585</v>
      </c>
      <c r="G34" s="186">
        <v>796</v>
      </c>
      <c r="H34" s="188">
        <v>-533</v>
      </c>
      <c r="I34" s="187">
        <v>-40.105342362678705</v>
      </c>
      <c r="J34" s="186">
        <v>-134</v>
      </c>
      <c r="K34" s="187">
        <v>-14.408602150537634</v>
      </c>
      <c r="L34" s="186">
        <v>916</v>
      </c>
      <c r="M34" s="186">
        <v>-728</v>
      </c>
      <c r="N34" s="187">
        <v>-44.282238442822383</v>
      </c>
      <c r="O34" s="186">
        <v>-109</v>
      </c>
      <c r="P34" s="187">
        <v>-10.634146341463415</v>
      </c>
    </row>
    <row r="35" spans="1:16" s="33" customFormat="1" ht="24.95" customHeight="1">
      <c r="A35" s="176" t="s">
        <v>326</v>
      </c>
      <c r="B35" s="177">
        <v>681</v>
      </c>
      <c r="C35" s="177">
        <v>-198</v>
      </c>
      <c r="D35" s="178">
        <v>-22.525597269624573</v>
      </c>
      <c r="E35" s="177">
        <v>33</v>
      </c>
      <c r="F35" s="178">
        <v>5.0925925925925926</v>
      </c>
      <c r="G35" s="177">
        <v>323</v>
      </c>
      <c r="H35" s="179">
        <v>-82</v>
      </c>
      <c r="I35" s="178">
        <v>-20.246913580246915</v>
      </c>
      <c r="J35" s="177">
        <v>18</v>
      </c>
      <c r="K35" s="178">
        <v>5.9016393442622954</v>
      </c>
      <c r="L35" s="177">
        <v>358</v>
      </c>
      <c r="M35" s="177">
        <v>-116</v>
      </c>
      <c r="N35" s="178">
        <v>-24.472573839662449</v>
      </c>
      <c r="O35" s="177">
        <v>15</v>
      </c>
      <c r="P35" s="178">
        <v>4.3731778425655978</v>
      </c>
    </row>
    <row r="36" spans="1:16" s="33" customFormat="1" ht="24.95" customHeight="1">
      <c r="A36" s="189" t="s">
        <v>327</v>
      </c>
      <c r="B36" s="186">
        <v>2256</v>
      </c>
      <c r="C36" s="186">
        <v>-1452</v>
      </c>
      <c r="D36" s="187">
        <v>-39.158576051779939</v>
      </c>
      <c r="E36" s="186">
        <v>-243</v>
      </c>
      <c r="F36" s="187">
        <v>-9.7238895558223284</v>
      </c>
      <c r="G36" s="186">
        <v>1410</v>
      </c>
      <c r="H36" s="188">
        <v>-935</v>
      </c>
      <c r="I36" s="187">
        <v>-39.872068230277186</v>
      </c>
      <c r="J36" s="186">
        <v>-191</v>
      </c>
      <c r="K36" s="187">
        <v>-11.930043722673329</v>
      </c>
      <c r="L36" s="186">
        <v>846</v>
      </c>
      <c r="M36" s="186">
        <v>-517</v>
      </c>
      <c r="N36" s="187">
        <v>-37.931034482758619</v>
      </c>
      <c r="O36" s="186">
        <v>-52</v>
      </c>
      <c r="P36" s="187">
        <v>-5.7906458797327396</v>
      </c>
    </row>
    <row r="37" spans="1:16" s="33" customFormat="1" ht="39" customHeight="1">
      <c r="A37" s="176" t="s">
        <v>328</v>
      </c>
      <c r="B37" s="177">
        <v>3843</v>
      </c>
      <c r="C37" s="177">
        <v>-1771</v>
      </c>
      <c r="D37" s="178">
        <v>-31.546134663341647</v>
      </c>
      <c r="E37" s="177">
        <v>613</v>
      </c>
      <c r="F37" s="178">
        <v>18.978328173374614</v>
      </c>
      <c r="G37" s="177">
        <v>2525</v>
      </c>
      <c r="H37" s="179">
        <v>-1168</v>
      </c>
      <c r="I37" s="178">
        <v>-31.627403195234226</v>
      </c>
      <c r="J37" s="177">
        <v>410</v>
      </c>
      <c r="K37" s="178">
        <v>19.385342789598109</v>
      </c>
      <c r="L37" s="177">
        <v>1318</v>
      </c>
      <c r="M37" s="177">
        <v>-603</v>
      </c>
      <c r="N37" s="178">
        <v>-31.389901093180637</v>
      </c>
      <c r="O37" s="177">
        <v>203</v>
      </c>
      <c r="P37" s="178">
        <v>18.206278026905828</v>
      </c>
    </row>
    <row r="38" spans="1:16" s="33" customFormat="1" ht="36.75" customHeight="1">
      <c r="A38" s="189" t="s">
        <v>329</v>
      </c>
      <c r="B38" s="186">
        <v>2517</v>
      </c>
      <c r="C38" s="186">
        <v>-1762</v>
      </c>
      <c r="D38" s="187">
        <v>-41.17784529095583</v>
      </c>
      <c r="E38" s="186">
        <v>-172</v>
      </c>
      <c r="F38" s="187">
        <v>-6.3964298995909257</v>
      </c>
      <c r="G38" s="186">
        <v>1701</v>
      </c>
      <c r="H38" s="188">
        <v>-1194</v>
      </c>
      <c r="I38" s="187">
        <v>-41.243523316062173</v>
      </c>
      <c r="J38" s="186">
        <v>-80</v>
      </c>
      <c r="K38" s="187">
        <v>-4.4918585064570467</v>
      </c>
      <c r="L38" s="186">
        <v>816</v>
      </c>
      <c r="M38" s="186">
        <v>-568</v>
      </c>
      <c r="N38" s="187">
        <v>-41.040462427745666</v>
      </c>
      <c r="O38" s="186">
        <v>-92</v>
      </c>
      <c r="P38" s="187">
        <v>-10.13215859030837</v>
      </c>
    </row>
    <row r="39" spans="1:16" s="33" customFormat="1" ht="24.95" customHeight="1">
      <c r="A39" s="176" t="s">
        <v>330</v>
      </c>
      <c r="B39" s="177">
        <v>14</v>
      </c>
      <c r="C39" s="177">
        <v>-2</v>
      </c>
      <c r="D39" s="178">
        <v>-12.5</v>
      </c>
      <c r="E39" s="177">
        <v>-13</v>
      </c>
      <c r="F39" s="178">
        <v>-48.148148148148145</v>
      </c>
      <c r="G39" s="177">
        <v>8</v>
      </c>
      <c r="H39" s="179">
        <v>1</v>
      </c>
      <c r="I39" s="178">
        <v>14.285714285714286</v>
      </c>
      <c r="J39" s="177">
        <v>-6</v>
      </c>
      <c r="K39" s="178">
        <v>-42.857142857142854</v>
      </c>
      <c r="L39" s="177">
        <v>6</v>
      </c>
      <c r="M39" s="177">
        <v>-3</v>
      </c>
      <c r="N39" s="178">
        <v>-33.333333333333336</v>
      </c>
      <c r="O39" s="177">
        <v>-7</v>
      </c>
      <c r="P39" s="178">
        <v>-53.846153846153847</v>
      </c>
    </row>
    <row r="40" spans="1:16" s="33" customFormat="1" ht="24.95" customHeight="1">
      <c r="A40" s="189" t="s">
        <v>331</v>
      </c>
      <c r="B40" s="186">
        <v>9191</v>
      </c>
      <c r="C40" s="186">
        <v>-6024</v>
      </c>
      <c r="D40" s="187">
        <v>-39.592507394019059</v>
      </c>
      <c r="E40" s="186">
        <v>-104</v>
      </c>
      <c r="F40" s="187">
        <v>-1.118881118881119</v>
      </c>
      <c r="G40" s="186">
        <v>4453</v>
      </c>
      <c r="H40" s="188">
        <v>-2706</v>
      </c>
      <c r="I40" s="187">
        <v>-37.798575220002796</v>
      </c>
      <c r="J40" s="186">
        <v>114</v>
      </c>
      <c r="K40" s="187">
        <v>2.6273334869785665</v>
      </c>
      <c r="L40" s="186">
        <v>4738</v>
      </c>
      <c r="M40" s="186">
        <v>-3318</v>
      </c>
      <c r="N40" s="187">
        <v>-41.186693147964249</v>
      </c>
      <c r="O40" s="186">
        <v>-218</v>
      </c>
      <c r="P40" s="187">
        <v>-4.3987086359967718</v>
      </c>
    </row>
    <row r="41" spans="1:16" s="33" customFormat="1" ht="24.95" customHeight="1">
      <c r="A41" s="176" t="s">
        <v>332</v>
      </c>
      <c r="B41" s="177">
        <v>6038</v>
      </c>
      <c r="C41" s="177">
        <v>-3820</v>
      </c>
      <c r="D41" s="178">
        <v>-38.75025360113613</v>
      </c>
      <c r="E41" s="177">
        <v>-757</v>
      </c>
      <c r="F41" s="178">
        <v>-11.140544518027962</v>
      </c>
      <c r="G41" s="177">
        <v>3996</v>
      </c>
      <c r="H41" s="179">
        <v>-2576</v>
      </c>
      <c r="I41" s="178">
        <v>-39.196591600730372</v>
      </c>
      <c r="J41" s="177">
        <v>-485</v>
      </c>
      <c r="K41" s="178">
        <v>-10.823476902477125</v>
      </c>
      <c r="L41" s="177">
        <v>2042</v>
      </c>
      <c r="M41" s="177">
        <v>-1244</v>
      </c>
      <c r="N41" s="178">
        <v>-37.857577601947654</v>
      </c>
      <c r="O41" s="177">
        <v>-272</v>
      </c>
      <c r="P41" s="178">
        <v>-11.754537597234226</v>
      </c>
    </row>
    <row r="42" spans="1:16" s="33" customFormat="1" ht="24.95" customHeight="1">
      <c r="A42" s="189" t="s">
        <v>333</v>
      </c>
      <c r="B42" s="186">
        <v>0</v>
      </c>
      <c r="C42" s="186">
        <v>0</v>
      </c>
      <c r="D42" s="187" t="s">
        <v>492</v>
      </c>
      <c r="E42" s="186">
        <v>0</v>
      </c>
      <c r="F42" s="187" t="s">
        <v>492</v>
      </c>
      <c r="G42" s="186">
        <v>0</v>
      </c>
      <c r="H42" s="188">
        <v>0</v>
      </c>
      <c r="I42" s="187" t="s">
        <v>492</v>
      </c>
      <c r="J42" s="186">
        <v>0</v>
      </c>
      <c r="K42" s="187" t="s">
        <v>492</v>
      </c>
      <c r="L42" s="186">
        <v>0</v>
      </c>
      <c r="M42" s="186">
        <v>0</v>
      </c>
      <c r="N42" s="187" t="s">
        <v>492</v>
      </c>
      <c r="O42" s="186">
        <v>0</v>
      </c>
      <c r="P42" s="187" t="s">
        <v>492</v>
      </c>
    </row>
    <row r="43" spans="1:16" s="33" customFormat="1" ht="24.95" customHeight="1">
      <c r="A43" s="176" t="s">
        <v>334</v>
      </c>
      <c r="B43" s="177">
        <v>2132</v>
      </c>
      <c r="C43" s="177">
        <v>-1750</v>
      </c>
      <c r="D43" s="178">
        <v>-45.079855744461618</v>
      </c>
      <c r="E43" s="177">
        <v>102</v>
      </c>
      <c r="F43" s="178">
        <v>5.0246305418719208</v>
      </c>
      <c r="G43" s="177">
        <v>1275</v>
      </c>
      <c r="H43" s="179">
        <v>-1184</v>
      </c>
      <c r="I43" s="178">
        <v>-48.14965433102887</v>
      </c>
      <c r="J43" s="177">
        <v>98</v>
      </c>
      <c r="K43" s="178">
        <v>8.3262531860662694</v>
      </c>
      <c r="L43" s="177">
        <v>857</v>
      </c>
      <c r="M43" s="177">
        <v>-566</v>
      </c>
      <c r="N43" s="178">
        <v>-39.775122979620519</v>
      </c>
      <c r="O43" s="177">
        <v>4</v>
      </c>
      <c r="P43" s="178">
        <v>0.46893317702227433</v>
      </c>
    </row>
    <row r="44" spans="1:16" s="33" customFormat="1" ht="17.25" customHeight="1">
      <c r="A44" s="189" t="s">
        <v>335</v>
      </c>
      <c r="B44" s="186">
        <v>878</v>
      </c>
      <c r="C44" s="186">
        <v>-915</v>
      </c>
      <c r="D44" s="187">
        <v>-51.031790295593979</v>
      </c>
      <c r="E44" s="186">
        <v>-92</v>
      </c>
      <c r="F44" s="187">
        <v>-9.4845360824742269</v>
      </c>
      <c r="G44" s="186">
        <v>561</v>
      </c>
      <c r="H44" s="188">
        <v>-583</v>
      </c>
      <c r="I44" s="187">
        <v>-50.96153846153846</v>
      </c>
      <c r="J44" s="186">
        <v>-41</v>
      </c>
      <c r="K44" s="187">
        <v>-6.8106312292358808</v>
      </c>
      <c r="L44" s="186">
        <v>317</v>
      </c>
      <c r="M44" s="186">
        <v>-332</v>
      </c>
      <c r="N44" s="187">
        <v>-51.155624036979972</v>
      </c>
      <c r="O44" s="186">
        <v>-51</v>
      </c>
      <c r="P44" s="187">
        <v>-13.858695652173912</v>
      </c>
    </row>
    <row r="45" spans="1:16" ht="24.95" customHeight="1">
      <c r="A45" s="176" t="s">
        <v>336</v>
      </c>
      <c r="B45" s="177">
        <v>2777</v>
      </c>
      <c r="C45" s="177">
        <v>-1849</v>
      </c>
      <c r="D45" s="178">
        <v>-39.969736273238219</v>
      </c>
      <c r="E45" s="177">
        <v>93</v>
      </c>
      <c r="F45" s="178">
        <v>3.4649776453055141</v>
      </c>
      <c r="G45" s="177">
        <v>2281</v>
      </c>
      <c r="H45" s="179">
        <v>-1503</v>
      </c>
      <c r="I45" s="178">
        <v>-39.719873150105705</v>
      </c>
      <c r="J45" s="177">
        <v>84</v>
      </c>
      <c r="K45" s="178">
        <v>3.8233955393718708</v>
      </c>
      <c r="L45" s="177">
        <v>496</v>
      </c>
      <c r="M45" s="177">
        <v>-346</v>
      </c>
      <c r="N45" s="178">
        <v>-41.092636579572449</v>
      </c>
      <c r="O45" s="177">
        <v>9</v>
      </c>
      <c r="P45" s="178">
        <v>1.8480492813141685</v>
      </c>
    </row>
    <row r="46" spans="1:16" s="133" customFormat="1" ht="24.95" customHeight="1">
      <c r="A46" s="189" t="s">
        <v>337</v>
      </c>
      <c r="B46" s="186">
        <v>1657</v>
      </c>
      <c r="C46" s="186">
        <v>-605</v>
      </c>
      <c r="D46" s="187">
        <v>-26.746242263483644</v>
      </c>
      <c r="E46" s="186">
        <v>74</v>
      </c>
      <c r="F46" s="187">
        <v>4.6746683512318379</v>
      </c>
      <c r="G46" s="186">
        <v>1574</v>
      </c>
      <c r="H46" s="188">
        <v>-511</v>
      </c>
      <c r="I46" s="187">
        <v>-24.508393285371703</v>
      </c>
      <c r="J46" s="186">
        <v>86</v>
      </c>
      <c r="K46" s="187">
        <v>5.779569892473118</v>
      </c>
      <c r="L46" s="186">
        <v>83</v>
      </c>
      <c r="M46" s="186">
        <v>-94</v>
      </c>
      <c r="N46" s="187">
        <v>-53.10734463276836</v>
      </c>
      <c r="O46" s="186">
        <v>-12</v>
      </c>
      <c r="P46" s="187">
        <v>-12.631578947368421</v>
      </c>
    </row>
    <row r="47" spans="1:16" s="133" customFormat="1" ht="18" customHeight="1">
      <c r="A47" s="176" t="s">
        <v>338</v>
      </c>
      <c r="B47" s="177">
        <v>4748</v>
      </c>
      <c r="C47" s="177">
        <v>-1905</v>
      </c>
      <c r="D47" s="178">
        <v>-28.633699083120398</v>
      </c>
      <c r="E47" s="177">
        <v>-33</v>
      </c>
      <c r="F47" s="178">
        <v>-0.69023216900230078</v>
      </c>
      <c r="G47" s="177">
        <v>2246</v>
      </c>
      <c r="H47" s="179">
        <v>-927</v>
      </c>
      <c r="I47" s="178">
        <v>-29.215253703120077</v>
      </c>
      <c r="J47" s="177">
        <v>9</v>
      </c>
      <c r="K47" s="178">
        <v>0.40232454179704963</v>
      </c>
      <c r="L47" s="177">
        <v>2502</v>
      </c>
      <c r="M47" s="177">
        <v>-978</v>
      </c>
      <c r="N47" s="178">
        <v>-28.103448275862068</v>
      </c>
      <c r="O47" s="177">
        <v>-42</v>
      </c>
      <c r="P47" s="178">
        <v>-1.6509433962264151</v>
      </c>
    </row>
    <row r="48" spans="1:16" s="133" customFormat="1" ht="24.95" customHeight="1">
      <c r="A48" s="189" t="s">
        <v>339</v>
      </c>
      <c r="B48" s="186">
        <v>2949</v>
      </c>
      <c r="C48" s="186">
        <v>-1667</v>
      </c>
      <c r="D48" s="187">
        <v>-36.113518197573654</v>
      </c>
      <c r="E48" s="186">
        <v>174</v>
      </c>
      <c r="F48" s="187">
        <v>6.2702702702702702</v>
      </c>
      <c r="G48" s="186">
        <v>745</v>
      </c>
      <c r="H48" s="188">
        <v>-363</v>
      </c>
      <c r="I48" s="187">
        <v>-32.761732851985556</v>
      </c>
      <c r="J48" s="186">
        <v>4</v>
      </c>
      <c r="K48" s="187">
        <v>0.53981106612685559</v>
      </c>
      <c r="L48" s="186">
        <v>2204</v>
      </c>
      <c r="M48" s="186">
        <v>-1304</v>
      </c>
      <c r="N48" s="187">
        <v>-37.172177879133407</v>
      </c>
      <c r="O48" s="186">
        <v>170</v>
      </c>
      <c r="P48" s="187">
        <v>8.3579154375614557</v>
      </c>
    </row>
    <row r="49" spans="1:16" ht="24.95" customHeight="1">
      <c r="A49" s="176" t="s">
        <v>340</v>
      </c>
      <c r="B49" s="177">
        <v>189</v>
      </c>
      <c r="C49" s="177">
        <v>-345</v>
      </c>
      <c r="D49" s="178">
        <v>-64.606741573033702</v>
      </c>
      <c r="E49" s="177">
        <v>-44</v>
      </c>
      <c r="F49" s="178">
        <v>-18.884120171673821</v>
      </c>
      <c r="G49" s="177">
        <v>38</v>
      </c>
      <c r="H49" s="179">
        <v>-108</v>
      </c>
      <c r="I49" s="178">
        <v>-73.972602739726028</v>
      </c>
      <c r="J49" s="177">
        <v>-3</v>
      </c>
      <c r="K49" s="178">
        <v>-7.3170731707317076</v>
      </c>
      <c r="L49" s="177">
        <v>151</v>
      </c>
      <c r="M49" s="177">
        <v>-237</v>
      </c>
      <c r="N49" s="178">
        <v>-61.082474226804123</v>
      </c>
      <c r="O49" s="177">
        <v>-41</v>
      </c>
      <c r="P49" s="178">
        <v>-21.354166666666668</v>
      </c>
    </row>
    <row r="50" spans="1:16" ht="35.25" customHeight="1">
      <c r="A50" s="189" t="s">
        <v>341</v>
      </c>
      <c r="B50" s="186">
        <v>17</v>
      </c>
      <c r="C50" s="186">
        <v>-3</v>
      </c>
      <c r="D50" s="187">
        <v>-15</v>
      </c>
      <c r="E50" s="186">
        <v>5</v>
      </c>
      <c r="F50" s="187">
        <v>41.666666666666664</v>
      </c>
      <c r="G50" s="186">
        <v>5</v>
      </c>
      <c r="H50" s="188">
        <v>3</v>
      </c>
      <c r="I50" s="187">
        <v>150</v>
      </c>
      <c r="J50" s="186">
        <v>3</v>
      </c>
      <c r="K50" s="187">
        <v>150</v>
      </c>
      <c r="L50" s="186">
        <v>12</v>
      </c>
      <c r="M50" s="186">
        <v>-6</v>
      </c>
      <c r="N50" s="187">
        <v>-33.333333333333336</v>
      </c>
      <c r="O50" s="186">
        <v>2</v>
      </c>
      <c r="P50" s="187">
        <v>20</v>
      </c>
    </row>
    <row r="51" spans="1:16" ht="24.95" customHeight="1">
      <c r="A51" s="176" t="s">
        <v>342</v>
      </c>
      <c r="B51" s="177">
        <v>0</v>
      </c>
      <c r="C51" s="177">
        <v>-15</v>
      </c>
      <c r="D51" s="178">
        <v>-100</v>
      </c>
      <c r="E51" s="177">
        <v>-3</v>
      </c>
      <c r="F51" s="178">
        <v>-100</v>
      </c>
      <c r="G51" s="177">
        <v>0</v>
      </c>
      <c r="H51" s="179">
        <v>-4</v>
      </c>
      <c r="I51" s="178">
        <v>-100</v>
      </c>
      <c r="J51" s="177">
        <v>-1</v>
      </c>
      <c r="K51" s="178">
        <v>-100</v>
      </c>
      <c r="L51" s="177">
        <v>0</v>
      </c>
      <c r="M51" s="177">
        <v>-11</v>
      </c>
      <c r="N51" s="178">
        <v>-100</v>
      </c>
      <c r="O51" s="177">
        <v>-2</v>
      </c>
      <c r="P51" s="178">
        <v>-100</v>
      </c>
    </row>
    <row r="52" spans="1:16" ht="24.95" customHeight="1">
      <c r="A52" s="189" t="s">
        <v>343</v>
      </c>
      <c r="B52" s="186">
        <v>17</v>
      </c>
      <c r="C52" s="186">
        <v>-39</v>
      </c>
      <c r="D52" s="187">
        <v>-69.642857142857139</v>
      </c>
      <c r="E52" s="186">
        <v>-1</v>
      </c>
      <c r="F52" s="187">
        <v>-5.5555555555555554</v>
      </c>
      <c r="G52" s="186">
        <v>0</v>
      </c>
      <c r="H52" s="188">
        <v>-9</v>
      </c>
      <c r="I52" s="187">
        <v>-100</v>
      </c>
      <c r="J52" s="186">
        <v>-4</v>
      </c>
      <c r="K52" s="187">
        <v>-100</v>
      </c>
      <c r="L52" s="186">
        <v>17</v>
      </c>
      <c r="M52" s="186">
        <v>-30</v>
      </c>
      <c r="N52" s="187">
        <v>-63.829787234042556</v>
      </c>
      <c r="O52" s="186">
        <v>3</v>
      </c>
      <c r="P52" s="187">
        <v>21.428571428571427</v>
      </c>
    </row>
    <row r="53" spans="1:16" ht="24.95" customHeight="1">
      <c r="A53" s="176" t="s">
        <v>344</v>
      </c>
      <c r="B53" s="177">
        <v>3964</v>
      </c>
      <c r="C53" s="177">
        <v>-1151</v>
      </c>
      <c r="D53" s="178">
        <v>-22.502443792766375</v>
      </c>
      <c r="E53" s="177">
        <v>217</v>
      </c>
      <c r="F53" s="178">
        <v>5.7912997064318121</v>
      </c>
      <c r="G53" s="177">
        <v>110</v>
      </c>
      <c r="H53" s="179">
        <v>-39</v>
      </c>
      <c r="I53" s="178">
        <v>-26.174496644295303</v>
      </c>
      <c r="J53" s="177">
        <v>21</v>
      </c>
      <c r="K53" s="178">
        <v>23.59550561797753</v>
      </c>
      <c r="L53" s="177">
        <v>3854</v>
      </c>
      <c r="M53" s="177">
        <v>-1112</v>
      </c>
      <c r="N53" s="178">
        <v>-22.392267418445428</v>
      </c>
      <c r="O53" s="177">
        <v>196</v>
      </c>
      <c r="P53" s="178">
        <v>5.3581191908146524</v>
      </c>
    </row>
    <row r="54" spans="1:16" ht="28.5" customHeight="1">
      <c r="A54" s="189" t="s">
        <v>475</v>
      </c>
      <c r="B54" s="186">
        <v>685</v>
      </c>
      <c r="C54" s="186">
        <v>-339</v>
      </c>
      <c r="D54" s="187">
        <v>-33.10546875</v>
      </c>
      <c r="E54" s="186">
        <v>-105</v>
      </c>
      <c r="F54" s="187">
        <v>-13.291139240506329</v>
      </c>
      <c r="G54" s="186">
        <v>39</v>
      </c>
      <c r="H54" s="188">
        <v>3</v>
      </c>
      <c r="I54" s="187">
        <v>8.3333333333333339</v>
      </c>
      <c r="J54" s="186">
        <v>7</v>
      </c>
      <c r="K54" s="187">
        <v>21.875</v>
      </c>
      <c r="L54" s="186">
        <v>646</v>
      </c>
      <c r="M54" s="186">
        <v>-342</v>
      </c>
      <c r="N54" s="187">
        <v>-34.615384615384613</v>
      </c>
      <c r="O54" s="186">
        <v>-112</v>
      </c>
      <c r="P54" s="187">
        <v>-14.775725593667547</v>
      </c>
    </row>
    <row r="55" spans="1:16" ht="37.5" customHeight="1">
      <c r="A55" s="176" t="s">
        <v>346</v>
      </c>
      <c r="B55" s="177">
        <v>563</v>
      </c>
      <c r="C55" s="177">
        <v>-326</v>
      </c>
      <c r="D55" s="178">
        <v>-36.67041619797525</v>
      </c>
      <c r="E55" s="177">
        <v>30</v>
      </c>
      <c r="F55" s="178">
        <v>5.6285178236397746</v>
      </c>
      <c r="G55" s="177">
        <v>24</v>
      </c>
      <c r="H55" s="179">
        <v>-33</v>
      </c>
      <c r="I55" s="178">
        <v>-57.89473684210526</v>
      </c>
      <c r="J55" s="177">
        <v>-13</v>
      </c>
      <c r="K55" s="178">
        <v>-35.135135135135137</v>
      </c>
      <c r="L55" s="177">
        <v>539</v>
      </c>
      <c r="M55" s="177">
        <v>-293</v>
      </c>
      <c r="N55" s="178">
        <v>-35.216346153846153</v>
      </c>
      <c r="O55" s="177">
        <v>43</v>
      </c>
      <c r="P55" s="178">
        <v>8.6693548387096779</v>
      </c>
    </row>
    <row r="56" spans="1:16" ht="18.75" customHeight="1">
      <c r="A56" s="189" t="s">
        <v>347</v>
      </c>
      <c r="B56" s="186">
        <v>448</v>
      </c>
      <c r="C56" s="186">
        <v>-339</v>
      </c>
      <c r="D56" s="187">
        <v>-43.07496823379924</v>
      </c>
      <c r="E56" s="186">
        <v>29</v>
      </c>
      <c r="F56" s="187">
        <v>6.921241050119332</v>
      </c>
      <c r="G56" s="186">
        <v>13</v>
      </c>
      <c r="H56" s="188">
        <v>-18</v>
      </c>
      <c r="I56" s="187">
        <v>-58.064516129032256</v>
      </c>
      <c r="J56" s="186">
        <v>-4</v>
      </c>
      <c r="K56" s="187">
        <v>-23.529411764705884</v>
      </c>
      <c r="L56" s="186">
        <v>435</v>
      </c>
      <c r="M56" s="186">
        <v>-321</v>
      </c>
      <c r="N56" s="187">
        <v>-42.460317460317462</v>
      </c>
      <c r="O56" s="186">
        <v>33</v>
      </c>
      <c r="P56" s="187">
        <v>8.2089552238805972</v>
      </c>
    </row>
    <row r="57" spans="1:16" ht="24.95" customHeight="1">
      <c r="A57" s="176" t="s">
        <v>348</v>
      </c>
      <c r="B57" s="177">
        <v>596</v>
      </c>
      <c r="C57" s="177">
        <v>-508</v>
      </c>
      <c r="D57" s="178">
        <v>-46.014492753623188</v>
      </c>
      <c r="E57" s="177">
        <v>-102</v>
      </c>
      <c r="F57" s="178">
        <v>-14.613180515759312</v>
      </c>
      <c r="G57" s="177">
        <v>12</v>
      </c>
      <c r="H57" s="179">
        <v>-21</v>
      </c>
      <c r="I57" s="178">
        <v>-63.636363636363633</v>
      </c>
      <c r="J57" s="177">
        <v>-10</v>
      </c>
      <c r="K57" s="178">
        <v>-45.454545454545453</v>
      </c>
      <c r="L57" s="177">
        <v>584</v>
      </c>
      <c r="M57" s="177">
        <v>-487</v>
      </c>
      <c r="N57" s="178">
        <v>-45.471521942110179</v>
      </c>
      <c r="O57" s="177">
        <v>-92</v>
      </c>
      <c r="P57" s="178">
        <v>-13.609467455621301</v>
      </c>
    </row>
    <row r="58" spans="1:16" ht="40.5" customHeight="1">
      <c r="A58" s="189" t="s">
        <v>476</v>
      </c>
      <c r="B58" s="186">
        <v>90</v>
      </c>
      <c r="C58" s="186">
        <v>-47</v>
      </c>
      <c r="D58" s="187">
        <v>-34.306569343065696</v>
      </c>
      <c r="E58" s="186">
        <v>14</v>
      </c>
      <c r="F58" s="187">
        <v>18.421052631578949</v>
      </c>
      <c r="G58" s="186">
        <v>24</v>
      </c>
      <c r="H58" s="188">
        <v>-27</v>
      </c>
      <c r="I58" s="187">
        <v>-52.941176470588232</v>
      </c>
      <c r="J58" s="186">
        <v>-3</v>
      </c>
      <c r="K58" s="187">
        <v>-11.111111111111111</v>
      </c>
      <c r="L58" s="186">
        <v>66</v>
      </c>
      <c r="M58" s="186">
        <v>-20</v>
      </c>
      <c r="N58" s="187">
        <v>-23.255813953488371</v>
      </c>
      <c r="O58" s="186">
        <v>17</v>
      </c>
      <c r="P58" s="187">
        <v>34.693877551020407</v>
      </c>
    </row>
    <row r="59" spans="1:16" ht="24.95" customHeight="1">
      <c r="A59" s="176" t="s">
        <v>350</v>
      </c>
      <c r="B59" s="177">
        <v>350</v>
      </c>
      <c r="C59" s="177">
        <v>-226</v>
      </c>
      <c r="D59" s="178">
        <v>-39.236111111111114</v>
      </c>
      <c r="E59" s="177">
        <v>-88</v>
      </c>
      <c r="F59" s="178">
        <v>-20.091324200913242</v>
      </c>
      <c r="G59" s="177">
        <v>162</v>
      </c>
      <c r="H59" s="179">
        <v>-65</v>
      </c>
      <c r="I59" s="178">
        <v>-28.634361233480178</v>
      </c>
      <c r="J59" s="177">
        <v>1</v>
      </c>
      <c r="K59" s="178">
        <v>0.6211180124223602</v>
      </c>
      <c r="L59" s="177">
        <v>188</v>
      </c>
      <c r="M59" s="177">
        <v>-161</v>
      </c>
      <c r="N59" s="178">
        <v>-46.131805157593121</v>
      </c>
      <c r="O59" s="177">
        <v>-89</v>
      </c>
      <c r="P59" s="178">
        <v>-32.129963898916969</v>
      </c>
    </row>
    <row r="60" spans="1:16" ht="24.95" customHeight="1">
      <c r="A60" s="189" t="s">
        <v>351</v>
      </c>
      <c r="B60" s="186">
        <v>1493</v>
      </c>
      <c r="C60" s="186">
        <v>-706</v>
      </c>
      <c r="D60" s="187">
        <v>-32.105502501136883</v>
      </c>
      <c r="E60" s="186">
        <v>-259</v>
      </c>
      <c r="F60" s="187">
        <v>-14.78310502283105</v>
      </c>
      <c r="G60" s="186">
        <v>352</v>
      </c>
      <c r="H60" s="188">
        <v>-178</v>
      </c>
      <c r="I60" s="187">
        <v>-33.584905660377359</v>
      </c>
      <c r="J60" s="186">
        <v>-60</v>
      </c>
      <c r="K60" s="187">
        <v>-14.563106796116505</v>
      </c>
      <c r="L60" s="186">
        <v>1141</v>
      </c>
      <c r="M60" s="186">
        <v>-528</v>
      </c>
      <c r="N60" s="187">
        <v>-31.635710005991612</v>
      </c>
      <c r="O60" s="186">
        <v>-199</v>
      </c>
      <c r="P60" s="187">
        <v>-14.850746268656716</v>
      </c>
    </row>
    <row r="61" spans="1:16" ht="24.95" customHeight="1">
      <c r="A61" s="176" t="s">
        <v>352</v>
      </c>
      <c r="B61" s="177">
        <v>1076</v>
      </c>
      <c r="C61" s="177">
        <v>-341</v>
      </c>
      <c r="D61" s="178">
        <v>-24.064925899788285</v>
      </c>
      <c r="E61" s="177">
        <v>283</v>
      </c>
      <c r="F61" s="178">
        <v>35.687263556116015</v>
      </c>
      <c r="G61" s="177">
        <v>421</v>
      </c>
      <c r="H61" s="179">
        <v>-38</v>
      </c>
      <c r="I61" s="178">
        <v>-8.2788671023965144</v>
      </c>
      <c r="J61" s="177">
        <v>153</v>
      </c>
      <c r="K61" s="178">
        <v>57.089552238805972</v>
      </c>
      <c r="L61" s="177">
        <v>655</v>
      </c>
      <c r="M61" s="177">
        <v>-303</v>
      </c>
      <c r="N61" s="178">
        <v>-31.628392484342381</v>
      </c>
      <c r="O61" s="177">
        <v>130</v>
      </c>
      <c r="P61" s="178">
        <v>24.761904761904763</v>
      </c>
    </row>
    <row r="62" spans="1:16" ht="24.95" customHeight="1">
      <c r="A62" s="189" t="s">
        <v>353</v>
      </c>
      <c r="B62" s="186">
        <v>443</v>
      </c>
      <c r="C62" s="186">
        <v>-168</v>
      </c>
      <c r="D62" s="187">
        <v>-27.495908346972175</v>
      </c>
      <c r="E62" s="186">
        <v>-19</v>
      </c>
      <c r="F62" s="187">
        <v>-4.112554112554113</v>
      </c>
      <c r="G62" s="186">
        <v>88</v>
      </c>
      <c r="H62" s="188">
        <v>-43</v>
      </c>
      <c r="I62" s="187">
        <v>-32.824427480916029</v>
      </c>
      <c r="J62" s="186">
        <v>17</v>
      </c>
      <c r="K62" s="187">
        <v>23.943661971830984</v>
      </c>
      <c r="L62" s="186">
        <v>355</v>
      </c>
      <c r="M62" s="186">
        <v>-125</v>
      </c>
      <c r="N62" s="187">
        <v>-26.041666666666668</v>
      </c>
      <c r="O62" s="186">
        <v>-36</v>
      </c>
      <c r="P62" s="187">
        <v>-9.2071611253196934</v>
      </c>
    </row>
    <row r="63" spans="1:16" ht="33.75" customHeight="1">
      <c r="A63" s="176" t="s">
        <v>477</v>
      </c>
      <c r="B63" s="177">
        <v>769</v>
      </c>
      <c r="C63" s="177">
        <v>-335</v>
      </c>
      <c r="D63" s="178">
        <v>-30.344202898550726</v>
      </c>
      <c r="E63" s="177">
        <v>64</v>
      </c>
      <c r="F63" s="178">
        <v>9.0780141843971638</v>
      </c>
      <c r="G63" s="177">
        <v>96</v>
      </c>
      <c r="H63" s="179">
        <v>-25</v>
      </c>
      <c r="I63" s="178">
        <v>-20.66115702479339</v>
      </c>
      <c r="J63" s="177">
        <v>31</v>
      </c>
      <c r="K63" s="178">
        <v>47.692307692307693</v>
      </c>
      <c r="L63" s="177">
        <v>673</v>
      </c>
      <c r="M63" s="177">
        <v>-310</v>
      </c>
      <c r="N63" s="178">
        <v>-31.536113936927773</v>
      </c>
      <c r="O63" s="177">
        <v>33</v>
      </c>
      <c r="P63" s="178">
        <v>5.15625</v>
      </c>
    </row>
    <row r="64" spans="1:16" ht="24.95" customHeight="1">
      <c r="A64" s="189" t="s">
        <v>355</v>
      </c>
      <c r="B64" s="186">
        <v>5100</v>
      </c>
      <c r="C64" s="186">
        <v>-942</v>
      </c>
      <c r="D64" s="187">
        <v>-15.590863952333665</v>
      </c>
      <c r="E64" s="186">
        <v>273</v>
      </c>
      <c r="F64" s="187">
        <v>5.6556867619639526</v>
      </c>
      <c r="G64" s="186">
        <v>461</v>
      </c>
      <c r="H64" s="188">
        <v>-145</v>
      </c>
      <c r="I64" s="187">
        <v>-23.927392739273927</v>
      </c>
      <c r="J64" s="186">
        <v>53</v>
      </c>
      <c r="K64" s="187">
        <v>12.990196078431373</v>
      </c>
      <c r="L64" s="186">
        <v>4639</v>
      </c>
      <c r="M64" s="186">
        <v>-797</v>
      </c>
      <c r="N64" s="187">
        <v>-14.661515820456218</v>
      </c>
      <c r="O64" s="186">
        <v>220</v>
      </c>
      <c r="P64" s="187">
        <v>4.9785019235121064</v>
      </c>
    </row>
    <row r="65" spans="1:16" s="133" customFormat="1" ht="16.5" customHeight="1">
      <c r="A65" s="176" t="s">
        <v>356</v>
      </c>
      <c r="B65" s="177">
        <v>2502</v>
      </c>
      <c r="C65" s="177">
        <v>-6697</v>
      </c>
      <c r="D65" s="178">
        <v>-72.801391455593006</v>
      </c>
      <c r="E65" s="177">
        <v>584</v>
      </c>
      <c r="F65" s="178">
        <v>30.448383733055266</v>
      </c>
      <c r="G65" s="177">
        <v>2322</v>
      </c>
      <c r="H65" s="179">
        <v>-6440</v>
      </c>
      <c r="I65" s="178">
        <v>-73.499201095640259</v>
      </c>
      <c r="J65" s="177">
        <v>537</v>
      </c>
      <c r="K65" s="178">
        <v>30.084033613445378</v>
      </c>
      <c r="L65" s="177">
        <v>180</v>
      </c>
      <c r="M65" s="177">
        <v>-257</v>
      </c>
      <c r="N65" s="178">
        <v>-58.810068649885586</v>
      </c>
      <c r="O65" s="177">
        <v>47</v>
      </c>
      <c r="P65" s="178">
        <v>35.338345864661655</v>
      </c>
    </row>
    <row r="66" spans="1:16" s="133" customFormat="1" ht="16.5" customHeight="1">
      <c r="A66" s="189" t="s">
        <v>357</v>
      </c>
      <c r="B66" s="186">
        <v>9898</v>
      </c>
      <c r="C66" s="186">
        <v>-4084</v>
      </c>
      <c r="D66" s="187">
        <v>-29.208982978114719</v>
      </c>
      <c r="E66" s="186">
        <v>242</v>
      </c>
      <c r="F66" s="187">
        <v>2.5062137531068767</v>
      </c>
      <c r="G66" s="186">
        <v>7813</v>
      </c>
      <c r="H66" s="188">
        <v>-3066</v>
      </c>
      <c r="I66" s="187">
        <v>-28.18273738395073</v>
      </c>
      <c r="J66" s="186">
        <v>157</v>
      </c>
      <c r="K66" s="187">
        <v>2.0506792058516194</v>
      </c>
      <c r="L66" s="186">
        <v>2085</v>
      </c>
      <c r="M66" s="186">
        <v>-1018</v>
      </c>
      <c r="N66" s="187">
        <v>-32.80696100547857</v>
      </c>
      <c r="O66" s="186">
        <v>85</v>
      </c>
      <c r="P66" s="187">
        <v>4.25</v>
      </c>
    </row>
    <row r="67" spans="1:16" s="133" customFormat="1" ht="15.75" customHeight="1">
      <c r="A67" s="176" t="s">
        <v>358</v>
      </c>
      <c r="B67" s="177">
        <v>1552</v>
      </c>
      <c r="C67" s="177">
        <v>-883</v>
      </c>
      <c r="D67" s="178">
        <v>-36.262833675564679</v>
      </c>
      <c r="E67" s="177">
        <v>-102</v>
      </c>
      <c r="F67" s="178">
        <v>-6.1668681983071343</v>
      </c>
      <c r="G67" s="177">
        <v>845</v>
      </c>
      <c r="H67" s="179">
        <v>-498</v>
      </c>
      <c r="I67" s="178">
        <v>-37.081161578555474</v>
      </c>
      <c r="J67" s="177">
        <v>-26</v>
      </c>
      <c r="K67" s="178">
        <v>-2.9850746268656718</v>
      </c>
      <c r="L67" s="177">
        <v>707</v>
      </c>
      <c r="M67" s="177">
        <v>-385</v>
      </c>
      <c r="N67" s="178">
        <v>-35.256410256410255</v>
      </c>
      <c r="O67" s="177">
        <v>-76</v>
      </c>
      <c r="P67" s="178">
        <v>-9.7062579821200519</v>
      </c>
    </row>
    <row r="68" spans="1:16" ht="36.75" customHeight="1">
      <c r="A68" s="189" t="s">
        <v>478</v>
      </c>
      <c r="B68" s="186">
        <v>4882</v>
      </c>
      <c r="C68" s="186">
        <v>-2828</v>
      </c>
      <c r="D68" s="187">
        <v>-36.679636835278856</v>
      </c>
      <c r="E68" s="186">
        <v>737</v>
      </c>
      <c r="F68" s="187">
        <v>17.780458383594691</v>
      </c>
      <c r="G68" s="186">
        <v>1418</v>
      </c>
      <c r="H68" s="188">
        <v>-780</v>
      </c>
      <c r="I68" s="187">
        <v>-35.486806187443129</v>
      </c>
      <c r="J68" s="186">
        <v>169</v>
      </c>
      <c r="K68" s="187">
        <v>13.530824659727783</v>
      </c>
      <c r="L68" s="186">
        <v>3464</v>
      </c>
      <c r="M68" s="186">
        <v>-2048</v>
      </c>
      <c r="N68" s="187">
        <v>-37.155297532656022</v>
      </c>
      <c r="O68" s="186">
        <v>568</v>
      </c>
      <c r="P68" s="187">
        <v>19.613259668508288</v>
      </c>
    </row>
    <row r="69" spans="1:16" ht="18.75" customHeight="1">
      <c r="A69" s="176" t="s">
        <v>360</v>
      </c>
      <c r="B69" s="177">
        <v>461</v>
      </c>
      <c r="C69" s="177">
        <v>-340</v>
      </c>
      <c r="D69" s="178">
        <v>-42.446941323345818</v>
      </c>
      <c r="E69" s="177">
        <v>-152</v>
      </c>
      <c r="F69" s="178">
        <v>-24.796084828711255</v>
      </c>
      <c r="G69" s="177">
        <v>80</v>
      </c>
      <c r="H69" s="179">
        <v>-93</v>
      </c>
      <c r="I69" s="178">
        <v>-53.75722543352601</v>
      </c>
      <c r="J69" s="177">
        <v>-80</v>
      </c>
      <c r="K69" s="178">
        <v>-50</v>
      </c>
      <c r="L69" s="177">
        <v>381</v>
      </c>
      <c r="M69" s="177">
        <v>-247</v>
      </c>
      <c r="N69" s="178">
        <v>-39.331210191082803</v>
      </c>
      <c r="O69" s="177">
        <v>-72</v>
      </c>
      <c r="P69" s="178">
        <v>-15.894039735099337</v>
      </c>
    </row>
    <row r="70" spans="1:16" ht="18.75" customHeight="1">
      <c r="A70" s="189" t="s">
        <v>361</v>
      </c>
      <c r="B70" s="186">
        <v>1023</v>
      </c>
      <c r="C70" s="186">
        <v>-468</v>
      </c>
      <c r="D70" s="187">
        <v>-31.388329979879277</v>
      </c>
      <c r="E70" s="186">
        <v>11</v>
      </c>
      <c r="F70" s="187">
        <v>1.0869565217391304</v>
      </c>
      <c r="G70" s="186">
        <v>34</v>
      </c>
      <c r="H70" s="188">
        <v>1</v>
      </c>
      <c r="I70" s="187">
        <v>3.0303030303030303</v>
      </c>
      <c r="J70" s="186">
        <v>16</v>
      </c>
      <c r="K70" s="187">
        <v>88.888888888888886</v>
      </c>
      <c r="L70" s="186">
        <v>989</v>
      </c>
      <c r="M70" s="186">
        <v>-469</v>
      </c>
      <c r="N70" s="187">
        <v>-32.167352537722905</v>
      </c>
      <c r="O70" s="186">
        <v>-5</v>
      </c>
      <c r="P70" s="187">
        <v>-0.50301810865191143</v>
      </c>
    </row>
    <row r="71" spans="1:16" ht="18.75" customHeight="1">
      <c r="A71" s="176" t="s">
        <v>362</v>
      </c>
      <c r="B71" s="177">
        <v>4588</v>
      </c>
      <c r="C71" s="177">
        <v>-1232</v>
      </c>
      <c r="D71" s="178">
        <v>-21.168384879725085</v>
      </c>
      <c r="E71" s="177">
        <v>597</v>
      </c>
      <c r="F71" s="178">
        <v>14.958656978200953</v>
      </c>
      <c r="G71" s="177">
        <v>1851</v>
      </c>
      <c r="H71" s="179">
        <v>-272</v>
      </c>
      <c r="I71" s="178">
        <v>-12.81205840791333</v>
      </c>
      <c r="J71" s="177">
        <v>264</v>
      </c>
      <c r="K71" s="178">
        <v>16.6351606805293</v>
      </c>
      <c r="L71" s="177">
        <v>2737</v>
      </c>
      <c r="M71" s="177">
        <v>-960</v>
      </c>
      <c r="N71" s="178">
        <v>-25.967000270489585</v>
      </c>
      <c r="O71" s="177">
        <v>333</v>
      </c>
      <c r="P71" s="178">
        <v>13.851913477537437</v>
      </c>
    </row>
    <row r="72" spans="1:16" ht="24.95" customHeight="1">
      <c r="A72" s="190" t="s">
        <v>363</v>
      </c>
      <c r="B72" s="191">
        <v>5801</v>
      </c>
      <c r="C72" s="191">
        <v>-3261</v>
      </c>
      <c r="D72" s="192">
        <v>-35.985433679099536</v>
      </c>
      <c r="E72" s="191">
        <v>668</v>
      </c>
      <c r="F72" s="192">
        <v>13.013832067017338</v>
      </c>
      <c r="G72" s="191">
        <v>1990</v>
      </c>
      <c r="H72" s="193">
        <v>-1046</v>
      </c>
      <c r="I72" s="192">
        <v>-34.453227931488804</v>
      </c>
      <c r="J72" s="191">
        <v>324</v>
      </c>
      <c r="K72" s="192">
        <v>19.447779111644657</v>
      </c>
      <c r="L72" s="191">
        <v>3811</v>
      </c>
      <c r="M72" s="191">
        <v>-2215</v>
      </c>
      <c r="N72" s="192">
        <v>-36.757384666445404</v>
      </c>
      <c r="O72" s="191">
        <v>344</v>
      </c>
      <c r="P72" s="192">
        <v>9.9221228728006921</v>
      </c>
    </row>
    <row r="74" spans="1:16">
      <c r="A74" s="119" t="s">
        <v>136</v>
      </c>
    </row>
    <row r="75" spans="1:16">
      <c r="A75" s="121"/>
      <c r="B75" s="122"/>
    </row>
    <row r="76" spans="1:16">
      <c r="B76"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3023B666-CC89-496F-83E2-F8133E91279A}"/>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D2C52-3A89-460C-A706-2B5FBCA8CE5F}">
  <sheetPr codeName="Hoja49"/>
  <dimension ref="A1:P57"/>
  <sheetViews>
    <sheetView workbookViewId="0"/>
  </sheetViews>
  <sheetFormatPr baseColWidth="10" defaultColWidth="9.140625" defaultRowHeight="15"/>
  <cols>
    <col min="1" max="1" width="23.42578125" style="120" customWidth="1"/>
    <col min="2" max="3" width="6.28515625" style="120" customWidth="1"/>
    <col min="4" max="4" width="4.7109375" style="120" customWidth="1"/>
    <col min="5" max="7" width="6.28515625" style="120" customWidth="1"/>
    <col min="8" max="8" width="5.5703125" style="120" customWidth="1"/>
    <col min="9" max="9" width="6.28515625" style="120" customWidth="1"/>
    <col min="10" max="10" width="5.28515625" style="120" customWidth="1"/>
    <col min="11" max="11" width="5.140625" style="120" customWidth="1"/>
    <col min="12" max="15" width="6.28515625" style="120" customWidth="1"/>
    <col min="16" max="16" width="5.140625" style="120" customWidth="1"/>
    <col min="17" max="16384" width="9.140625" style="120"/>
  </cols>
  <sheetData>
    <row r="1" spans="1:16" s="1" customFormat="1" ht="12"/>
    <row r="2" spans="1:16" s="1" customFormat="1" ht="18" customHeight="1">
      <c r="L2" s="33"/>
      <c r="M2" s="30" t="s">
        <v>63</v>
      </c>
      <c r="O2" s="33"/>
      <c r="P2" s="33"/>
    </row>
    <row r="3" spans="1:16" s="1" customFormat="1" ht="18.75" customHeight="1">
      <c r="L3" s="33"/>
      <c r="O3" s="33"/>
      <c r="P3" s="33"/>
    </row>
    <row r="4" spans="1:16" s="1" customFormat="1" ht="18">
      <c r="L4" s="33"/>
      <c r="M4" s="31"/>
      <c r="N4" s="136"/>
      <c r="O4" s="33"/>
      <c r="P4" s="2" t="s">
        <v>491</v>
      </c>
    </row>
    <row r="5" spans="1:16" s="33" customFormat="1" ht="48" customHeight="1">
      <c r="A5" s="32" t="s">
        <v>49</v>
      </c>
      <c r="B5" s="32"/>
      <c r="C5" s="32"/>
      <c r="D5" s="32"/>
      <c r="E5" s="32"/>
      <c r="F5" s="32"/>
      <c r="G5" s="32"/>
      <c r="H5" s="32"/>
      <c r="I5" s="32"/>
      <c r="J5" s="32"/>
      <c r="K5" s="32"/>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11.25" customHeight="1">
      <c r="A10" s="173" t="s">
        <v>64</v>
      </c>
      <c r="B10" s="174">
        <v>115858</v>
      </c>
      <c r="C10" s="174">
        <v>-66885</v>
      </c>
      <c r="D10" s="175">
        <v>-36.600581144010988</v>
      </c>
      <c r="E10" s="174">
        <v>3255</v>
      </c>
      <c r="F10" s="175">
        <v>2.8906867490208965</v>
      </c>
      <c r="G10" s="174">
        <v>55234</v>
      </c>
      <c r="H10" s="174">
        <v>-35868</v>
      </c>
      <c r="I10" s="175">
        <v>-39.371254198590591</v>
      </c>
      <c r="J10" s="174">
        <v>2189</v>
      </c>
      <c r="K10" s="175">
        <v>4.126684890187577</v>
      </c>
      <c r="L10" s="174">
        <v>60624</v>
      </c>
      <c r="M10" s="174">
        <v>-31017</v>
      </c>
      <c r="N10" s="175">
        <v>-33.846204209906048</v>
      </c>
      <c r="O10" s="174">
        <v>1066</v>
      </c>
      <c r="P10" s="194">
        <v>1.7898519090634339</v>
      </c>
    </row>
    <row r="11" spans="1:16" s="33" customFormat="1" ht="11.25" customHeight="1">
      <c r="A11" s="173" t="s">
        <v>364</v>
      </c>
      <c r="B11" s="174">
        <v>80256</v>
      </c>
      <c r="C11" s="174">
        <v>-50116</v>
      </c>
      <c r="D11" s="175">
        <v>-38.440769490381371</v>
      </c>
      <c r="E11" s="174">
        <v>2066</v>
      </c>
      <c r="F11" s="175">
        <v>2.6422816216907532</v>
      </c>
      <c r="G11" s="174">
        <v>38139</v>
      </c>
      <c r="H11" s="174">
        <v>-25967</v>
      </c>
      <c r="I11" s="175">
        <v>-40.50634885970112</v>
      </c>
      <c r="J11" s="174">
        <v>1502</v>
      </c>
      <c r="K11" s="175">
        <v>4.0996806507083008</v>
      </c>
      <c r="L11" s="174">
        <v>42117</v>
      </c>
      <c r="M11" s="174">
        <v>-24149</v>
      </c>
      <c r="N11" s="175">
        <v>-36.442519542450128</v>
      </c>
      <c r="O11" s="174">
        <v>564</v>
      </c>
      <c r="P11" s="194">
        <v>1.357302721825139</v>
      </c>
    </row>
    <row r="12" spans="1:16" s="33" customFormat="1" ht="12" customHeight="1">
      <c r="A12" s="195" t="s">
        <v>189</v>
      </c>
      <c r="B12" s="177">
        <v>181</v>
      </c>
      <c r="C12" s="177">
        <v>-42</v>
      </c>
      <c r="D12" s="178">
        <v>-18.834080717488789</v>
      </c>
      <c r="E12" s="177">
        <v>-16</v>
      </c>
      <c r="F12" s="178">
        <v>-8.1218274111675122</v>
      </c>
      <c r="G12" s="177">
        <v>36</v>
      </c>
      <c r="H12" s="179">
        <v>-12</v>
      </c>
      <c r="I12" s="178">
        <v>-25</v>
      </c>
      <c r="J12" s="177">
        <v>-8</v>
      </c>
      <c r="K12" s="178">
        <v>-18.181818181818183</v>
      </c>
      <c r="L12" s="177">
        <v>145</v>
      </c>
      <c r="M12" s="177">
        <v>-30</v>
      </c>
      <c r="N12" s="178">
        <v>-17.142857142857142</v>
      </c>
      <c r="O12" s="177">
        <v>-8</v>
      </c>
      <c r="P12" s="196">
        <v>-5.2287581699346406</v>
      </c>
    </row>
    <row r="13" spans="1:16" s="33" customFormat="1" ht="12" customHeight="1">
      <c r="A13" s="195" t="s">
        <v>141</v>
      </c>
      <c r="B13" s="177">
        <v>4484</v>
      </c>
      <c r="C13" s="177">
        <v>-3290</v>
      </c>
      <c r="D13" s="178">
        <v>-42.320555698482117</v>
      </c>
      <c r="E13" s="177">
        <v>-192</v>
      </c>
      <c r="F13" s="178">
        <v>-4.1060735671514115</v>
      </c>
      <c r="G13" s="177">
        <v>1452</v>
      </c>
      <c r="H13" s="179">
        <v>-896</v>
      </c>
      <c r="I13" s="178">
        <v>-38.160136286201023</v>
      </c>
      <c r="J13" s="177">
        <v>-49</v>
      </c>
      <c r="K13" s="178">
        <v>-3.2644903397734844</v>
      </c>
      <c r="L13" s="177">
        <v>3032</v>
      </c>
      <c r="M13" s="177">
        <v>-2394</v>
      </c>
      <c r="N13" s="178">
        <v>-44.120899373387395</v>
      </c>
      <c r="O13" s="177">
        <v>-143</v>
      </c>
      <c r="P13" s="196">
        <v>-4.5039370078740157</v>
      </c>
    </row>
    <row r="14" spans="1:16" s="33" customFormat="1" ht="12" customHeight="1">
      <c r="A14" s="195" t="s">
        <v>143</v>
      </c>
      <c r="B14" s="177">
        <v>3461</v>
      </c>
      <c r="C14" s="177">
        <v>-1579</v>
      </c>
      <c r="D14" s="178">
        <v>-31.329365079365079</v>
      </c>
      <c r="E14" s="177">
        <v>-89</v>
      </c>
      <c r="F14" s="178">
        <v>-2.507042253521127</v>
      </c>
      <c r="G14" s="177">
        <v>346</v>
      </c>
      <c r="H14" s="179">
        <v>-230</v>
      </c>
      <c r="I14" s="178">
        <v>-39.930555555555557</v>
      </c>
      <c r="J14" s="177">
        <v>-25</v>
      </c>
      <c r="K14" s="178">
        <v>-6.7385444743935308</v>
      </c>
      <c r="L14" s="177">
        <v>3115</v>
      </c>
      <c r="M14" s="177">
        <v>-1349</v>
      </c>
      <c r="N14" s="178">
        <v>-30.219534050179213</v>
      </c>
      <c r="O14" s="177">
        <v>-64</v>
      </c>
      <c r="P14" s="196">
        <v>-2.0132117017930167</v>
      </c>
    </row>
    <row r="15" spans="1:16" s="33" customFormat="1" ht="12" customHeight="1">
      <c r="A15" s="195" t="s">
        <v>145</v>
      </c>
      <c r="B15" s="177">
        <v>72130</v>
      </c>
      <c r="C15" s="177">
        <v>-45205</v>
      </c>
      <c r="D15" s="178">
        <v>-38.526441385775769</v>
      </c>
      <c r="E15" s="177">
        <v>2363</v>
      </c>
      <c r="F15" s="178">
        <v>3.3869881175914114</v>
      </c>
      <c r="G15" s="177">
        <v>36305</v>
      </c>
      <c r="H15" s="179">
        <v>-24829</v>
      </c>
      <c r="I15" s="178">
        <v>-40.614060915366245</v>
      </c>
      <c r="J15" s="177">
        <v>1584</v>
      </c>
      <c r="K15" s="178">
        <v>4.5620805852366004</v>
      </c>
      <c r="L15" s="177">
        <v>35825</v>
      </c>
      <c r="M15" s="177">
        <v>-20376</v>
      </c>
      <c r="N15" s="178">
        <v>-36.255582640878274</v>
      </c>
      <c r="O15" s="177">
        <v>779</v>
      </c>
      <c r="P15" s="196">
        <v>2.2227929007590026</v>
      </c>
    </row>
    <row r="16" spans="1:16" s="33" customFormat="1" ht="12" customHeight="1">
      <c r="A16" s="173" t="s">
        <v>365</v>
      </c>
      <c r="B16" s="174">
        <v>35602</v>
      </c>
      <c r="C16" s="174">
        <v>-16769</v>
      </c>
      <c r="D16" s="175">
        <v>-32.019629184090434</v>
      </c>
      <c r="E16" s="174">
        <v>1189</v>
      </c>
      <c r="F16" s="175">
        <v>3.4550896463545753</v>
      </c>
      <c r="G16" s="174">
        <v>17095</v>
      </c>
      <c r="H16" s="174">
        <v>-9901</v>
      </c>
      <c r="I16" s="175">
        <v>-36.675803822788559</v>
      </c>
      <c r="J16" s="174">
        <v>687</v>
      </c>
      <c r="K16" s="175">
        <v>4.1869819600195024</v>
      </c>
      <c r="L16" s="174">
        <v>18507</v>
      </c>
      <c r="M16" s="174">
        <v>-6868</v>
      </c>
      <c r="N16" s="175">
        <v>-27.066009852216748</v>
      </c>
      <c r="O16" s="174">
        <v>502</v>
      </c>
      <c r="P16" s="194">
        <v>2.7881144126631492</v>
      </c>
    </row>
    <row r="17" spans="1:16" s="33" customFormat="1" ht="12" customHeight="1">
      <c r="A17" s="195" t="s">
        <v>189</v>
      </c>
      <c r="B17" s="177">
        <v>104</v>
      </c>
      <c r="C17" s="177">
        <v>-88</v>
      </c>
      <c r="D17" s="178">
        <v>-45.833333333333336</v>
      </c>
      <c r="E17" s="177">
        <v>-53</v>
      </c>
      <c r="F17" s="178">
        <v>-33.757961783439491</v>
      </c>
      <c r="G17" s="177">
        <v>7</v>
      </c>
      <c r="H17" s="179">
        <v>-31</v>
      </c>
      <c r="I17" s="178">
        <v>-81.578947368421055</v>
      </c>
      <c r="J17" s="177">
        <v>-27</v>
      </c>
      <c r="K17" s="178">
        <v>-79.411764705882348</v>
      </c>
      <c r="L17" s="177">
        <v>97</v>
      </c>
      <c r="M17" s="177">
        <v>-57</v>
      </c>
      <c r="N17" s="178">
        <v>-37.012987012987011</v>
      </c>
      <c r="O17" s="177">
        <v>-26</v>
      </c>
      <c r="P17" s="196">
        <v>-21.13821138211382</v>
      </c>
    </row>
    <row r="18" spans="1:16" s="33" customFormat="1" ht="12" customHeight="1">
      <c r="A18" s="195" t="s">
        <v>141</v>
      </c>
      <c r="B18" s="177">
        <v>1987</v>
      </c>
      <c r="C18" s="177">
        <v>-573</v>
      </c>
      <c r="D18" s="178">
        <v>-22.3828125</v>
      </c>
      <c r="E18" s="177">
        <v>-13</v>
      </c>
      <c r="F18" s="178">
        <v>-0.65</v>
      </c>
      <c r="G18" s="177">
        <v>776</v>
      </c>
      <c r="H18" s="179">
        <v>-158</v>
      </c>
      <c r="I18" s="178">
        <v>-16.916488222698074</v>
      </c>
      <c r="J18" s="177">
        <v>19</v>
      </c>
      <c r="K18" s="178">
        <v>2.509907529722589</v>
      </c>
      <c r="L18" s="177">
        <v>1211</v>
      </c>
      <c r="M18" s="177">
        <v>-415</v>
      </c>
      <c r="N18" s="178">
        <v>-25.522755227552274</v>
      </c>
      <c r="O18" s="177">
        <v>-32</v>
      </c>
      <c r="P18" s="196">
        <v>-2.5744167337087691</v>
      </c>
    </row>
    <row r="19" spans="1:16" s="33" customFormat="1" ht="12" customHeight="1">
      <c r="A19" s="195" t="s">
        <v>143</v>
      </c>
      <c r="B19" s="177">
        <v>3832</v>
      </c>
      <c r="C19" s="177">
        <v>-1254</v>
      </c>
      <c r="D19" s="178">
        <v>-24.655918206842312</v>
      </c>
      <c r="E19" s="177">
        <v>134</v>
      </c>
      <c r="F19" s="178">
        <v>3.623580313683072</v>
      </c>
      <c r="G19" s="177">
        <v>184</v>
      </c>
      <c r="H19" s="179">
        <v>-102</v>
      </c>
      <c r="I19" s="178">
        <v>-35.664335664335667</v>
      </c>
      <c r="J19" s="177">
        <v>26</v>
      </c>
      <c r="K19" s="178">
        <v>16.455696202531644</v>
      </c>
      <c r="L19" s="177">
        <v>3648</v>
      </c>
      <c r="M19" s="177">
        <v>-1152</v>
      </c>
      <c r="N19" s="178">
        <v>-24</v>
      </c>
      <c r="O19" s="177">
        <v>108</v>
      </c>
      <c r="P19" s="196">
        <v>3.0508474576271185</v>
      </c>
    </row>
    <row r="20" spans="1:16" s="33" customFormat="1" ht="12" customHeight="1">
      <c r="A20" s="197" t="s">
        <v>145</v>
      </c>
      <c r="B20" s="198">
        <v>29679</v>
      </c>
      <c r="C20" s="198">
        <v>-14854</v>
      </c>
      <c r="D20" s="199">
        <v>-33.355040082635348</v>
      </c>
      <c r="E20" s="198">
        <v>1121</v>
      </c>
      <c r="F20" s="199">
        <v>3.9253449121086912</v>
      </c>
      <c r="G20" s="198">
        <v>16128</v>
      </c>
      <c r="H20" s="200">
        <v>-9610</v>
      </c>
      <c r="I20" s="199">
        <v>-37.337788483953688</v>
      </c>
      <c r="J20" s="198">
        <v>669</v>
      </c>
      <c r="K20" s="199">
        <v>4.3275761692218122</v>
      </c>
      <c r="L20" s="198">
        <v>13551</v>
      </c>
      <c r="M20" s="198">
        <v>-5244</v>
      </c>
      <c r="N20" s="199">
        <v>-27.901037509976057</v>
      </c>
      <c r="O20" s="198">
        <v>452</v>
      </c>
      <c r="P20" s="201">
        <v>3.4506450874112526</v>
      </c>
    </row>
    <row r="22" spans="1:16">
      <c r="A22" s="119" t="s">
        <v>136</v>
      </c>
    </row>
    <row r="23" spans="1:16">
      <c r="A23" s="121"/>
      <c r="B23" s="122"/>
    </row>
    <row r="24" spans="1:16">
      <c r="B24" s="121" t="s">
        <v>62</v>
      </c>
    </row>
    <row r="57" spans="5:5">
      <c r="E57"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DCFE2A5B-9B53-4A6A-BDB5-407432E29CFC}"/>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2938-9FD5-470F-ACB5-D358D76E81D4}">
  <sheetPr codeName="Hoja50"/>
  <dimension ref="A1:P34"/>
  <sheetViews>
    <sheetView workbookViewId="0"/>
  </sheetViews>
  <sheetFormatPr baseColWidth="10" defaultColWidth="9.140625" defaultRowHeight="15"/>
  <cols>
    <col min="1" max="1" width="29.85546875" style="120" customWidth="1"/>
    <col min="2" max="2" width="6.42578125" style="120" customWidth="1"/>
    <col min="3" max="3" width="5.5703125" style="120" customWidth="1"/>
    <col min="4" max="6" width="6" style="120" customWidth="1"/>
    <col min="7" max="7" width="6.42578125" style="120" customWidth="1"/>
    <col min="8" max="8" width="5.5703125" style="120" customWidth="1"/>
    <col min="9" max="9" width="5.42578125" style="120" customWidth="1"/>
    <col min="10" max="10" width="5.28515625" style="120" customWidth="1"/>
    <col min="11" max="11" width="5.42578125" style="120" customWidth="1"/>
    <col min="12" max="12" width="6.5703125" style="120" customWidth="1"/>
    <col min="13" max="13" width="5.7109375" style="120" customWidth="1"/>
    <col min="14" max="14" width="5.42578125" style="120" customWidth="1"/>
    <col min="15" max="15" width="5.28515625" style="120" customWidth="1"/>
    <col min="16" max="16" width="5.7109375" style="120" customWidth="1"/>
    <col min="17" max="235" width="9.140625" style="120"/>
    <col min="236" max="236" width="0.42578125" style="120" customWidth="1"/>
    <col min="237" max="237" width="12.140625" style="120" customWidth="1"/>
    <col min="238" max="238" width="9.85546875" style="120" customWidth="1"/>
    <col min="239" max="240" width="10" style="120" customWidth="1"/>
    <col min="241" max="246" width="9.28515625" style="120" customWidth="1"/>
    <col min="247" max="491" width="9.140625" style="120"/>
    <col min="492" max="492" width="0.42578125" style="120" customWidth="1"/>
    <col min="493" max="493" width="12.140625" style="120" customWidth="1"/>
    <col min="494" max="494" width="9.85546875" style="120" customWidth="1"/>
    <col min="495" max="496" width="10" style="120" customWidth="1"/>
    <col min="497" max="502" width="9.28515625" style="120" customWidth="1"/>
    <col min="503" max="747" width="9.140625" style="120"/>
    <col min="748" max="748" width="0.42578125" style="120" customWidth="1"/>
    <col min="749" max="749" width="12.140625" style="120" customWidth="1"/>
    <col min="750" max="750" width="9.85546875" style="120" customWidth="1"/>
    <col min="751" max="752" width="10" style="120" customWidth="1"/>
    <col min="753" max="758" width="9.28515625" style="120" customWidth="1"/>
    <col min="759" max="1003" width="9.140625" style="120"/>
    <col min="1004" max="1004" width="0.42578125" style="120" customWidth="1"/>
    <col min="1005" max="1005" width="12.140625" style="120" customWidth="1"/>
    <col min="1006" max="1006" width="9.85546875" style="120" customWidth="1"/>
    <col min="1007" max="1008" width="10" style="120" customWidth="1"/>
    <col min="1009" max="1014" width="9.28515625" style="120" customWidth="1"/>
    <col min="1015" max="1259" width="9.140625" style="120"/>
    <col min="1260" max="1260" width="0.42578125" style="120" customWidth="1"/>
    <col min="1261" max="1261" width="12.140625" style="120" customWidth="1"/>
    <col min="1262" max="1262" width="9.85546875" style="120" customWidth="1"/>
    <col min="1263" max="1264" width="10" style="120" customWidth="1"/>
    <col min="1265" max="1270" width="9.28515625" style="120" customWidth="1"/>
    <col min="1271" max="1515" width="9.140625" style="120"/>
    <col min="1516" max="1516" width="0.42578125" style="120" customWidth="1"/>
    <col min="1517" max="1517" width="12.140625" style="120" customWidth="1"/>
    <col min="1518" max="1518" width="9.85546875" style="120" customWidth="1"/>
    <col min="1519" max="1520" width="10" style="120" customWidth="1"/>
    <col min="1521" max="1526" width="9.28515625" style="120" customWidth="1"/>
    <col min="1527" max="1771" width="9.140625" style="120"/>
    <col min="1772" max="1772" width="0.42578125" style="120" customWidth="1"/>
    <col min="1773" max="1773" width="12.140625" style="120" customWidth="1"/>
    <col min="1774" max="1774" width="9.85546875" style="120" customWidth="1"/>
    <col min="1775" max="1776" width="10" style="120" customWidth="1"/>
    <col min="1777" max="1782" width="9.28515625" style="120" customWidth="1"/>
    <col min="1783" max="2027" width="9.140625" style="120"/>
    <col min="2028" max="2028" width="0.42578125" style="120" customWidth="1"/>
    <col min="2029" max="2029" width="12.140625" style="120" customWidth="1"/>
    <col min="2030" max="2030" width="9.85546875" style="120" customWidth="1"/>
    <col min="2031" max="2032" width="10" style="120" customWidth="1"/>
    <col min="2033" max="2038" width="9.28515625" style="120" customWidth="1"/>
    <col min="2039" max="2283" width="9.140625" style="120"/>
    <col min="2284" max="2284" width="0.42578125" style="120" customWidth="1"/>
    <col min="2285" max="2285" width="12.140625" style="120" customWidth="1"/>
    <col min="2286" max="2286" width="9.85546875" style="120" customWidth="1"/>
    <col min="2287" max="2288" width="10" style="120" customWidth="1"/>
    <col min="2289" max="2294" width="9.28515625" style="120" customWidth="1"/>
    <col min="2295" max="2539" width="9.140625" style="120"/>
    <col min="2540" max="2540" width="0.42578125" style="120" customWidth="1"/>
    <col min="2541" max="2541" width="12.140625" style="120" customWidth="1"/>
    <col min="2542" max="2542" width="9.85546875" style="120" customWidth="1"/>
    <col min="2543" max="2544" width="10" style="120" customWidth="1"/>
    <col min="2545" max="2550" width="9.28515625" style="120" customWidth="1"/>
    <col min="2551" max="2795" width="9.140625" style="120"/>
    <col min="2796" max="2796" width="0.42578125" style="120" customWidth="1"/>
    <col min="2797" max="2797" width="12.140625" style="120" customWidth="1"/>
    <col min="2798" max="2798" width="9.85546875" style="120" customWidth="1"/>
    <col min="2799" max="2800" width="10" style="120" customWidth="1"/>
    <col min="2801" max="2806" width="9.28515625" style="120" customWidth="1"/>
    <col min="2807" max="3051" width="9.140625" style="120"/>
    <col min="3052" max="3052" width="0.42578125" style="120" customWidth="1"/>
    <col min="3053" max="3053" width="12.140625" style="120" customWidth="1"/>
    <col min="3054" max="3054" width="9.85546875" style="120" customWidth="1"/>
    <col min="3055" max="3056" width="10" style="120" customWidth="1"/>
    <col min="3057" max="3062" width="9.28515625" style="120" customWidth="1"/>
    <col min="3063" max="3307" width="9.140625" style="120"/>
    <col min="3308" max="3308" width="0.42578125" style="120" customWidth="1"/>
    <col min="3309" max="3309" width="12.140625" style="120" customWidth="1"/>
    <col min="3310" max="3310" width="9.85546875" style="120" customWidth="1"/>
    <col min="3311" max="3312" width="10" style="120" customWidth="1"/>
    <col min="3313" max="3318" width="9.28515625" style="120" customWidth="1"/>
    <col min="3319" max="3563" width="9.140625" style="120"/>
    <col min="3564" max="3564" width="0.42578125" style="120" customWidth="1"/>
    <col min="3565" max="3565" width="12.140625" style="120" customWidth="1"/>
    <col min="3566" max="3566" width="9.85546875" style="120" customWidth="1"/>
    <col min="3567" max="3568" width="10" style="120" customWidth="1"/>
    <col min="3569" max="3574" width="9.28515625" style="120" customWidth="1"/>
    <col min="3575" max="3819" width="9.140625" style="120"/>
    <col min="3820" max="3820" width="0.42578125" style="120" customWidth="1"/>
    <col min="3821" max="3821" width="12.140625" style="120" customWidth="1"/>
    <col min="3822" max="3822" width="9.85546875" style="120" customWidth="1"/>
    <col min="3823" max="3824" width="10" style="120" customWidth="1"/>
    <col min="3825" max="3830" width="9.28515625" style="120" customWidth="1"/>
    <col min="3831" max="4075" width="9.140625" style="120"/>
    <col min="4076" max="4076" width="0.42578125" style="120" customWidth="1"/>
    <col min="4077" max="4077" width="12.140625" style="120" customWidth="1"/>
    <col min="4078" max="4078" width="9.85546875" style="120" customWidth="1"/>
    <col min="4079" max="4080" width="10" style="120" customWidth="1"/>
    <col min="4081" max="4086" width="9.28515625" style="120" customWidth="1"/>
    <col min="4087" max="4331" width="9.140625" style="120"/>
    <col min="4332" max="4332" width="0.42578125" style="120" customWidth="1"/>
    <col min="4333" max="4333" width="12.140625" style="120" customWidth="1"/>
    <col min="4334" max="4334" width="9.85546875" style="120" customWidth="1"/>
    <col min="4335" max="4336" width="10" style="120" customWidth="1"/>
    <col min="4337" max="4342" width="9.28515625" style="120" customWidth="1"/>
    <col min="4343" max="4587" width="9.140625" style="120"/>
    <col min="4588" max="4588" width="0.42578125" style="120" customWidth="1"/>
    <col min="4589" max="4589" width="12.140625" style="120" customWidth="1"/>
    <col min="4590" max="4590" width="9.85546875" style="120" customWidth="1"/>
    <col min="4591" max="4592" width="10" style="120" customWidth="1"/>
    <col min="4593" max="4598" width="9.28515625" style="120" customWidth="1"/>
    <col min="4599" max="4843" width="9.140625" style="120"/>
    <col min="4844" max="4844" width="0.42578125" style="120" customWidth="1"/>
    <col min="4845" max="4845" width="12.140625" style="120" customWidth="1"/>
    <col min="4846" max="4846" width="9.85546875" style="120" customWidth="1"/>
    <col min="4847" max="4848" width="10" style="120" customWidth="1"/>
    <col min="4849" max="4854" width="9.28515625" style="120" customWidth="1"/>
    <col min="4855" max="5099" width="9.140625" style="120"/>
    <col min="5100" max="5100" width="0.42578125" style="120" customWidth="1"/>
    <col min="5101" max="5101" width="12.140625" style="120" customWidth="1"/>
    <col min="5102" max="5102" width="9.85546875" style="120" customWidth="1"/>
    <col min="5103" max="5104" width="10" style="120" customWidth="1"/>
    <col min="5105" max="5110" width="9.28515625" style="120" customWidth="1"/>
    <col min="5111" max="5355" width="9.140625" style="120"/>
    <col min="5356" max="5356" width="0.42578125" style="120" customWidth="1"/>
    <col min="5357" max="5357" width="12.140625" style="120" customWidth="1"/>
    <col min="5358" max="5358" width="9.85546875" style="120" customWidth="1"/>
    <col min="5359" max="5360" width="10" style="120" customWidth="1"/>
    <col min="5361" max="5366" width="9.28515625" style="120" customWidth="1"/>
    <col min="5367" max="5611" width="9.140625" style="120"/>
    <col min="5612" max="5612" width="0.42578125" style="120" customWidth="1"/>
    <col min="5613" max="5613" width="12.140625" style="120" customWidth="1"/>
    <col min="5614" max="5614" width="9.85546875" style="120" customWidth="1"/>
    <col min="5615" max="5616" width="10" style="120" customWidth="1"/>
    <col min="5617" max="5622" width="9.28515625" style="120" customWidth="1"/>
    <col min="5623" max="5867" width="9.140625" style="120"/>
    <col min="5868" max="5868" width="0.42578125" style="120" customWidth="1"/>
    <col min="5869" max="5869" width="12.140625" style="120" customWidth="1"/>
    <col min="5870" max="5870" width="9.85546875" style="120" customWidth="1"/>
    <col min="5871" max="5872" width="10" style="120" customWidth="1"/>
    <col min="5873" max="5878" width="9.28515625" style="120" customWidth="1"/>
    <col min="5879" max="6123" width="9.140625" style="120"/>
    <col min="6124" max="6124" width="0.42578125" style="120" customWidth="1"/>
    <col min="6125" max="6125" width="12.140625" style="120" customWidth="1"/>
    <col min="6126" max="6126" width="9.85546875" style="120" customWidth="1"/>
    <col min="6127" max="6128" width="10" style="120" customWidth="1"/>
    <col min="6129" max="6134" width="9.28515625" style="120" customWidth="1"/>
    <col min="6135" max="6379" width="9.140625" style="120"/>
    <col min="6380" max="6380" width="0.42578125" style="120" customWidth="1"/>
    <col min="6381" max="6381" width="12.140625" style="120" customWidth="1"/>
    <col min="6382" max="6382" width="9.85546875" style="120" customWidth="1"/>
    <col min="6383" max="6384" width="10" style="120" customWidth="1"/>
    <col min="6385" max="6390" width="9.28515625" style="120" customWidth="1"/>
    <col min="6391" max="6635" width="9.140625" style="120"/>
    <col min="6636" max="6636" width="0.42578125" style="120" customWidth="1"/>
    <col min="6637" max="6637" width="12.140625" style="120" customWidth="1"/>
    <col min="6638" max="6638" width="9.85546875" style="120" customWidth="1"/>
    <col min="6639" max="6640" width="10" style="120" customWidth="1"/>
    <col min="6641" max="6646" width="9.28515625" style="120" customWidth="1"/>
    <col min="6647" max="6891" width="9.140625" style="120"/>
    <col min="6892" max="6892" width="0.42578125" style="120" customWidth="1"/>
    <col min="6893" max="6893" width="12.140625" style="120" customWidth="1"/>
    <col min="6894" max="6894" width="9.85546875" style="120" customWidth="1"/>
    <col min="6895" max="6896" width="10" style="120" customWidth="1"/>
    <col min="6897" max="6902" width="9.28515625" style="120" customWidth="1"/>
    <col min="6903" max="7147" width="9.140625" style="120"/>
    <col min="7148" max="7148" width="0.42578125" style="120" customWidth="1"/>
    <col min="7149" max="7149" width="12.140625" style="120" customWidth="1"/>
    <col min="7150" max="7150" width="9.85546875" style="120" customWidth="1"/>
    <col min="7151" max="7152" width="10" style="120" customWidth="1"/>
    <col min="7153" max="7158" width="9.28515625" style="120" customWidth="1"/>
    <col min="7159" max="7403" width="9.140625" style="120"/>
    <col min="7404" max="7404" width="0.42578125" style="120" customWidth="1"/>
    <col min="7405" max="7405" width="12.140625" style="120" customWidth="1"/>
    <col min="7406" max="7406" width="9.85546875" style="120" customWidth="1"/>
    <col min="7407" max="7408" width="10" style="120" customWidth="1"/>
    <col min="7409" max="7414" width="9.28515625" style="120" customWidth="1"/>
    <col min="7415" max="7659" width="9.140625" style="120"/>
    <col min="7660" max="7660" width="0.42578125" style="120" customWidth="1"/>
    <col min="7661" max="7661" width="12.140625" style="120" customWidth="1"/>
    <col min="7662" max="7662" width="9.85546875" style="120" customWidth="1"/>
    <col min="7663" max="7664" width="10" style="120" customWidth="1"/>
    <col min="7665" max="7670" width="9.28515625" style="120" customWidth="1"/>
    <col min="7671" max="7915" width="9.140625" style="120"/>
    <col min="7916" max="7916" width="0.42578125" style="120" customWidth="1"/>
    <col min="7917" max="7917" width="12.140625" style="120" customWidth="1"/>
    <col min="7918" max="7918" width="9.85546875" style="120" customWidth="1"/>
    <col min="7919" max="7920" width="10" style="120" customWidth="1"/>
    <col min="7921" max="7926" width="9.28515625" style="120" customWidth="1"/>
    <col min="7927" max="8171" width="9.140625" style="120"/>
    <col min="8172" max="8172" width="0.42578125" style="120" customWidth="1"/>
    <col min="8173" max="8173" width="12.140625" style="120" customWidth="1"/>
    <col min="8174" max="8174" width="9.85546875" style="120" customWidth="1"/>
    <col min="8175" max="8176" width="10" style="120" customWidth="1"/>
    <col min="8177" max="8182" width="9.28515625" style="120" customWidth="1"/>
    <col min="8183" max="8427" width="9.140625" style="120"/>
    <col min="8428" max="8428" width="0.42578125" style="120" customWidth="1"/>
    <col min="8429" max="8429" width="12.140625" style="120" customWidth="1"/>
    <col min="8430" max="8430" width="9.85546875" style="120" customWidth="1"/>
    <col min="8431" max="8432" width="10" style="120" customWidth="1"/>
    <col min="8433" max="8438" width="9.28515625" style="120" customWidth="1"/>
    <col min="8439" max="8683" width="9.140625" style="120"/>
    <col min="8684" max="8684" width="0.42578125" style="120" customWidth="1"/>
    <col min="8685" max="8685" width="12.140625" style="120" customWidth="1"/>
    <col min="8686" max="8686" width="9.85546875" style="120" customWidth="1"/>
    <col min="8687" max="8688" width="10" style="120" customWidth="1"/>
    <col min="8689" max="8694" width="9.28515625" style="120" customWidth="1"/>
    <col min="8695" max="8939" width="9.140625" style="120"/>
    <col min="8940" max="8940" width="0.42578125" style="120" customWidth="1"/>
    <col min="8941" max="8941" width="12.140625" style="120" customWidth="1"/>
    <col min="8942" max="8942" width="9.85546875" style="120" customWidth="1"/>
    <col min="8943" max="8944" width="10" style="120" customWidth="1"/>
    <col min="8945" max="8950" width="9.28515625" style="120" customWidth="1"/>
    <col min="8951" max="9195" width="9.140625" style="120"/>
    <col min="9196" max="9196" width="0.42578125" style="120" customWidth="1"/>
    <col min="9197" max="9197" width="12.140625" style="120" customWidth="1"/>
    <col min="9198" max="9198" width="9.85546875" style="120" customWidth="1"/>
    <col min="9199" max="9200" width="10" style="120" customWidth="1"/>
    <col min="9201" max="9206" width="9.28515625" style="120" customWidth="1"/>
    <col min="9207" max="9451" width="9.140625" style="120"/>
    <col min="9452" max="9452" width="0.42578125" style="120" customWidth="1"/>
    <col min="9453" max="9453" width="12.140625" style="120" customWidth="1"/>
    <col min="9454" max="9454" width="9.85546875" style="120" customWidth="1"/>
    <col min="9455" max="9456" width="10" style="120" customWidth="1"/>
    <col min="9457" max="9462" width="9.28515625" style="120" customWidth="1"/>
    <col min="9463" max="9707" width="9.140625" style="120"/>
    <col min="9708" max="9708" width="0.42578125" style="120" customWidth="1"/>
    <col min="9709" max="9709" width="12.140625" style="120" customWidth="1"/>
    <col min="9710" max="9710" width="9.85546875" style="120" customWidth="1"/>
    <col min="9711" max="9712" width="10" style="120" customWidth="1"/>
    <col min="9713" max="9718" width="9.28515625" style="120" customWidth="1"/>
    <col min="9719" max="9963" width="9.140625" style="120"/>
    <col min="9964" max="9964" width="0.42578125" style="120" customWidth="1"/>
    <col min="9965" max="9965" width="12.140625" style="120" customWidth="1"/>
    <col min="9966" max="9966" width="9.85546875" style="120" customWidth="1"/>
    <col min="9967" max="9968" width="10" style="120" customWidth="1"/>
    <col min="9969" max="9974" width="9.28515625" style="120" customWidth="1"/>
    <col min="9975" max="10219" width="9.140625" style="120"/>
    <col min="10220" max="10220" width="0.42578125" style="120" customWidth="1"/>
    <col min="10221" max="10221" width="12.140625" style="120" customWidth="1"/>
    <col min="10222" max="10222" width="9.85546875" style="120" customWidth="1"/>
    <col min="10223" max="10224" width="10" style="120" customWidth="1"/>
    <col min="10225" max="10230" width="9.28515625" style="120" customWidth="1"/>
    <col min="10231" max="10475" width="9.140625" style="120"/>
    <col min="10476" max="10476" width="0.42578125" style="120" customWidth="1"/>
    <col min="10477" max="10477" width="12.140625" style="120" customWidth="1"/>
    <col min="10478" max="10478" width="9.85546875" style="120" customWidth="1"/>
    <col min="10479" max="10480" width="10" style="120" customWidth="1"/>
    <col min="10481" max="10486" width="9.28515625" style="120" customWidth="1"/>
    <col min="10487" max="10731" width="9.140625" style="120"/>
    <col min="10732" max="10732" width="0.42578125" style="120" customWidth="1"/>
    <col min="10733" max="10733" width="12.140625" style="120" customWidth="1"/>
    <col min="10734" max="10734" width="9.85546875" style="120" customWidth="1"/>
    <col min="10735" max="10736" width="10" style="120" customWidth="1"/>
    <col min="10737" max="10742" width="9.28515625" style="120" customWidth="1"/>
    <col min="10743" max="10987" width="9.140625" style="120"/>
    <col min="10988" max="10988" width="0.42578125" style="120" customWidth="1"/>
    <col min="10989" max="10989" width="12.140625" style="120" customWidth="1"/>
    <col min="10990" max="10990" width="9.85546875" style="120" customWidth="1"/>
    <col min="10991" max="10992" width="10" style="120" customWidth="1"/>
    <col min="10993" max="10998" width="9.28515625" style="120" customWidth="1"/>
    <col min="10999" max="11243" width="9.140625" style="120"/>
    <col min="11244" max="11244" width="0.42578125" style="120" customWidth="1"/>
    <col min="11245" max="11245" width="12.140625" style="120" customWidth="1"/>
    <col min="11246" max="11246" width="9.85546875" style="120" customWidth="1"/>
    <col min="11247" max="11248" width="10" style="120" customWidth="1"/>
    <col min="11249" max="11254" width="9.28515625" style="120" customWidth="1"/>
    <col min="11255" max="11499" width="9.140625" style="120"/>
    <col min="11500" max="11500" width="0.42578125" style="120" customWidth="1"/>
    <col min="11501" max="11501" width="12.140625" style="120" customWidth="1"/>
    <col min="11502" max="11502" width="9.85546875" style="120" customWidth="1"/>
    <col min="11503" max="11504" width="10" style="120" customWidth="1"/>
    <col min="11505" max="11510" width="9.28515625" style="120" customWidth="1"/>
    <col min="11511" max="11755" width="9.140625" style="120"/>
    <col min="11756" max="11756" width="0.42578125" style="120" customWidth="1"/>
    <col min="11757" max="11757" width="12.140625" style="120" customWidth="1"/>
    <col min="11758" max="11758" width="9.85546875" style="120" customWidth="1"/>
    <col min="11759" max="11760" width="10" style="120" customWidth="1"/>
    <col min="11761" max="11766" width="9.28515625" style="120" customWidth="1"/>
    <col min="11767" max="12011" width="9.140625" style="120"/>
    <col min="12012" max="12012" width="0.42578125" style="120" customWidth="1"/>
    <col min="12013" max="12013" width="12.140625" style="120" customWidth="1"/>
    <col min="12014" max="12014" width="9.85546875" style="120" customWidth="1"/>
    <col min="12015" max="12016" width="10" style="120" customWidth="1"/>
    <col min="12017" max="12022" width="9.28515625" style="120" customWidth="1"/>
    <col min="12023" max="12267" width="9.140625" style="120"/>
    <col min="12268" max="12268" width="0.42578125" style="120" customWidth="1"/>
    <col min="12269" max="12269" width="12.140625" style="120" customWidth="1"/>
    <col min="12270" max="12270" width="9.85546875" style="120" customWidth="1"/>
    <col min="12271" max="12272" width="10" style="120" customWidth="1"/>
    <col min="12273" max="12278" width="9.28515625" style="120" customWidth="1"/>
    <col min="12279" max="12523" width="9.140625" style="120"/>
    <col min="12524" max="12524" width="0.42578125" style="120" customWidth="1"/>
    <col min="12525" max="12525" width="12.140625" style="120" customWidth="1"/>
    <col min="12526" max="12526" width="9.85546875" style="120" customWidth="1"/>
    <col min="12527" max="12528" width="10" style="120" customWidth="1"/>
    <col min="12529" max="12534" width="9.28515625" style="120" customWidth="1"/>
    <col min="12535" max="12779" width="9.140625" style="120"/>
    <col min="12780" max="12780" width="0.42578125" style="120" customWidth="1"/>
    <col min="12781" max="12781" width="12.140625" style="120" customWidth="1"/>
    <col min="12782" max="12782" width="9.85546875" style="120" customWidth="1"/>
    <col min="12783" max="12784" width="10" style="120" customWidth="1"/>
    <col min="12785" max="12790" width="9.28515625" style="120" customWidth="1"/>
    <col min="12791" max="13035" width="9.140625" style="120"/>
    <col min="13036" max="13036" width="0.42578125" style="120" customWidth="1"/>
    <col min="13037" max="13037" width="12.140625" style="120" customWidth="1"/>
    <col min="13038" max="13038" width="9.85546875" style="120" customWidth="1"/>
    <col min="13039" max="13040" width="10" style="120" customWidth="1"/>
    <col min="13041" max="13046" width="9.28515625" style="120" customWidth="1"/>
    <col min="13047" max="13291" width="9.140625" style="120"/>
    <col min="13292" max="13292" width="0.42578125" style="120" customWidth="1"/>
    <col min="13293" max="13293" width="12.140625" style="120" customWidth="1"/>
    <col min="13294" max="13294" width="9.85546875" style="120" customWidth="1"/>
    <col min="13295" max="13296" width="10" style="120" customWidth="1"/>
    <col min="13297" max="13302" width="9.28515625" style="120" customWidth="1"/>
    <col min="13303" max="13547" width="9.140625" style="120"/>
    <col min="13548" max="13548" width="0.42578125" style="120" customWidth="1"/>
    <col min="13549" max="13549" width="12.140625" style="120" customWidth="1"/>
    <col min="13550" max="13550" width="9.85546875" style="120" customWidth="1"/>
    <col min="13551" max="13552" width="10" style="120" customWidth="1"/>
    <col min="13553" max="13558" width="9.28515625" style="120" customWidth="1"/>
    <col min="13559" max="13803" width="9.140625" style="120"/>
    <col min="13804" max="13804" width="0.42578125" style="120" customWidth="1"/>
    <col min="13805" max="13805" width="12.140625" style="120" customWidth="1"/>
    <col min="13806" max="13806" width="9.85546875" style="120" customWidth="1"/>
    <col min="13807" max="13808" width="10" style="120" customWidth="1"/>
    <col min="13809" max="13814" width="9.28515625" style="120" customWidth="1"/>
    <col min="13815" max="14059" width="9.140625" style="120"/>
    <col min="14060" max="14060" width="0.42578125" style="120" customWidth="1"/>
    <col min="14061" max="14061" width="12.140625" style="120" customWidth="1"/>
    <col min="14062" max="14062" width="9.85546875" style="120" customWidth="1"/>
    <col min="14063" max="14064" width="10" style="120" customWidth="1"/>
    <col min="14065" max="14070" width="9.28515625" style="120" customWidth="1"/>
    <col min="14071" max="14315" width="9.140625" style="120"/>
    <col min="14316" max="14316" width="0.42578125" style="120" customWidth="1"/>
    <col min="14317" max="14317" width="12.140625" style="120" customWidth="1"/>
    <col min="14318" max="14318" width="9.85546875" style="120" customWidth="1"/>
    <col min="14319" max="14320" width="10" style="120" customWidth="1"/>
    <col min="14321" max="14326" width="9.28515625" style="120" customWidth="1"/>
    <col min="14327" max="14571" width="9.140625" style="120"/>
    <col min="14572" max="14572" width="0.42578125" style="120" customWidth="1"/>
    <col min="14573" max="14573" width="12.140625" style="120" customWidth="1"/>
    <col min="14574" max="14574" width="9.85546875" style="120" customWidth="1"/>
    <col min="14575" max="14576" width="10" style="120" customWidth="1"/>
    <col min="14577" max="14582" width="9.28515625" style="120" customWidth="1"/>
    <col min="14583" max="14827" width="9.140625" style="120"/>
    <col min="14828" max="14828" width="0.42578125" style="120" customWidth="1"/>
    <col min="14829" max="14829" width="12.140625" style="120" customWidth="1"/>
    <col min="14830" max="14830" width="9.85546875" style="120" customWidth="1"/>
    <col min="14831" max="14832" width="10" style="120" customWidth="1"/>
    <col min="14833" max="14838" width="9.28515625" style="120" customWidth="1"/>
    <col min="14839" max="15083" width="9.140625" style="120"/>
    <col min="15084" max="15084" width="0.42578125" style="120" customWidth="1"/>
    <col min="15085" max="15085" width="12.140625" style="120" customWidth="1"/>
    <col min="15086" max="15086" width="9.85546875" style="120" customWidth="1"/>
    <col min="15087" max="15088" width="10" style="120" customWidth="1"/>
    <col min="15089" max="15094" width="9.28515625" style="120" customWidth="1"/>
    <col min="15095" max="15339" width="9.140625" style="120"/>
    <col min="15340" max="15340" width="0.42578125" style="120" customWidth="1"/>
    <col min="15341" max="15341" width="12.140625" style="120" customWidth="1"/>
    <col min="15342" max="15342" width="9.85546875" style="120" customWidth="1"/>
    <col min="15343" max="15344" width="10" style="120" customWidth="1"/>
    <col min="15345" max="15350" width="9.28515625" style="120" customWidth="1"/>
    <col min="15351" max="15595" width="9.140625" style="120"/>
    <col min="15596" max="15596" width="0.42578125" style="120" customWidth="1"/>
    <col min="15597" max="15597" width="12.140625" style="120" customWidth="1"/>
    <col min="15598" max="15598" width="9.85546875" style="120" customWidth="1"/>
    <col min="15599" max="15600" width="10" style="120" customWidth="1"/>
    <col min="15601" max="15606" width="9.28515625" style="120" customWidth="1"/>
    <col min="15607" max="15851" width="9.140625" style="120"/>
    <col min="15852" max="15852" width="0.42578125" style="120" customWidth="1"/>
    <col min="15853" max="15853" width="12.140625" style="120" customWidth="1"/>
    <col min="15854" max="15854" width="9.85546875" style="120" customWidth="1"/>
    <col min="15855" max="15856" width="10" style="120" customWidth="1"/>
    <col min="15857" max="15862" width="9.28515625" style="120" customWidth="1"/>
    <col min="15863" max="16107" width="9.140625" style="120"/>
    <col min="16108" max="16108" width="0.42578125" style="120" customWidth="1"/>
    <col min="16109" max="16109" width="12.140625" style="120" customWidth="1"/>
    <col min="16110" max="16110" width="9.85546875" style="120" customWidth="1"/>
    <col min="16111" max="16112" width="10" style="120" customWidth="1"/>
    <col min="16113" max="16118" width="9.28515625" style="120" customWidth="1"/>
    <col min="16119" max="16384" width="9.140625" style="120"/>
  </cols>
  <sheetData>
    <row r="1" spans="1:16" s="1" customFormat="1" ht="12"/>
    <row r="2" spans="1:16" s="1" customFormat="1" ht="18" customHeight="1">
      <c r="M2" s="30" t="s">
        <v>63</v>
      </c>
    </row>
    <row r="3" spans="1:16" s="1" customFormat="1" ht="18.75" customHeight="1"/>
    <row r="4" spans="1:16" s="1" customFormat="1" ht="18">
      <c r="M4" s="31"/>
      <c r="N4" s="136"/>
      <c r="P4" s="2" t="s">
        <v>491</v>
      </c>
    </row>
    <row r="5" spans="1:16" s="33" customFormat="1" ht="45.75" customHeight="1">
      <c r="A5" s="32" t="s">
        <v>50</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row>
    <row r="10" spans="1:16" s="33" customFormat="1" ht="22.5" customHeight="1">
      <c r="A10" s="173" t="s">
        <v>64</v>
      </c>
      <c r="B10" s="174">
        <v>115858</v>
      </c>
      <c r="C10" s="174">
        <v>-66885</v>
      </c>
      <c r="D10" s="175">
        <v>-36.600581144010988</v>
      </c>
      <c r="E10" s="174">
        <v>3255</v>
      </c>
      <c r="F10" s="175">
        <v>2.8906867490208965</v>
      </c>
      <c r="G10" s="174">
        <v>55234</v>
      </c>
      <c r="H10" s="174">
        <v>-35868</v>
      </c>
      <c r="I10" s="175">
        <v>-39.371254198590591</v>
      </c>
      <c r="J10" s="174">
        <v>2189</v>
      </c>
      <c r="K10" s="175">
        <v>4.126684890187577</v>
      </c>
      <c r="L10" s="174">
        <v>60624</v>
      </c>
      <c r="M10" s="174">
        <v>-31017</v>
      </c>
      <c r="N10" s="175">
        <v>-33.846204209906048</v>
      </c>
      <c r="O10" s="174">
        <v>1066</v>
      </c>
      <c r="P10" s="194">
        <v>1.7898519090634339</v>
      </c>
    </row>
    <row r="11" spans="1:16" s="33" customFormat="1" ht="21.75" customHeight="1">
      <c r="A11" s="173" t="s">
        <v>366</v>
      </c>
      <c r="B11" s="174">
        <v>762</v>
      </c>
      <c r="C11" s="174">
        <v>-412</v>
      </c>
      <c r="D11" s="175">
        <v>-35.093696763202729</v>
      </c>
      <c r="E11" s="174">
        <v>-75</v>
      </c>
      <c r="F11" s="175">
        <v>-8.9605734767025087</v>
      </c>
      <c r="G11" s="174">
        <v>344</v>
      </c>
      <c r="H11" s="174">
        <v>-138</v>
      </c>
      <c r="I11" s="175">
        <v>-28.630705394190873</v>
      </c>
      <c r="J11" s="174">
        <v>-15</v>
      </c>
      <c r="K11" s="175">
        <v>-4.1782729805013927</v>
      </c>
      <c r="L11" s="174">
        <v>418</v>
      </c>
      <c r="M11" s="174">
        <v>-274</v>
      </c>
      <c r="N11" s="175">
        <v>-39.595375722543352</v>
      </c>
      <c r="O11" s="174">
        <v>-60</v>
      </c>
      <c r="P11" s="194">
        <v>-12.552301255230125</v>
      </c>
    </row>
    <row r="12" spans="1:16" s="33" customFormat="1" ht="12" customHeight="1">
      <c r="A12" s="195" t="s">
        <v>189</v>
      </c>
      <c r="B12" s="177">
        <v>2</v>
      </c>
      <c r="C12" s="177">
        <v>1</v>
      </c>
      <c r="D12" s="178">
        <v>100</v>
      </c>
      <c r="E12" s="177">
        <v>1</v>
      </c>
      <c r="F12" s="178">
        <v>100</v>
      </c>
      <c r="G12" s="177">
        <v>1</v>
      </c>
      <c r="H12" s="179">
        <v>1</v>
      </c>
      <c r="I12" s="178">
        <v>0</v>
      </c>
      <c r="J12" s="177">
        <v>0</v>
      </c>
      <c r="K12" s="178">
        <v>0</v>
      </c>
      <c r="L12" s="177">
        <v>1</v>
      </c>
      <c r="M12" s="177">
        <v>0</v>
      </c>
      <c r="N12" s="178">
        <v>0</v>
      </c>
      <c r="O12" s="177">
        <v>1</v>
      </c>
      <c r="P12" s="196">
        <v>0</v>
      </c>
    </row>
    <row r="13" spans="1:16" s="33" customFormat="1" ht="12" customHeight="1">
      <c r="A13" s="195" t="s">
        <v>141</v>
      </c>
      <c r="B13" s="177">
        <v>19</v>
      </c>
      <c r="C13" s="177">
        <v>-12</v>
      </c>
      <c r="D13" s="178">
        <v>-38.70967741935484</v>
      </c>
      <c r="E13" s="177">
        <v>-6</v>
      </c>
      <c r="F13" s="178">
        <v>-24</v>
      </c>
      <c r="G13" s="177">
        <v>7</v>
      </c>
      <c r="H13" s="179">
        <v>-3</v>
      </c>
      <c r="I13" s="178">
        <v>-30</v>
      </c>
      <c r="J13" s="177">
        <v>3</v>
      </c>
      <c r="K13" s="178">
        <v>75</v>
      </c>
      <c r="L13" s="177">
        <v>12</v>
      </c>
      <c r="M13" s="177">
        <v>-9</v>
      </c>
      <c r="N13" s="178">
        <v>-42.857142857142854</v>
      </c>
      <c r="O13" s="177">
        <v>-9</v>
      </c>
      <c r="P13" s="196">
        <v>-42.857142857142854</v>
      </c>
    </row>
    <row r="14" spans="1:16" s="33" customFormat="1" ht="12" customHeight="1">
      <c r="A14" s="195" t="s">
        <v>143</v>
      </c>
      <c r="B14" s="177">
        <v>12</v>
      </c>
      <c r="C14" s="177">
        <v>1</v>
      </c>
      <c r="D14" s="178">
        <v>9.0909090909090917</v>
      </c>
      <c r="E14" s="177">
        <v>-3</v>
      </c>
      <c r="F14" s="178">
        <v>-20</v>
      </c>
      <c r="G14" s="177">
        <v>3</v>
      </c>
      <c r="H14" s="179">
        <v>2</v>
      </c>
      <c r="I14" s="178">
        <v>200</v>
      </c>
      <c r="J14" s="177">
        <v>0</v>
      </c>
      <c r="K14" s="178">
        <v>0</v>
      </c>
      <c r="L14" s="177">
        <v>9</v>
      </c>
      <c r="M14" s="177">
        <v>-1</v>
      </c>
      <c r="N14" s="178">
        <v>-10</v>
      </c>
      <c r="O14" s="177">
        <v>-3</v>
      </c>
      <c r="P14" s="196">
        <v>-25</v>
      </c>
    </row>
    <row r="15" spans="1:16" s="33" customFormat="1" ht="12" customHeight="1">
      <c r="A15" s="195" t="s">
        <v>145</v>
      </c>
      <c r="B15" s="177">
        <v>729</v>
      </c>
      <c r="C15" s="177">
        <v>-402</v>
      </c>
      <c r="D15" s="178">
        <v>-35.54376657824934</v>
      </c>
      <c r="E15" s="177">
        <v>-67</v>
      </c>
      <c r="F15" s="178">
        <v>-8.4170854271356781</v>
      </c>
      <c r="G15" s="177">
        <v>333</v>
      </c>
      <c r="H15" s="179">
        <v>-138</v>
      </c>
      <c r="I15" s="178">
        <v>-29.29936305732484</v>
      </c>
      <c r="J15" s="177">
        <v>-18</v>
      </c>
      <c r="K15" s="178">
        <v>-5.1282051282051286</v>
      </c>
      <c r="L15" s="177">
        <v>396</v>
      </c>
      <c r="M15" s="177">
        <v>-264</v>
      </c>
      <c r="N15" s="178">
        <v>-40</v>
      </c>
      <c r="O15" s="177">
        <v>-49</v>
      </c>
      <c r="P15" s="196">
        <v>-11.011235955056179</v>
      </c>
    </row>
    <row r="16" spans="1:16" s="33" customFormat="1" ht="12" customHeight="1">
      <c r="A16" s="202" t="s">
        <v>133</v>
      </c>
      <c r="B16" s="174">
        <v>620</v>
      </c>
      <c r="C16" s="174">
        <v>-371</v>
      </c>
      <c r="D16" s="175">
        <v>-37.436932391523712</v>
      </c>
      <c r="E16" s="174">
        <v>-52</v>
      </c>
      <c r="F16" s="175">
        <v>-7.7380952380952381</v>
      </c>
      <c r="G16" s="174">
        <v>288</v>
      </c>
      <c r="H16" s="174">
        <v>-131</v>
      </c>
      <c r="I16" s="175">
        <v>-31.264916467780431</v>
      </c>
      <c r="J16" s="174">
        <v>4</v>
      </c>
      <c r="K16" s="175">
        <v>1.408450704225352</v>
      </c>
      <c r="L16" s="174">
        <v>332</v>
      </c>
      <c r="M16" s="174">
        <v>-240</v>
      </c>
      <c r="N16" s="175">
        <v>-41.95804195804196</v>
      </c>
      <c r="O16" s="174">
        <v>-56</v>
      </c>
      <c r="P16" s="194">
        <v>-14.43298969072165</v>
      </c>
    </row>
    <row r="17" spans="1:16" s="33" customFormat="1" ht="12" customHeight="1">
      <c r="A17" s="203" t="s">
        <v>189</v>
      </c>
      <c r="B17" s="177">
        <v>1</v>
      </c>
      <c r="C17" s="177">
        <v>1</v>
      </c>
      <c r="D17" s="178">
        <v>0</v>
      </c>
      <c r="E17" s="177">
        <v>0</v>
      </c>
      <c r="F17" s="178">
        <v>0</v>
      </c>
      <c r="G17" s="177">
        <v>1</v>
      </c>
      <c r="H17" s="179">
        <v>1</v>
      </c>
      <c r="I17" s="178">
        <v>0</v>
      </c>
      <c r="J17" s="177">
        <v>0</v>
      </c>
      <c r="K17" s="178">
        <v>0</v>
      </c>
      <c r="L17" s="177">
        <v>0</v>
      </c>
      <c r="M17" s="177">
        <v>0</v>
      </c>
      <c r="N17" s="178" t="s">
        <v>492</v>
      </c>
      <c r="O17" s="177">
        <v>0</v>
      </c>
      <c r="P17" s="196" t="s">
        <v>492</v>
      </c>
    </row>
    <row r="18" spans="1:16" s="33" customFormat="1" ht="12" customHeight="1">
      <c r="A18" s="203" t="s">
        <v>141</v>
      </c>
      <c r="B18" s="177">
        <v>12</v>
      </c>
      <c r="C18" s="177">
        <v>-13</v>
      </c>
      <c r="D18" s="178">
        <v>-52</v>
      </c>
      <c r="E18" s="177">
        <v>-8</v>
      </c>
      <c r="F18" s="178">
        <v>-40</v>
      </c>
      <c r="G18" s="177">
        <v>4</v>
      </c>
      <c r="H18" s="179">
        <v>-4</v>
      </c>
      <c r="I18" s="178">
        <v>-50</v>
      </c>
      <c r="J18" s="177">
        <v>1</v>
      </c>
      <c r="K18" s="178">
        <v>33.333333333333336</v>
      </c>
      <c r="L18" s="177">
        <v>8</v>
      </c>
      <c r="M18" s="177">
        <v>-9</v>
      </c>
      <c r="N18" s="178">
        <v>-52.941176470588232</v>
      </c>
      <c r="O18" s="177">
        <v>-9</v>
      </c>
      <c r="P18" s="196">
        <v>-52.941176470588232</v>
      </c>
    </row>
    <row r="19" spans="1:16" s="33" customFormat="1" ht="12" customHeight="1">
      <c r="A19" s="203" t="s">
        <v>143</v>
      </c>
      <c r="B19" s="177">
        <v>3</v>
      </c>
      <c r="C19" s="177">
        <v>1</v>
      </c>
      <c r="D19" s="178">
        <v>50</v>
      </c>
      <c r="E19" s="177">
        <v>-2</v>
      </c>
      <c r="F19" s="178">
        <v>-40</v>
      </c>
      <c r="G19" s="177">
        <v>1</v>
      </c>
      <c r="H19" s="179">
        <v>1</v>
      </c>
      <c r="I19" s="178">
        <v>0</v>
      </c>
      <c r="J19" s="177">
        <v>1</v>
      </c>
      <c r="K19" s="178">
        <v>0</v>
      </c>
      <c r="L19" s="177">
        <v>2</v>
      </c>
      <c r="M19" s="177">
        <v>0</v>
      </c>
      <c r="N19" s="178">
        <v>0</v>
      </c>
      <c r="O19" s="177">
        <v>-3</v>
      </c>
      <c r="P19" s="196">
        <v>-60</v>
      </c>
    </row>
    <row r="20" spans="1:16" s="33" customFormat="1" ht="12" customHeight="1">
      <c r="A20" s="203" t="s">
        <v>145</v>
      </c>
      <c r="B20" s="177">
        <v>604</v>
      </c>
      <c r="C20" s="177">
        <v>-360</v>
      </c>
      <c r="D20" s="178">
        <v>-37.344398340248965</v>
      </c>
      <c r="E20" s="177">
        <v>-42</v>
      </c>
      <c r="F20" s="178">
        <v>-6.5015479876160986</v>
      </c>
      <c r="G20" s="177">
        <v>282</v>
      </c>
      <c r="H20" s="179">
        <v>-129</v>
      </c>
      <c r="I20" s="178">
        <v>-31.386861313868614</v>
      </c>
      <c r="J20" s="177">
        <v>2</v>
      </c>
      <c r="K20" s="178">
        <v>0.7142857142857143</v>
      </c>
      <c r="L20" s="177">
        <v>322</v>
      </c>
      <c r="M20" s="177">
        <v>-231</v>
      </c>
      <c r="N20" s="178">
        <v>-41.77215189873418</v>
      </c>
      <c r="O20" s="177">
        <v>-44</v>
      </c>
      <c r="P20" s="196">
        <v>-12.021857923497267</v>
      </c>
    </row>
    <row r="21" spans="1:16" s="33" customFormat="1" ht="22.5" customHeight="1">
      <c r="A21" s="202" t="s">
        <v>367</v>
      </c>
      <c r="B21" s="174">
        <v>142</v>
      </c>
      <c r="C21" s="174">
        <v>-41</v>
      </c>
      <c r="D21" s="175">
        <v>-22.404371584699454</v>
      </c>
      <c r="E21" s="174">
        <v>-23</v>
      </c>
      <c r="F21" s="175">
        <v>-13.939393939393939</v>
      </c>
      <c r="G21" s="174">
        <v>56</v>
      </c>
      <c r="H21" s="174">
        <v>-7</v>
      </c>
      <c r="I21" s="175">
        <v>-11.111111111111111</v>
      </c>
      <c r="J21" s="174">
        <v>-19</v>
      </c>
      <c r="K21" s="175">
        <v>-25.333333333333332</v>
      </c>
      <c r="L21" s="174">
        <v>86</v>
      </c>
      <c r="M21" s="174">
        <v>-34</v>
      </c>
      <c r="N21" s="175">
        <v>-28.333333333333332</v>
      </c>
      <c r="O21" s="174">
        <v>-4</v>
      </c>
      <c r="P21" s="194">
        <v>-4.4444444444444446</v>
      </c>
    </row>
    <row r="22" spans="1:16" s="33" customFormat="1" ht="12" customHeight="1">
      <c r="A22" s="203" t="s">
        <v>189</v>
      </c>
      <c r="B22" s="177">
        <v>1</v>
      </c>
      <c r="C22" s="177">
        <v>0</v>
      </c>
      <c r="D22" s="178">
        <v>0</v>
      </c>
      <c r="E22" s="177">
        <v>1</v>
      </c>
      <c r="F22" s="178">
        <v>0</v>
      </c>
      <c r="G22" s="177">
        <v>0</v>
      </c>
      <c r="H22" s="179">
        <v>0</v>
      </c>
      <c r="I22" s="178" t="s">
        <v>492</v>
      </c>
      <c r="J22" s="177">
        <v>0</v>
      </c>
      <c r="K22" s="178" t="s">
        <v>492</v>
      </c>
      <c r="L22" s="177">
        <v>1</v>
      </c>
      <c r="M22" s="177">
        <v>0</v>
      </c>
      <c r="N22" s="178">
        <v>0</v>
      </c>
      <c r="O22" s="177">
        <v>1</v>
      </c>
      <c r="P22" s="196">
        <v>0</v>
      </c>
    </row>
    <row r="23" spans="1:16" s="33" customFormat="1" ht="12" customHeight="1">
      <c r="A23" s="203" t="s">
        <v>141</v>
      </c>
      <c r="B23" s="177">
        <v>7</v>
      </c>
      <c r="C23" s="177">
        <v>1</v>
      </c>
      <c r="D23" s="178">
        <v>16.666666666666668</v>
      </c>
      <c r="E23" s="177">
        <v>2</v>
      </c>
      <c r="F23" s="178">
        <v>40</v>
      </c>
      <c r="G23" s="177">
        <v>3</v>
      </c>
      <c r="H23" s="179">
        <v>1</v>
      </c>
      <c r="I23" s="178">
        <v>50</v>
      </c>
      <c r="J23" s="177">
        <v>2</v>
      </c>
      <c r="K23" s="178">
        <v>200</v>
      </c>
      <c r="L23" s="177">
        <v>4</v>
      </c>
      <c r="M23" s="177">
        <v>0</v>
      </c>
      <c r="N23" s="178">
        <v>0</v>
      </c>
      <c r="O23" s="177">
        <v>0</v>
      </c>
      <c r="P23" s="196">
        <v>0</v>
      </c>
    </row>
    <row r="24" spans="1:16" s="33" customFormat="1" ht="12" customHeight="1">
      <c r="A24" s="203" t="s">
        <v>143</v>
      </c>
      <c r="B24" s="177">
        <v>9</v>
      </c>
      <c r="C24" s="177">
        <v>0</v>
      </c>
      <c r="D24" s="178">
        <v>0</v>
      </c>
      <c r="E24" s="177">
        <v>-1</v>
      </c>
      <c r="F24" s="178">
        <v>-10</v>
      </c>
      <c r="G24" s="177">
        <v>2</v>
      </c>
      <c r="H24" s="179">
        <v>1</v>
      </c>
      <c r="I24" s="178">
        <v>100</v>
      </c>
      <c r="J24" s="177">
        <v>-1</v>
      </c>
      <c r="K24" s="178">
        <v>-33.333333333333336</v>
      </c>
      <c r="L24" s="177">
        <v>7</v>
      </c>
      <c r="M24" s="177">
        <v>-1</v>
      </c>
      <c r="N24" s="178">
        <v>-12.5</v>
      </c>
      <c r="O24" s="177">
        <v>0</v>
      </c>
      <c r="P24" s="196">
        <v>0</v>
      </c>
    </row>
    <row r="25" spans="1:16" s="33" customFormat="1" ht="12" customHeight="1">
      <c r="A25" s="203" t="s">
        <v>145</v>
      </c>
      <c r="B25" s="177">
        <v>125</v>
      </c>
      <c r="C25" s="177">
        <v>-42</v>
      </c>
      <c r="D25" s="178">
        <v>-25.149700598802394</v>
      </c>
      <c r="E25" s="177">
        <v>-25</v>
      </c>
      <c r="F25" s="178">
        <v>-16.666666666666668</v>
      </c>
      <c r="G25" s="177">
        <v>51</v>
      </c>
      <c r="H25" s="179">
        <v>-9</v>
      </c>
      <c r="I25" s="178">
        <v>-15</v>
      </c>
      <c r="J25" s="177">
        <v>-20</v>
      </c>
      <c r="K25" s="178">
        <v>-28.169014084507044</v>
      </c>
      <c r="L25" s="177">
        <v>74</v>
      </c>
      <c r="M25" s="177">
        <v>-33</v>
      </c>
      <c r="N25" s="178">
        <v>-30.841121495327101</v>
      </c>
      <c r="O25" s="177">
        <v>-5</v>
      </c>
      <c r="P25" s="196">
        <v>-6.3291139240506329</v>
      </c>
    </row>
    <row r="26" spans="1:16" s="33" customFormat="1" ht="11.25" customHeight="1">
      <c r="A26" s="173" t="s">
        <v>368</v>
      </c>
      <c r="B26" s="174">
        <v>115096</v>
      </c>
      <c r="C26" s="174">
        <v>-66473</v>
      </c>
      <c r="D26" s="175">
        <v>-36.610324449658258</v>
      </c>
      <c r="E26" s="174">
        <v>3330</v>
      </c>
      <c r="F26" s="175">
        <v>2.9794391854410107</v>
      </c>
      <c r="G26" s="174">
        <v>54890</v>
      </c>
      <c r="H26" s="174">
        <v>-35730</v>
      </c>
      <c r="I26" s="175">
        <v>-39.428382255572721</v>
      </c>
      <c r="J26" s="174">
        <v>2204</v>
      </c>
      <c r="K26" s="175">
        <v>4.1832744941730251</v>
      </c>
      <c r="L26" s="174">
        <v>60206</v>
      </c>
      <c r="M26" s="174">
        <v>-30743</v>
      </c>
      <c r="N26" s="175">
        <v>-33.802460719744033</v>
      </c>
      <c r="O26" s="174">
        <v>1126</v>
      </c>
      <c r="P26" s="194">
        <v>1.905890318212593</v>
      </c>
    </row>
    <row r="27" spans="1:16" s="33" customFormat="1" ht="12" customHeight="1">
      <c r="A27" s="195" t="s">
        <v>189</v>
      </c>
      <c r="B27" s="177">
        <v>283</v>
      </c>
      <c r="C27" s="177">
        <v>-131</v>
      </c>
      <c r="D27" s="178">
        <v>-31.642512077294686</v>
      </c>
      <c r="E27" s="177">
        <v>-70</v>
      </c>
      <c r="F27" s="178">
        <v>-19.830028328611899</v>
      </c>
      <c r="G27" s="177">
        <v>42</v>
      </c>
      <c r="H27" s="179">
        <v>-44</v>
      </c>
      <c r="I27" s="178">
        <v>-51.162790697674417</v>
      </c>
      <c r="J27" s="177">
        <v>-35</v>
      </c>
      <c r="K27" s="178">
        <v>-45.454545454545453</v>
      </c>
      <c r="L27" s="177">
        <v>241</v>
      </c>
      <c r="M27" s="177">
        <v>-87</v>
      </c>
      <c r="N27" s="178">
        <v>-26.524390243902438</v>
      </c>
      <c r="O27" s="177">
        <v>-35</v>
      </c>
      <c r="P27" s="196">
        <v>-12.681159420289855</v>
      </c>
    </row>
    <row r="28" spans="1:16" s="33" customFormat="1" ht="12" customHeight="1">
      <c r="A28" s="195" t="s">
        <v>141</v>
      </c>
      <c r="B28" s="177">
        <v>6452</v>
      </c>
      <c r="C28" s="177">
        <v>-3851</v>
      </c>
      <c r="D28" s="178">
        <v>-37.37746287489081</v>
      </c>
      <c r="E28" s="177">
        <v>-199</v>
      </c>
      <c r="F28" s="178">
        <v>-2.9920312734927079</v>
      </c>
      <c r="G28" s="177">
        <v>2221</v>
      </c>
      <c r="H28" s="179">
        <v>-1051</v>
      </c>
      <c r="I28" s="178">
        <v>-32.121026894865523</v>
      </c>
      <c r="J28" s="177">
        <v>-33</v>
      </c>
      <c r="K28" s="178">
        <v>-1.4640638864241349</v>
      </c>
      <c r="L28" s="177">
        <v>4231</v>
      </c>
      <c r="M28" s="177">
        <v>-2800</v>
      </c>
      <c r="N28" s="178">
        <v>-39.823638173801733</v>
      </c>
      <c r="O28" s="177">
        <v>-166</v>
      </c>
      <c r="P28" s="196">
        <v>-3.7753013418239707</v>
      </c>
    </row>
    <row r="29" spans="1:16" s="33" customFormat="1" ht="12" customHeight="1">
      <c r="A29" s="195" t="s">
        <v>143</v>
      </c>
      <c r="B29" s="177">
        <v>7281</v>
      </c>
      <c r="C29" s="177">
        <v>-2834</v>
      </c>
      <c r="D29" s="178">
        <v>-28.017795353435492</v>
      </c>
      <c r="E29" s="177">
        <v>48</v>
      </c>
      <c r="F29" s="178">
        <v>0.66362505184570719</v>
      </c>
      <c r="G29" s="177">
        <v>527</v>
      </c>
      <c r="H29" s="179">
        <v>-334</v>
      </c>
      <c r="I29" s="178">
        <v>-38.792102206736352</v>
      </c>
      <c r="J29" s="177">
        <v>1</v>
      </c>
      <c r="K29" s="178">
        <v>0.19011406844106463</v>
      </c>
      <c r="L29" s="177">
        <v>6754</v>
      </c>
      <c r="M29" s="177">
        <v>-2500</v>
      </c>
      <c r="N29" s="178">
        <v>-27.015344715798573</v>
      </c>
      <c r="O29" s="177">
        <v>47</v>
      </c>
      <c r="P29" s="196">
        <v>0.70076039958252567</v>
      </c>
    </row>
    <row r="30" spans="1:16" s="33" customFormat="1" ht="12" customHeight="1">
      <c r="A30" s="195" t="s">
        <v>145</v>
      </c>
      <c r="B30" s="177">
        <v>101080</v>
      </c>
      <c r="C30" s="177">
        <v>-59657</v>
      </c>
      <c r="D30" s="178">
        <v>-37.114665571710312</v>
      </c>
      <c r="E30" s="177">
        <v>3551</v>
      </c>
      <c r="F30" s="178">
        <v>3.6409683273692952</v>
      </c>
      <c r="G30" s="177">
        <v>52100</v>
      </c>
      <c r="H30" s="179">
        <v>-34301</v>
      </c>
      <c r="I30" s="178">
        <v>-39.699771993379706</v>
      </c>
      <c r="J30" s="177">
        <v>2271</v>
      </c>
      <c r="K30" s="178">
        <v>4.5575869473599715</v>
      </c>
      <c r="L30" s="177">
        <v>48980</v>
      </c>
      <c r="M30" s="177">
        <v>-25356</v>
      </c>
      <c r="N30" s="178">
        <v>-34.10998708566509</v>
      </c>
      <c r="O30" s="177">
        <v>1280</v>
      </c>
      <c r="P30" s="196">
        <v>2.6834381551362685</v>
      </c>
    </row>
    <row r="32" spans="1:16">
      <c r="A32" s="119" t="s">
        <v>136</v>
      </c>
    </row>
    <row r="33" spans="1:2">
      <c r="A33" s="121"/>
      <c r="B33" s="122"/>
    </row>
    <row r="34" spans="1:2">
      <c r="B34" s="121" t="s">
        <v>62</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36997A32-A6F3-4C03-9EA9-629631E8D2CC}"/>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A5E8E-B89E-4907-A139-213E489CB82E}">
  <sheetPr codeName="Hoja51"/>
  <dimension ref="A2:Q261"/>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8" width="9.7109375" style="120" customWidth="1"/>
    <col min="9"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52</v>
      </c>
      <c r="B5" s="245"/>
      <c r="C5" s="245"/>
      <c r="D5" s="245"/>
      <c r="E5" s="245"/>
      <c r="F5" s="245"/>
      <c r="G5" s="245"/>
      <c r="H5" s="245"/>
      <c r="I5" s="245"/>
      <c r="J5" s="245"/>
      <c r="K5" s="245"/>
    </row>
    <row r="6" spans="1:11" s="33" customFormat="1" ht="16.5" customHeight="1">
      <c r="A6" s="306"/>
      <c r="B6" s="307" t="s">
        <v>479</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156405</v>
      </c>
      <c r="C10" s="294">
        <v>5418</v>
      </c>
      <c r="D10" s="295">
        <v>3.5883884042997081</v>
      </c>
      <c r="E10" s="294">
        <v>-11807</v>
      </c>
      <c r="F10" s="295">
        <v>-7.0191187311250092</v>
      </c>
      <c r="G10" s="294">
        <v>1284958</v>
      </c>
      <c r="H10" s="294">
        <v>61636</v>
      </c>
      <c r="I10" s="295">
        <v>5.0384118000003273</v>
      </c>
      <c r="J10" s="294">
        <v>-105195</v>
      </c>
      <c r="K10" s="295">
        <v>-7.5671526803164832</v>
      </c>
    </row>
    <row r="11" spans="1:11" ht="12" customHeight="1">
      <c r="A11" s="315">
        <v>38384</v>
      </c>
      <c r="B11" s="294">
        <v>166287</v>
      </c>
      <c r="C11" s="294">
        <v>9882</v>
      </c>
      <c r="D11" s="295">
        <v>6.3182123333653015</v>
      </c>
      <c r="E11" s="294">
        <v>-53688</v>
      </c>
      <c r="F11" s="295">
        <v>-24.406409819297647</v>
      </c>
      <c r="G11" s="294">
        <v>1230315</v>
      </c>
      <c r="H11" s="294">
        <v>-54643</v>
      </c>
      <c r="I11" s="295">
        <v>-4.2525125334835847</v>
      </c>
      <c r="J11" s="294">
        <v>-152515</v>
      </c>
      <c r="K11" s="295">
        <v>-11.029193754836097</v>
      </c>
    </row>
    <row r="12" spans="1:11" ht="12" customHeight="1">
      <c r="A12" s="315">
        <v>38412</v>
      </c>
      <c r="B12" s="294">
        <v>176998</v>
      </c>
      <c r="C12" s="294">
        <v>10711</v>
      </c>
      <c r="D12" s="295">
        <v>6.4412732203960621</v>
      </c>
      <c r="E12" s="294">
        <v>-52434</v>
      </c>
      <c r="F12" s="295">
        <v>-22.853830328812023</v>
      </c>
      <c r="G12" s="294">
        <v>1307345</v>
      </c>
      <c r="H12" s="294">
        <v>77030</v>
      </c>
      <c r="I12" s="295">
        <v>6.2609981996480579</v>
      </c>
      <c r="J12" s="294">
        <v>-113296</v>
      </c>
      <c r="K12" s="295">
        <v>-7.9749915707064627</v>
      </c>
    </row>
    <row r="13" spans="1:11" ht="12" customHeight="1">
      <c r="A13" s="315">
        <v>38443</v>
      </c>
      <c r="B13" s="294">
        <v>181243</v>
      </c>
      <c r="C13" s="294">
        <v>4245</v>
      </c>
      <c r="D13" s="295">
        <v>2.3983321845444583</v>
      </c>
      <c r="E13" s="294">
        <v>9347</v>
      </c>
      <c r="F13" s="295">
        <v>5.4375901708009495</v>
      </c>
      <c r="G13" s="294">
        <v>1322797</v>
      </c>
      <c r="H13" s="294">
        <v>15452</v>
      </c>
      <c r="I13" s="295">
        <v>1.181937438090175</v>
      </c>
      <c r="J13" s="294">
        <v>65988</v>
      </c>
      <c r="K13" s="295">
        <v>5.2504398042980274</v>
      </c>
    </row>
    <row r="14" spans="1:11" ht="12" customHeight="1">
      <c r="A14" s="315">
        <v>38473</v>
      </c>
      <c r="B14" s="294">
        <v>196848</v>
      </c>
      <c r="C14" s="294">
        <v>15605</v>
      </c>
      <c r="D14" s="295">
        <v>8.6099876960765389</v>
      </c>
      <c r="E14" s="294">
        <v>34426</v>
      </c>
      <c r="F14" s="295">
        <v>21.19540456342121</v>
      </c>
      <c r="G14" s="294">
        <v>1429695</v>
      </c>
      <c r="H14" s="294">
        <v>106898</v>
      </c>
      <c r="I14" s="295">
        <v>8.0812097396652707</v>
      </c>
      <c r="J14" s="294">
        <v>151011</v>
      </c>
      <c r="K14" s="295">
        <v>11.809876404178045</v>
      </c>
    </row>
    <row r="15" spans="1:11" ht="12" customHeight="1">
      <c r="A15" s="315">
        <v>38504</v>
      </c>
      <c r="B15" s="294">
        <v>217737</v>
      </c>
      <c r="C15" s="294">
        <v>20889</v>
      </c>
      <c r="D15" s="295">
        <v>10.611741038771031</v>
      </c>
      <c r="E15" s="294">
        <v>34581</v>
      </c>
      <c r="F15" s="295">
        <v>18.880626351307082</v>
      </c>
      <c r="G15" s="294">
        <v>1566969</v>
      </c>
      <c r="H15" s="294">
        <v>137274</v>
      </c>
      <c r="I15" s="295">
        <v>9.6016283193268492</v>
      </c>
      <c r="J15" s="294">
        <v>175346</v>
      </c>
      <c r="K15" s="295">
        <v>12.600107931530307</v>
      </c>
    </row>
    <row r="16" spans="1:11" ht="12" customHeight="1">
      <c r="A16" s="315">
        <v>38534</v>
      </c>
      <c r="B16" s="294">
        <v>194818</v>
      </c>
      <c r="C16" s="294">
        <v>-22919</v>
      </c>
      <c r="D16" s="295">
        <v>-10.526001552331483</v>
      </c>
      <c r="E16" s="294">
        <v>2863</v>
      </c>
      <c r="F16" s="295">
        <v>1.4914954025683103</v>
      </c>
      <c r="G16" s="294">
        <v>1570198</v>
      </c>
      <c r="H16" s="294">
        <v>3229</v>
      </c>
      <c r="I16" s="295">
        <v>0.20606661650613381</v>
      </c>
      <c r="J16" s="294">
        <v>83209</v>
      </c>
      <c r="K16" s="295">
        <v>5.5958046764300207</v>
      </c>
    </row>
    <row r="17" spans="1:11" ht="12" customHeight="1">
      <c r="A17" s="315">
        <v>38565</v>
      </c>
      <c r="B17" s="294">
        <v>160715</v>
      </c>
      <c r="C17" s="294">
        <v>-34103</v>
      </c>
      <c r="D17" s="295">
        <v>-17.505056000985537</v>
      </c>
      <c r="E17" s="294">
        <v>18659</v>
      </c>
      <c r="F17" s="295">
        <v>13.134960860505716</v>
      </c>
      <c r="G17" s="294">
        <v>1298453</v>
      </c>
      <c r="H17" s="294">
        <v>-271745</v>
      </c>
      <c r="I17" s="295">
        <v>-17.30641613350673</v>
      </c>
      <c r="J17" s="294">
        <v>173311</v>
      </c>
      <c r="K17" s="295">
        <v>15.403477961004032</v>
      </c>
    </row>
    <row r="18" spans="1:11" ht="12" customHeight="1">
      <c r="A18" s="315">
        <v>38596</v>
      </c>
      <c r="B18" s="294">
        <v>214607</v>
      </c>
      <c r="C18" s="294">
        <v>53892</v>
      </c>
      <c r="D18" s="295">
        <v>33.532650965995707</v>
      </c>
      <c r="E18" s="294">
        <v>14015</v>
      </c>
      <c r="F18" s="295">
        <v>6.986819015713488</v>
      </c>
      <c r="G18" s="294">
        <v>1617951</v>
      </c>
      <c r="H18" s="294">
        <v>319498</v>
      </c>
      <c r="I18" s="295">
        <v>24.60605043078186</v>
      </c>
      <c r="J18" s="294">
        <v>142196</v>
      </c>
      <c r="K18" s="295">
        <v>9.6354747231078335</v>
      </c>
    </row>
    <row r="19" spans="1:11" ht="12" customHeight="1">
      <c r="A19" s="315">
        <v>38626</v>
      </c>
      <c r="B19" s="294">
        <v>236698</v>
      </c>
      <c r="C19" s="294">
        <v>22091</v>
      </c>
      <c r="D19" s="295">
        <v>10.293699646330269</v>
      </c>
      <c r="E19" s="294">
        <v>41209</v>
      </c>
      <c r="F19" s="295">
        <v>21.079958463136034</v>
      </c>
      <c r="G19" s="294">
        <v>1637186</v>
      </c>
      <c r="H19" s="294">
        <v>19235</v>
      </c>
      <c r="I19" s="295">
        <v>1.1888493532869659</v>
      </c>
      <c r="J19" s="294">
        <v>165131</v>
      </c>
      <c r="K19" s="295">
        <v>11.217719446623937</v>
      </c>
    </row>
    <row r="20" spans="1:11" ht="12" customHeight="1">
      <c r="A20" s="315">
        <v>38657</v>
      </c>
      <c r="B20" s="294">
        <v>225116</v>
      </c>
      <c r="C20" s="294">
        <v>-11582</v>
      </c>
      <c r="D20" s="295">
        <v>-4.8931549907477034</v>
      </c>
      <c r="E20" s="294">
        <v>36734</v>
      </c>
      <c r="F20" s="295">
        <v>19.499739890223058</v>
      </c>
      <c r="G20" s="294">
        <v>1569481</v>
      </c>
      <c r="H20" s="294">
        <v>-67705</v>
      </c>
      <c r="I20" s="295">
        <v>-4.13544948466454</v>
      </c>
      <c r="J20" s="294">
        <v>122700</v>
      </c>
      <c r="K20" s="295">
        <v>8.4808965558712757</v>
      </c>
    </row>
    <row r="21" spans="1:11" ht="12" customHeight="1">
      <c r="A21" s="315">
        <v>38687</v>
      </c>
      <c r="B21" s="294">
        <v>188729</v>
      </c>
      <c r="C21" s="294">
        <v>-36387</v>
      </c>
      <c r="D21" s="295">
        <v>-16.163666731818264</v>
      </c>
      <c r="E21" s="294">
        <v>37742</v>
      </c>
      <c r="F21" s="295">
        <v>24.996854033790989</v>
      </c>
      <c r="G21" s="294">
        <v>1329617</v>
      </c>
      <c r="H21" s="294">
        <v>-239864</v>
      </c>
      <c r="I21" s="295">
        <v>-15.283013939002766</v>
      </c>
      <c r="J21" s="294">
        <v>106295</v>
      </c>
      <c r="K21" s="295">
        <v>8.6890450756219533</v>
      </c>
    </row>
    <row r="22" spans="1:11" ht="12" customHeight="1">
      <c r="A22" s="315">
        <v>38718</v>
      </c>
      <c r="B22" s="294">
        <v>196989</v>
      </c>
      <c r="C22" s="294">
        <v>8260</v>
      </c>
      <c r="D22" s="295">
        <v>4.3766458784818445</v>
      </c>
      <c r="E22" s="294">
        <v>40584</v>
      </c>
      <c r="F22" s="295">
        <v>25.948019564591924</v>
      </c>
      <c r="G22" s="294">
        <v>1472539</v>
      </c>
      <c r="H22" s="294">
        <f t="shared" ref="H22:H85" si="0">G22-G21</f>
        <v>142922</v>
      </c>
      <c r="I22" s="295">
        <f t="shared" ref="I22:I85" si="1">100*H22/G21</f>
        <v>10.749110458124408</v>
      </c>
      <c r="J22" s="294">
        <f t="shared" ref="J22:J85" si="2">G22-G10</f>
        <v>187581</v>
      </c>
      <c r="K22" s="295">
        <f t="shared" ref="K22:K85" si="3">100*J22/G10</f>
        <v>14.598220330936886</v>
      </c>
    </row>
    <row r="23" spans="1:11" ht="12" customHeight="1">
      <c r="A23" s="315">
        <v>38749</v>
      </c>
      <c r="B23" s="294">
        <v>206267</v>
      </c>
      <c r="C23" s="294">
        <v>9278</v>
      </c>
      <c r="D23" s="295">
        <v>4.709907659818569</v>
      </c>
      <c r="E23" s="294">
        <v>39980</v>
      </c>
      <c r="F23" s="295">
        <v>24.042769428758714</v>
      </c>
      <c r="G23" s="294">
        <v>1366664</v>
      </c>
      <c r="H23" s="294">
        <f t="shared" si="0"/>
        <v>-105875</v>
      </c>
      <c r="I23" s="295">
        <f t="shared" si="1"/>
        <v>-7.1899623711154677</v>
      </c>
      <c r="J23" s="294">
        <f t="shared" si="2"/>
        <v>136349</v>
      </c>
      <c r="K23" s="295">
        <f t="shared" si="3"/>
        <v>11.082446365361717</v>
      </c>
    </row>
    <row r="24" spans="1:11" ht="12" customHeight="1">
      <c r="A24" s="315">
        <v>38777</v>
      </c>
      <c r="B24" s="294">
        <v>228706</v>
      </c>
      <c r="C24" s="294">
        <v>22439</v>
      </c>
      <c r="D24" s="295">
        <v>10.878618489627522</v>
      </c>
      <c r="E24" s="294">
        <v>51708</v>
      </c>
      <c r="F24" s="295">
        <v>29.213889422479351</v>
      </c>
      <c r="G24" s="294">
        <v>1555516</v>
      </c>
      <c r="H24" s="294">
        <f t="shared" si="0"/>
        <v>188852</v>
      </c>
      <c r="I24" s="295">
        <f t="shared" si="1"/>
        <v>13.818465987250708</v>
      </c>
      <c r="J24" s="294">
        <f t="shared" si="2"/>
        <v>248171</v>
      </c>
      <c r="K24" s="295">
        <f t="shared" si="3"/>
        <v>18.982823967659645</v>
      </c>
    </row>
    <row r="25" spans="1:11" ht="12" customHeight="1">
      <c r="A25" s="315">
        <v>38808</v>
      </c>
      <c r="B25" s="294">
        <v>183602</v>
      </c>
      <c r="C25" s="294">
        <v>-45104</v>
      </c>
      <c r="D25" s="295">
        <v>-19.721389032207288</v>
      </c>
      <c r="E25" s="294">
        <v>2359</v>
      </c>
      <c r="F25" s="295">
        <v>1.3015675088141334</v>
      </c>
      <c r="G25" s="294">
        <v>1304213</v>
      </c>
      <c r="H25" s="294">
        <f t="shared" si="0"/>
        <v>-251303</v>
      </c>
      <c r="I25" s="295">
        <f t="shared" si="1"/>
        <v>-16.155603671064778</v>
      </c>
      <c r="J25" s="294">
        <f t="shared" si="2"/>
        <v>-18584</v>
      </c>
      <c r="K25" s="295">
        <f t="shared" si="3"/>
        <v>-1.4049018859280751</v>
      </c>
    </row>
    <row r="26" spans="1:11" ht="12" customHeight="1">
      <c r="A26" s="315">
        <v>38838</v>
      </c>
      <c r="B26" s="294">
        <v>221747</v>
      </c>
      <c r="C26" s="294">
        <v>38145</v>
      </c>
      <c r="D26" s="295">
        <v>20.775917473665864</v>
      </c>
      <c r="E26" s="294">
        <v>24899</v>
      </c>
      <c r="F26" s="295">
        <v>12.648845809965049</v>
      </c>
      <c r="G26" s="294">
        <v>1637566</v>
      </c>
      <c r="H26" s="294">
        <f t="shared" si="0"/>
        <v>333353</v>
      </c>
      <c r="I26" s="295">
        <f t="shared" si="1"/>
        <v>25.559705354876851</v>
      </c>
      <c r="J26" s="294">
        <f t="shared" si="2"/>
        <v>207871</v>
      </c>
      <c r="K26" s="295">
        <f t="shared" si="3"/>
        <v>14.539534655993062</v>
      </c>
    </row>
    <row r="27" spans="1:11" ht="12" customHeight="1">
      <c r="A27" s="315">
        <v>38869</v>
      </c>
      <c r="B27" s="294">
        <v>234012</v>
      </c>
      <c r="C27" s="294">
        <v>12265</v>
      </c>
      <c r="D27" s="295">
        <v>5.5310782107536971</v>
      </c>
      <c r="E27" s="294">
        <v>16275</v>
      </c>
      <c r="F27" s="295">
        <v>7.4746138690254753</v>
      </c>
      <c r="G27" s="294">
        <v>1655753</v>
      </c>
      <c r="H27" s="294">
        <f t="shared" si="0"/>
        <v>18187</v>
      </c>
      <c r="I27" s="295">
        <f t="shared" si="1"/>
        <v>1.1106117249625358</v>
      </c>
      <c r="J27" s="294">
        <f t="shared" si="2"/>
        <v>88784</v>
      </c>
      <c r="K27" s="295">
        <f t="shared" si="3"/>
        <v>5.6659704180491124</v>
      </c>
    </row>
    <row r="28" spans="1:11" ht="12" customHeight="1">
      <c r="A28" s="315">
        <v>38899</v>
      </c>
      <c r="B28" s="294">
        <v>224335</v>
      </c>
      <c r="C28" s="294">
        <v>-9677</v>
      </c>
      <c r="D28" s="295">
        <v>-4.13525802095619</v>
      </c>
      <c r="E28" s="294">
        <v>29517</v>
      </c>
      <c r="F28" s="295">
        <v>15.151064070055128</v>
      </c>
      <c r="G28" s="294">
        <v>1670892</v>
      </c>
      <c r="H28" s="294">
        <f t="shared" si="0"/>
        <v>15139</v>
      </c>
      <c r="I28" s="295">
        <f t="shared" si="1"/>
        <v>0.9143271973537116</v>
      </c>
      <c r="J28" s="294">
        <f t="shared" si="2"/>
        <v>100694</v>
      </c>
      <c r="K28" s="295">
        <f t="shared" si="3"/>
        <v>6.4128218224707965</v>
      </c>
    </row>
    <row r="29" spans="1:11" ht="12" customHeight="1">
      <c r="A29" s="315">
        <v>38930</v>
      </c>
      <c r="B29" s="294">
        <v>158130</v>
      </c>
      <c r="C29" s="294">
        <v>-66205</v>
      </c>
      <c r="D29" s="295">
        <v>-29.511667818218289</v>
      </c>
      <c r="E29" s="294">
        <v>-2585</v>
      </c>
      <c r="F29" s="295">
        <v>-1.6084372958342408</v>
      </c>
      <c r="G29" s="294">
        <v>1322920</v>
      </c>
      <c r="H29" s="294">
        <f t="shared" si="0"/>
        <v>-347972</v>
      </c>
      <c r="I29" s="295">
        <f t="shared" si="1"/>
        <v>-20.825523133751314</v>
      </c>
      <c r="J29" s="294">
        <f t="shared" si="2"/>
        <v>24467</v>
      </c>
      <c r="K29" s="295">
        <f t="shared" si="3"/>
        <v>1.8843192629998931</v>
      </c>
    </row>
    <row r="30" spans="1:11" ht="12" customHeight="1">
      <c r="A30" s="315">
        <v>38961</v>
      </c>
      <c r="B30" s="294">
        <v>232985</v>
      </c>
      <c r="C30" s="294">
        <v>74855</v>
      </c>
      <c r="D30" s="295">
        <v>47.33763359261367</v>
      </c>
      <c r="E30" s="294">
        <v>18378</v>
      </c>
      <c r="F30" s="295">
        <v>8.563560368487515</v>
      </c>
      <c r="G30" s="294">
        <v>1674735</v>
      </c>
      <c r="H30" s="294">
        <f t="shared" si="0"/>
        <v>351815</v>
      </c>
      <c r="I30" s="295">
        <f t="shared" si="1"/>
        <v>26.59382275572219</v>
      </c>
      <c r="J30" s="294">
        <f t="shared" si="2"/>
        <v>56784</v>
      </c>
      <c r="K30" s="295">
        <f t="shared" si="3"/>
        <v>3.5096242098802746</v>
      </c>
    </row>
    <row r="31" spans="1:11" ht="12" customHeight="1">
      <c r="A31" s="315">
        <v>38991</v>
      </c>
      <c r="B31" s="294">
        <v>253697</v>
      </c>
      <c r="C31" s="294">
        <v>20712</v>
      </c>
      <c r="D31" s="295">
        <v>8.8898426937356483</v>
      </c>
      <c r="E31" s="294">
        <v>16999</v>
      </c>
      <c r="F31" s="295">
        <v>7.1817252363771553</v>
      </c>
      <c r="G31" s="294">
        <v>1819192</v>
      </c>
      <c r="H31" s="294">
        <f t="shared" si="0"/>
        <v>144457</v>
      </c>
      <c r="I31" s="295">
        <f t="shared" si="1"/>
        <v>8.6256631646200734</v>
      </c>
      <c r="J31" s="294">
        <f t="shared" si="2"/>
        <v>182006</v>
      </c>
      <c r="K31" s="295">
        <f t="shared" si="3"/>
        <v>11.117001977783831</v>
      </c>
    </row>
    <row r="32" spans="1:11" ht="12" customHeight="1">
      <c r="A32" s="315">
        <v>39022</v>
      </c>
      <c r="B32" s="294">
        <v>238664</v>
      </c>
      <c r="C32" s="294">
        <v>-15033</v>
      </c>
      <c r="D32" s="295">
        <v>-5.925572631919179</v>
      </c>
      <c r="E32" s="294">
        <v>13548</v>
      </c>
      <c r="F32" s="295">
        <v>6.0182306011123154</v>
      </c>
      <c r="G32" s="294">
        <v>1660499</v>
      </c>
      <c r="H32" s="294">
        <f t="shared" si="0"/>
        <v>-158693</v>
      </c>
      <c r="I32" s="295">
        <f t="shared" si="1"/>
        <v>-8.7232683521035721</v>
      </c>
      <c r="J32" s="294">
        <f t="shared" si="2"/>
        <v>91018</v>
      </c>
      <c r="K32" s="295">
        <f t="shared" si="3"/>
        <v>5.799241915002475</v>
      </c>
    </row>
    <row r="33" spans="1:11" ht="12" customHeight="1">
      <c r="A33" s="315">
        <v>39052</v>
      </c>
      <c r="B33" s="294">
        <v>190950</v>
      </c>
      <c r="C33" s="294">
        <v>-47714</v>
      </c>
      <c r="D33" s="295">
        <v>-19.992122817014714</v>
      </c>
      <c r="E33" s="294">
        <v>2221</v>
      </c>
      <c r="F33" s="295">
        <v>1.1768196726523217</v>
      </c>
      <c r="G33" s="294">
        <v>1386283</v>
      </c>
      <c r="H33" s="294">
        <f t="shared" si="0"/>
        <v>-274216</v>
      </c>
      <c r="I33" s="295">
        <f t="shared" si="1"/>
        <v>-16.514071974749758</v>
      </c>
      <c r="J33" s="294">
        <f t="shared" si="2"/>
        <v>56666</v>
      </c>
      <c r="K33" s="295">
        <f t="shared" si="3"/>
        <v>4.2618287822733913</v>
      </c>
    </row>
    <row r="34" spans="1:11" ht="12" customHeight="1">
      <c r="A34" s="315">
        <v>39083</v>
      </c>
      <c r="B34" s="294">
        <v>216330</v>
      </c>
      <c r="C34" s="294">
        <v>25380</v>
      </c>
      <c r="D34" s="295">
        <v>13.291437549096623</v>
      </c>
      <c r="E34" s="294">
        <v>19341</v>
      </c>
      <c r="F34" s="295">
        <v>9.8183147282335561</v>
      </c>
      <c r="G34" s="294">
        <v>1653150</v>
      </c>
      <c r="H34" s="294">
        <f t="shared" si="0"/>
        <v>266867</v>
      </c>
      <c r="I34" s="295">
        <f t="shared" si="1"/>
        <v>19.250542638119345</v>
      </c>
      <c r="J34" s="294">
        <f t="shared" si="2"/>
        <v>180611</v>
      </c>
      <c r="K34" s="295">
        <f t="shared" si="3"/>
        <v>12.265277863608366</v>
      </c>
    </row>
    <row r="35" spans="1:11" ht="12" customHeight="1">
      <c r="A35" s="315">
        <v>39114</v>
      </c>
      <c r="B35" s="294">
        <v>201917</v>
      </c>
      <c r="C35" s="294">
        <v>-14413</v>
      </c>
      <c r="D35" s="295">
        <v>-6.6625063560301392</v>
      </c>
      <c r="E35" s="294">
        <v>-4350</v>
      </c>
      <c r="F35" s="295">
        <v>-2.1089170831979911</v>
      </c>
      <c r="G35" s="294">
        <v>1408327</v>
      </c>
      <c r="H35" s="294">
        <f t="shared" si="0"/>
        <v>-244823</v>
      </c>
      <c r="I35" s="295">
        <f t="shared" si="1"/>
        <v>-14.809484922723286</v>
      </c>
      <c r="J35" s="294">
        <f t="shared" si="2"/>
        <v>41663</v>
      </c>
      <c r="K35" s="295">
        <f t="shared" si="3"/>
        <v>3.0485181434500359</v>
      </c>
    </row>
    <row r="36" spans="1:11" ht="12" customHeight="1">
      <c r="A36" s="315">
        <v>39142</v>
      </c>
      <c r="B36" s="294">
        <v>227566</v>
      </c>
      <c r="C36" s="294">
        <v>25649</v>
      </c>
      <c r="D36" s="295">
        <v>12.702744196872972</v>
      </c>
      <c r="E36" s="294">
        <v>-1140</v>
      </c>
      <c r="F36" s="295">
        <v>-0.49845653371577486</v>
      </c>
      <c r="G36" s="294">
        <v>1564432</v>
      </c>
      <c r="H36" s="294">
        <f t="shared" si="0"/>
        <v>156105</v>
      </c>
      <c r="I36" s="295">
        <f t="shared" si="1"/>
        <v>11.084428545359138</v>
      </c>
      <c r="J36" s="294">
        <f t="shared" si="2"/>
        <v>8916</v>
      </c>
      <c r="K36" s="295">
        <f t="shared" si="3"/>
        <v>0.57318600387266994</v>
      </c>
    </row>
    <row r="37" spans="1:11" ht="12" customHeight="1">
      <c r="A37" s="315">
        <v>39173</v>
      </c>
      <c r="B37" s="294">
        <v>190056</v>
      </c>
      <c r="C37" s="294">
        <v>-37510</v>
      </c>
      <c r="D37" s="295">
        <v>-16.48313016883014</v>
      </c>
      <c r="E37" s="294">
        <v>6454</v>
      </c>
      <c r="F37" s="295">
        <v>3.515212252589841</v>
      </c>
      <c r="G37" s="294">
        <v>1385980</v>
      </c>
      <c r="H37" s="294">
        <f t="shared" si="0"/>
        <v>-178452</v>
      </c>
      <c r="I37" s="295">
        <f t="shared" si="1"/>
        <v>-11.406823690642995</v>
      </c>
      <c r="J37" s="294">
        <f t="shared" si="2"/>
        <v>81767</v>
      </c>
      <c r="K37" s="295">
        <f t="shared" si="3"/>
        <v>6.2694513856248939</v>
      </c>
    </row>
    <row r="38" spans="1:11" ht="12" customHeight="1">
      <c r="A38" s="315">
        <v>39203</v>
      </c>
      <c r="B38" s="294">
        <v>206306</v>
      </c>
      <c r="C38" s="294">
        <v>16250</v>
      </c>
      <c r="D38" s="295">
        <v>8.5501115460706316</v>
      </c>
      <c r="E38" s="294">
        <v>-15441</v>
      </c>
      <c r="F38" s="295">
        <v>-6.9633411049529421</v>
      </c>
      <c r="G38" s="294">
        <v>1625492</v>
      </c>
      <c r="H38" s="294">
        <f t="shared" si="0"/>
        <v>239512</v>
      </c>
      <c r="I38" s="295">
        <f t="shared" si="1"/>
        <v>17.281057446716403</v>
      </c>
      <c r="J38" s="294">
        <f t="shared" si="2"/>
        <v>-12074</v>
      </c>
      <c r="K38" s="295">
        <f t="shared" si="3"/>
        <v>-0.73731379376464823</v>
      </c>
    </row>
    <row r="39" spans="1:11" ht="12" customHeight="1">
      <c r="A39" s="315">
        <v>39234</v>
      </c>
      <c r="B39" s="294">
        <v>220506</v>
      </c>
      <c r="C39" s="294">
        <v>14200</v>
      </c>
      <c r="D39" s="295">
        <v>6.8829796515855088</v>
      </c>
      <c r="E39" s="294">
        <v>-13506</v>
      </c>
      <c r="F39" s="295">
        <v>-5.7714988974924362</v>
      </c>
      <c r="G39" s="294">
        <v>1582127</v>
      </c>
      <c r="H39" s="294">
        <f t="shared" si="0"/>
        <v>-43365</v>
      </c>
      <c r="I39" s="295">
        <f t="shared" si="1"/>
        <v>-2.6678076545439779</v>
      </c>
      <c r="J39" s="294">
        <f t="shared" si="2"/>
        <v>-73626</v>
      </c>
      <c r="K39" s="295">
        <f t="shared" si="3"/>
        <v>-4.4466777351452782</v>
      </c>
    </row>
    <row r="40" spans="1:11" ht="12" customHeight="1">
      <c r="A40" s="315">
        <v>39264</v>
      </c>
      <c r="B40" s="294">
        <v>236616</v>
      </c>
      <c r="C40" s="294">
        <v>16110</v>
      </c>
      <c r="D40" s="295">
        <v>7.3059236483360994</v>
      </c>
      <c r="E40" s="294">
        <v>12281</v>
      </c>
      <c r="F40" s="295">
        <v>5.4744021218267322</v>
      </c>
      <c r="G40" s="294">
        <v>1754918</v>
      </c>
      <c r="H40" s="294">
        <f t="shared" si="0"/>
        <v>172791</v>
      </c>
      <c r="I40" s="295">
        <f t="shared" si="1"/>
        <v>10.92143677467106</v>
      </c>
      <c r="J40" s="294">
        <f t="shared" si="2"/>
        <v>84026</v>
      </c>
      <c r="K40" s="295">
        <f t="shared" si="3"/>
        <v>5.0288109584581173</v>
      </c>
    </row>
    <row r="41" spans="1:11" ht="12" customHeight="1">
      <c r="A41" s="315">
        <v>39295</v>
      </c>
      <c r="B41" s="294">
        <v>164871</v>
      </c>
      <c r="C41" s="294">
        <v>-71745</v>
      </c>
      <c r="D41" s="295">
        <v>-30.321280048686479</v>
      </c>
      <c r="E41" s="294">
        <v>6741</v>
      </c>
      <c r="F41" s="295">
        <v>4.2629482071713145</v>
      </c>
      <c r="G41" s="294">
        <v>1287035</v>
      </c>
      <c r="H41" s="294">
        <f t="shared" si="0"/>
        <v>-467883</v>
      </c>
      <c r="I41" s="295">
        <f t="shared" si="1"/>
        <v>-26.661245710625796</v>
      </c>
      <c r="J41" s="294">
        <f t="shared" si="2"/>
        <v>-35885</v>
      </c>
      <c r="K41" s="295">
        <f t="shared" si="3"/>
        <v>-2.7125600943367703</v>
      </c>
    </row>
    <row r="42" spans="1:11" ht="12" customHeight="1">
      <c r="A42" s="315">
        <v>39326</v>
      </c>
      <c r="B42" s="294">
        <v>216936</v>
      </c>
      <c r="C42" s="294">
        <v>52065</v>
      </c>
      <c r="D42" s="295">
        <v>31.579234674381791</v>
      </c>
      <c r="E42" s="294">
        <v>-16049</v>
      </c>
      <c r="F42" s="295">
        <v>-6.8884262935382106</v>
      </c>
      <c r="G42" s="294">
        <v>1595921</v>
      </c>
      <c r="H42" s="294">
        <f t="shared" si="0"/>
        <v>308886</v>
      </c>
      <c r="I42" s="295">
        <f t="shared" si="1"/>
        <v>23.999813524884715</v>
      </c>
      <c r="J42" s="294">
        <f t="shared" si="2"/>
        <v>-78814</v>
      </c>
      <c r="K42" s="295">
        <f t="shared" si="3"/>
        <v>-4.7060579733510082</v>
      </c>
    </row>
    <row r="43" spans="1:11" ht="12" customHeight="1">
      <c r="A43" s="315">
        <v>39356</v>
      </c>
      <c r="B43" s="294">
        <v>267093</v>
      </c>
      <c r="C43" s="294">
        <v>50157</v>
      </c>
      <c r="D43" s="295">
        <v>23.120643876535016</v>
      </c>
      <c r="E43" s="294">
        <v>13396</v>
      </c>
      <c r="F43" s="295">
        <v>5.2803147061258118</v>
      </c>
      <c r="G43" s="294">
        <v>1911389</v>
      </c>
      <c r="H43" s="294">
        <f t="shared" si="0"/>
        <v>315468</v>
      </c>
      <c r="I43" s="295">
        <f t="shared" si="1"/>
        <v>19.767143862384167</v>
      </c>
      <c r="J43" s="294">
        <f t="shared" si="2"/>
        <v>92197</v>
      </c>
      <c r="K43" s="295">
        <f t="shared" si="3"/>
        <v>5.0680192085277422</v>
      </c>
    </row>
    <row r="44" spans="1:11" ht="12" customHeight="1">
      <c r="A44" s="315">
        <v>39387</v>
      </c>
      <c r="B44" s="294">
        <v>226333</v>
      </c>
      <c r="C44" s="294">
        <v>-40760</v>
      </c>
      <c r="D44" s="295">
        <v>-15.260602112372844</v>
      </c>
      <c r="E44" s="294">
        <v>-12331</v>
      </c>
      <c r="F44" s="295">
        <v>-5.1666778399758657</v>
      </c>
      <c r="G44" s="294">
        <v>1592018</v>
      </c>
      <c r="H44" s="294">
        <f t="shared" si="0"/>
        <v>-319371</v>
      </c>
      <c r="I44" s="295">
        <f t="shared" si="1"/>
        <v>-16.708843673370517</v>
      </c>
      <c r="J44" s="294">
        <f t="shared" si="2"/>
        <v>-68481</v>
      </c>
      <c r="K44" s="295">
        <f t="shared" si="3"/>
        <v>-4.1241217248549988</v>
      </c>
    </row>
    <row r="45" spans="1:11" ht="12" customHeight="1">
      <c r="A45" s="315">
        <v>39417</v>
      </c>
      <c r="B45" s="294">
        <v>177234</v>
      </c>
      <c r="C45" s="294">
        <v>-49099</v>
      </c>
      <c r="D45" s="295">
        <v>-21.693257280202179</v>
      </c>
      <c r="E45" s="294">
        <v>-13716</v>
      </c>
      <c r="F45" s="295">
        <v>-7.183032207384132</v>
      </c>
      <c r="G45" s="294">
        <v>1261319</v>
      </c>
      <c r="H45" s="294">
        <f t="shared" si="0"/>
        <v>-330699</v>
      </c>
      <c r="I45" s="295">
        <f t="shared" si="1"/>
        <v>-20.772315388393849</v>
      </c>
      <c r="J45" s="294">
        <f t="shared" si="2"/>
        <v>-124964</v>
      </c>
      <c r="K45" s="295">
        <f t="shared" si="3"/>
        <v>-9.0143210296887428</v>
      </c>
    </row>
    <row r="46" spans="1:11" ht="12" customHeight="1">
      <c r="A46" s="315">
        <v>39448</v>
      </c>
      <c r="B46" s="294">
        <v>202950</v>
      </c>
      <c r="C46" s="294">
        <v>25716</v>
      </c>
      <c r="D46" s="295">
        <v>14.509631334845459</v>
      </c>
      <c r="E46" s="294">
        <v>-13380</v>
      </c>
      <c r="F46" s="295">
        <v>-6.1849951463042574</v>
      </c>
      <c r="G46" s="294">
        <v>1581360</v>
      </c>
      <c r="H46" s="294">
        <f t="shared" si="0"/>
        <v>320041</v>
      </c>
      <c r="I46" s="295">
        <f t="shared" si="1"/>
        <v>25.373517722320841</v>
      </c>
      <c r="J46" s="294">
        <f t="shared" si="2"/>
        <v>-71790</v>
      </c>
      <c r="K46" s="295">
        <f t="shared" si="3"/>
        <v>-4.3426186371472646</v>
      </c>
    </row>
    <row r="47" spans="1:11" ht="12" customHeight="1">
      <c r="A47" s="315">
        <v>39479</v>
      </c>
      <c r="B47" s="294">
        <v>199609</v>
      </c>
      <c r="C47" s="294">
        <v>-3341</v>
      </c>
      <c r="D47" s="295">
        <v>-1.6462182803646219</v>
      </c>
      <c r="E47" s="294">
        <v>-2308</v>
      </c>
      <c r="F47" s="295">
        <v>-1.1430439239885695</v>
      </c>
      <c r="G47" s="294">
        <v>1427302</v>
      </c>
      <c r="H47" s="294">
        <f t="shared" si="0"/>
        <v>-154058</v>
      </c>
      <c r="I47" s="295">
        <f t="shared" si="1"/>
        <v>-9.742120706227551</v>
      </c>
      <c r="J47" s="294">
        <f t="shared" si="2"/>
        <v>18975</v>
      </c>
      <c r="K47" s="295">
        <f t="shared" si="3"/>
        <v>1.3473433371653032</v>
      </c>
    </row>
    <row r="48" spans="1:11" ht="12" customHeight="1">
      <c r="A48" s="315">
        <v>39508</v>
      </c>
      <c r="B48" s="294">
        <v>175546</v>
      </c>
      <c r="C48" s="294">
        <v>-24063</v>
      </c>
      <c r="D48" s="295">
        <v>-12.055067657269962</v>
      </c>
      <c r="E48" s="294">
        <v>-52020</v>
      </c>
      <c r="F48" s="295">
        <v>-22.859302356239507</v>
      </c>
      <c r="G48" s="294">
        <v>1285644</v>
      </c>
      <c r="H48" s="294">
        <f t="shared" si="0"/>
        <v>-141658</v>
      </c>
      <c r="I48" s="295">
        <f t="shared" si="1"/>
        <v>-9.924879247699506</v>
      </c>
      <c r="J48" s="294">
        <f t="shared" si="2"/>
        <v>-278788</v>
      </c>
      <c r="K48" s="295">
        <f t="shared" si="3"/>
        <v>-17.820397434979597</v>
      </c>
    </row>
    <row r="49" spans="1:11" ht="12" customHeight="1">
      <c r="A49" s="315">
        <v>39539</v>
      </c>
      <c r="B49" s="294">
        <v>202600</v>
      </c>
      <c r="C49" s="294">
        <v>27054</v>
      </c>
      <c r="D49" s="295">
        <v>15.411345174484181</v>
      </c>
      <c r="E49" s="294">
        <v>12544</v>
      </c>
      <c r="F49" s="295">
        <v>6.600159952856</v>
      </c>
      <c r="G49" s="294">
        <v>1459666</v>
      </c>
      <c r="H49" s="294">
        <f t="shared" si="0"/>
        <v>174022</v>
      </c>
      <c r="I49" s="295">
        <f t="shared" si="1"/>
        <v>13.535784400658347</v>
      </c>
      <c r="J49" s="294">
        <f t="shared" si="2"/>
        <v>73686</v>
      </c>
      <c r="K49" s="295">
        <f t="shared" si="3"/>
        <v>5.3165269340105921</v>
      </c>
    </row>
    <row r="50" spans="1:11" ht="12" customHeight="1">
      <c r="A50" s="315">
        <v>39569</v>
      </c>
      <c r="B50" s="294">
        <v>176382</v>
      </c>
      <c r="C50" s="294">
        <v>-26218</v>
      </c>
      <c r="D50" s="295">
        <v>-12.940769990128331</v>
      </c>
      <c r="E50" s="294">
        <v>-29924</v>
      </c>
      <c r="F50" s="295">
        <v>-14.504667823524279</v>
      </c>
      <c r="G50" s="294">
        <v>1384915</v>
      </c>
      <c r="H50" s="294">
        <f t="shared" si="0"/>
        <v>-74751</v>
      </c>
      <c r="I50" s="295">
        <f t="shared" si="1"/>
        <v>-5.1211030468614052</v>
      </c>
      <c r="J50" s="294">
        <f t="shared" si="2"/>
        <v>-240577</v>
      </c>
      <c r="K50" s="295">
        <f t="shared" si="3"/>
        <v>-14.800257398990583</v>
      </c>
    </row>
    <row r="51" spans="1:11" ht="12" customHeight="1">
      <c r="A51" s="315">
        <v>39600</v>
      </c>
      <c r="B51" s="294">
        <v>189571</v>
      </c>
      <c r="C51" s="294">
        <v>13189</v>
      </c>
      <c r="D51" s="295">
        <v>7.4775203818983798</v>
      </c>
      <c r="E51" s="294">
        <v>-30935</v>
      </c>
      <c r="F51" s="295">
        <v>-14.029096713921616</v>
      </c>
      <c r="G51" s="294">
        <v>1419348</v>
      </c>
      <c r="H51" s="294">
        <f t="shared" si="0"/>
        <v>34433</v>
      </c>
      <c r="I51" s="295">
        <f t="shared" si="1"/>
        <v>2.4862897722964949</v>
      </c>
      <c r="J51" s="294">
        <f t="shared" si="2"/>
        <v>-162779</v>
      </c>
      <c r="K51" s="295">
        <f t="shared" si="3"/>
        <v>-10.28861779111285</v>
      </c>
    </row>
    <row r="52" spans="1:11" ht="12" customHeight="1">
      <c r="A52" s="315">
        <v>39630</v>
      </c>
      <c r="B52" s="294">
        <v>207729</v>
      </c>
      <c r="C52" s="294">
        <v>18158</v>
      </c>
      <c r="D52" s="295">
        <v>9.5784692806389167</v>
      </c>
      <c r="E52" s="294">
        <v>-28887</v>
      </c>
      <c r="F52" s="295">
        <v>-12.208388274672888</v>
      </c>
      <c r="G52" s="294">
        <v>1626466</v>
      </c>
      <c r="H52" s="294">
        <f t="shared" si="0"/>
        <v>207118</v>
      </c>
      <c r="I52" s="295">
        <f t="shared" si="1"/>
        <v>14.592474854651572</v>
      </c>
      <c r="J52" s="294">
        <f t="shared" si="2"/>
        <v>-128452</v>
      </c>
      <c r="K52" s="295">
        <f t="shared" si="3"/>
        <v>-7.319544275003163</v>
      </c>
    </row>
    <row r="53" spans="1:11" ht="12" customHeight="1">
      <c r="A53" s="315">
        <v>39661</v>
      </c>
      <c r="B53" s="294">
        <v>124299</v>
      </c>
      <c r="C53" s="294">
        <v>-83430</v>
      </c>
      <c r="D53" s="295">
        <v>-40.162904553528875</v>
      </c>
      <c r="E53" s="294">
        <v>-40572</v>
      </c>
      <c r="F53" s="295">
        <v>-24.608330149025601</v>
      </c>
      <c r="G53" s="294">
        <v>1049939</v>
      </c>
      <c r="H53" s="294">
        <f t="shared" si="0"/>
        <v>-576527</v>
      </c>
      <c r="I53" s="295">
        <f t="shared" si="1"/>
        <v>-35.446606323157077</v>
      </c>
      <c r="J53" s="294">
        <f t="shared" si="2"/>
        <v>-237096</v>
      </c>
      <c r="K53" s="295">
        <f t="shared" si="3"/>
        <v>-18.421876638941441</v>
      </c>
    </row>
    <row r="54" spans="1:11" ht="12" customHeight="1">
      <c r="A54" s="315">
        <v>39692</v>
      </c>
      <c r="B54" s="294">
        <v>191501</v>
      </c>
      <c r="C54" s="294">
        <v>67202</v>
      </c>
      <c r="D54" s="295">
        <v>54.064795372448692</v>
      </c>
      <c r="E54" s="294">
        <v>-25435</v>
      </c>
      <c r="F54" s="295">
        <v>-11.724656119777261</v>
      </c>
      <c r="G54" s="294">
        <v>1501595</v>
      </c>
      <c r="H54" s="294">
        <f t="shared" si="0"/>
        <v>451656</v>
      </c>
      <c r="I54" s="295">
        <f t="shared" si="1"/>
        <v>43.017356246410507</v>
      </c>
      <c r="J54" s="294">
        <f t="shared" si="2"/>
        <v>-94326</v>
      </c>
      <c r="K54" s="295">
        <f t="shared" si="3"/>
        <v>-5.910442935458585</v>
      </c>
    </row>
    <row r="55" spans="1:11" ht="12" customHeight="1">
      <c r="A55" s="315">
        <v>39722</v>
      </c>
      <c r="B55" s="294">
        <v>205116</v>
      </c>
      <c r="C55" s="294">
        <v>13615</v>
      </c>
      <c r="D55" s="295">
        <v>7.1096234484415222</v>
      </c>
      <c r="E55" s="294">
        <v>-61977</v>
      </c>
      <c r="F55" s="295">
        <v>-23.204277161887433</v>
      </c>
      <c r="G55" s="294">
        <v>1584811</v>
      </c>
      <c r="H55" s="294">
        <f t="shared" si="0"/>
        <v>83216</v>
      </c>
      <c r="I55" s="295">
        <f t="shared" si="1"/>
        <v>5.5418405095914673</v>
      </c>
      <c r="J55" s="294">
        <f t="shared" si="2"/>
        <v>-326578</v>
      </c>
      <c r="K55" s="295">
        <f t="shared" si="3"/>
        <v>-17.085899311966323</v>
      </c>
    </row>
    <row r="56" spans="1:11" ht="12" customHeight="1">
      <c r="A56" s="315">
        <v>39753</v>
      </c>
      <c r="B56" s="294">
        <v>155469</v>
      </c>
      <c r="C56" s="294">
        <v>-49647</v>
      </c>
      <c r="D56" s="295">
        <v>-24.204352658983211</v>
      </c>
      <c r="E56" s="294">
        <v>-70864</v>
      </c>
      <c r="F56" s="295">
        <v>-31.309619012693688</v>
      </c>
      <c r="G56" s="294">
        <v>1162614</v>
      </c>
      <c r="H56" s="294">
        <f t="shared" si="0"/>
        <v>-422197</v>
      </c>
      <c r="I56" s="295">
        <f t="shared" si="1"/>
        <v>-26.640211356433039</v>
      </c>
      <c r="J56" s="294">
        <f t="shared" si="2"/>
        <v>-429404</v>
      </c>
      <c r="K56" s="295">
        <f t="shared" si="3"/>
        <v>-26.972308102044071</v>
      </c>
    </row>
    <row r="57" spans="1:11" ht="12" customHeight="1">
      <c r="A57" s="315">
        <v>39783</v>
      </c>
      <c r="B57" s="294">
        <v>136471</v>
      </c>
      <c r="C57" s="294">
        <v>-18998</v>
      </c>
      <c r="D57" s="295">
        <v>-12.219799445548631</v>
      </c>
      <c r="E57" s="294">
        <v>-40763</v>
      </c>
      <c r="F57" s="295">
        <v>-22.99953733482289</v>
      </c>
      <c r="G57" s="294">
        <v>1117577</v>
      </c>
      <c r="H57" s="294">
        <f t="shared" si="0"/>
        <v>-45037</v>
      </c>
      <c r="I57" s="295">
        <f t="shared" si="1"/>
        <v>-3.8737706581892186</v>
      </c>
      <c r="J57" s="294">
        <f t="shared" si="2"/>
        <v>-143742</v>
      </c>
      <c r="K57" s="295">
        <f t="shared" si="3"/>
        <v>-11.396165442683413</v>
      </c>
    </row>
    <row r="58" spans="1:11" ht="12" customHeight="1">
      <c r="A58" s="315">
        <v>39814</v>
      </c>
      <c r="B58" s="294">
        <v>134419</v>
      </c>
      <c r="C58" s="294">
        <v>-2052</v>
      </c>
      <c r="D58" s="295">
        <v>-1.5036161528822973</v>
      </c>
      <c r="E58" s="294">
        <v>-68531</v>
      </c>
      <c r="F58" s="295">
        <v>-33.767430401576746</v>
      </c>
      <c r="G58" s="294">
        <v>1125773</v>
      </c>
      <c r="H58" s="294">
        <f t="shared" si="0"/>
        <v>8196</v>
      </c>
      <c r="I58" s="295">
        <f t="shared" si="1"/>
        <v>0.73337228665228438</v>
      </c>
      <c r="J58" s="294">
        <f t="shared" si="2"/>
        <v>-455587</v>
      </c>
      <c r="K58" s="295">
        <f t="shared" si="3"/>
        <v>-28.809821925431276</v>
      </c>
    </row>
    <row r="59" spans="1:11" ht="12" customHeight="1">
      <c r="A59" s="315">
        <v>39845</v>
      </c>
      <c r="B59" s="294">
        <v>127268</v>
      </c>
      <c r="C59" s="294">
        <v>-7151</v>
      </c>
      <c r="D59" s="295">
        <v>-5.3199324500256662</v>
      </c>
      <c r="E59" s="294">
        <v>-72341</v>
      </c>
      <c r="F59" s="295">
        <v>-36.241351842852779</v>
      </c>
      <c r="G59" s="294">
        <v>1016678</v>
      </c>
      <c r="H59" s="294">
        <f t="shared" si="0"/>
        <v>-109095</v>
      </c>
      <c r="I59" s="295">
        <f t="shared" si="1"/>
        <v>-9.6906747630294916</v>
      </c>
      <c r="J59" s="294">
        <f t="shared" si="2"/>
        <v>-410624</v>
      </c>
      <c r="K59" s="295">
        <f t="shared" si="3"/>
        <v>-28.769244350529881</v>
      </c>
    </row>
    <row r="60" spans="1:11" ht="12" customHeight="1">
      <c r="A60" s="315">
        <v>39873</v>
      </c>
      <c r="B60" s="294">
        <v>127892</v>
      </c>
      <c r="C60" s="294">
        <v>624</v>
      </c>
      <c r="D60" s="295">
        <v>0.49030392557437846</v>
      </c>
      <c r="E60" s="294">
        <v>-47654</v>
      </c>
      <c r="F60" s="295">
        <v>-27.146161120162237</v>
      </c>
      <c r="G60" s="294">
        <v>1061112</v>
      </c>
      <c r="H60" s="294">
        <f t="shared" si="0"/>
        <v>44434</v>
      </c>
      <c r="I60" s="295">
        <f t="shared" si="1"/>
        <v>4.3705086566248115</v>
      </c>
      <c r="J60" s="294">
        <f t="shared" si="2"/>
        <v>-224532</v>
      </c>
      <c r="K60" s="295">
        <f t="shared" si="3"/>
        <v>-17.464554728991853</v>
      </c>
    </row>
    <row r="61" spans="1:11" ht="12" customHeight="1">
      <c r="A61" s="315">
        <v>39904</v>
      </c>
      <c r="B61" s="294">
        <v>120005</v>
      </c>
      <c r="C61" s="294">
        <v>-7887</v>
      </c>
      <c r="D61" s="295">
        <v>-6.1669220905138706</v>
      </c>
      <c r="E61" s="294">
        <v>-82595</v>
      </c>
      <c r="F61" s="295">
        <v>-40.767522211253699</v>
      </c>
      <c r="G61" s="294">
        <v>1031420</v>
      </c>
      <c r="H61" s="294">
        <f t="shared" si="0"/>
        <v>-29692</v>
      </c>
      <c r="I61" s="295">
        <f t="shared" si="1"/>
        <v>-2.798196608840537</v>
      </c>
      <c r="J61" s="294">
        <f t="shared" si="2"/>
        <v>-428246</v>
      </c>
      <c r="K61" s="295">
        <f t="shared" si="3"/>
        <v>-29.338629522096152</v>
      </c>
    </row>
    <row r="62" spans="1:11" ht="12" customHeight="1">
      <c r="A62" s="315">
        <v>39934</v>
      </c>
      <c r="B62" s="294">
        <v>123801</v>
      </c>
      <c r="C62" s="294">
        <v>3796</v>
      </c>
      <c r="D62" s="295">
        <v>3.1632015332694472</v>
      </c>
      <c r="E62" s="294">
        <v>-52581</v>
      </c>
      <c r="F62" s="295">
        <v>-29.810865054257238</v>
      </c>
      <c r="G62" s="294">
        <v>1110014</v>
      </c>
      <c r="H62" s="294">
        <f t="shared" si="0"/>
        <v>78594</v>
      </c>
      <c r="I62" s="295">
        <f t="shared" si="1"/>
        <v>7.6199802214422832</v>
      </c>
      <c r="J62" s="294">
        <f t="shared" si="2"/>
        <v>-274901</v>
      </c>
      <c r="K62" s="295">
        <f t="shared" si="3"/>
        <v>-19.849665863969992</v>
      </c>
    </row>
    <row r="63" spans="1:11" ht="12" customHeight="1">
      <c r="A63" s="315">
        <v>39965</v>
      </c>
      <c r="B63" s="294">
        <v>146341</v>
      </c>
      <c r="C63" s="294">
        <v>22540</v>
      </c>
      <c r="D63" s="295">
        <v>18.206638072390369</v>
      </c>
      <c r="E63" s="294">
        <v>-43230</v>
      </c>
      <c r="F63" s="295">
        <v>-22.804120883468464</v>
      </c>
      <c r="G63" s="294">
        <v>1274698</v>
      </c>
      <c r="H63" s="294">
        <f t="shared" si="0"/>
        <v>164684</v>
      </c>
      <c r="I63" s="295">
        <f t="shared" si="1"/>
        <v>14.836209273036197</v>
      </c>
      <c r="J63" s="294">
        <f t="shared" si="2"/>
        <v>-144650</v>
      </c>
      <c r="K63" s="295">
        <f t="shared" si="3"/>
        <v>-10.191299103532044</v>
      </c>
    </row>
    <row r="64" spans="1:11" ht="12" customHeight="1">
      <c r="A64" s="315">
        <v>39995</v>
      </c>
      <c r="B64" s="294">
        <v>164031</v>
      </c>
      <c r="C64" s="294">
        <v>17690</v>
      </c>
      <c r="D64" s="295">
        <v>12.088204945982328</v>
      </c>
      <c r="E64" s="294">
        <v>-43698</v>
      </c>
      <c r="F64" s="295">
        <v>-21.036061406929221</v>
      </c>
      <c r="G64" s="294">
        <v>1403023</v>
      </c>
      <c r="H64" s="294">
        <f t="shared" si="0"/>
        <v>128325</v>
      </c>
      <c r="I64" s="295">
        <f t="shared" si="1"/>
        <v>10.067090401020478</v>
      </c>
      <c r="J64" s="294">
        <f t="shared" si="2"/>
        <v>-223443</v>
      </c>
      <c r="K64" s="295">
        <f t="shared" si="3"/>
        <v>-13.737944721869377</v>
      </c>
    </row>
    <row r="65" spans="1:11" ht="12" customHeight="1">
      <c r="A65" s="315">
        <v>40026</v>
      </c>
      <c r="B65" s="294">
        <v>103430</v>
      </c>
      <c r="C65" s="294">
        <v>-60601</v>
      </c>
      <c r="D65" s="295">
        <v>-36.944845791344321</v>
      </c>
      <c r="E65" s="294">
        <v>-20869</v>
      </c>
      <c r="F65" s="295">
        <v>-16.789354701164129</v>
      </c>
      <c r="G65" s="294">
        <v>944823</v>
      </c>
      <c r="H65" s="294">
        <f t="shared" si="0"/>
        <v>-458200</v>
      </c>
      <c r="I65" s="295">
        <f t="shared" si="1"/>
        <v>-32.658053360493732</v>
      </c>
      <c r="J65" s="294">
        <f t="shared" si="2"/>
        <v>-105116</v>
      </c>
      <c r="K65" s="295">
        <f t="shared" si="3"/>
        <v>-10.011629247032447</v>
      </c>
    </row>
    <row r="66" spans="1:11" ht="12" customHeight="1">
      <c r="A66" s="315">
        <v>40057</v>
      </c>
      <c r="B66" s="294">
        <v>161950</v>
      </c>
      <c r="C66" s="294">
        <v>58520</v>
      </c>
      <c r="D66" s="295">
        <v>56.579329014792613</v>
      </c>
      <c r="E66" s="294">
        <v>-29551</v>
      </c>
      <c r="F66" s="295">
        <v>-15.431251011744065</v>
      </c>
      <c r="G66" s="294">
        <v>1354836</v>
      </c>
      <c r="H66" s="294">
        <f t="shared" si="0"/>
        <v>410013</v>
      </c>
      <c r="I66" s="295">
        <f t="shared" si="1"/>
        <v>43.395747139940497</v>
      </c>
      <c r="J66" s="294">
        <f t="shared" si="2"/>
        <v>-146759</v>
      </c>
      <c r="K66" s="295">
        <f t="shared" si="3"/>
        <v>-9.7735408016142831</v>
      </c>
    </row>
    <row r="67" spans="1:11" ht="12" customHeight="1">
      <c r="A67" s="315">
        <v>40087</v>
      </c>
      <c r="B67" s="294">
        <v>167066</v>
      </c>
      <c r="C67" s="294">
        <v>5116</v>
      </c>
      <c r="D67" s="295">
        <v>3.1589996912627356</v>
      </c>
      <c r="E67" s="294">
        <v>-38050</v>
      </c>
      <c r="F67" s="295">
        <v>-18.550478753485834</v>
      </c>
      <c r="G67" s="294">
        <v>1357868</v>
      </c>
      <c r="H67" s="294">
        <f t="shared" si="0"/>
        <v>3032</v>
      </c>
      <c r="I67" s="295">
        <f t="shared" si="1"/>
        <v>0.22379092377232374</v>
      </c>
      <c r="J67" s="294">
        <f t="shared" si="2"/>
        <v>-226943</v>
      </c>
      <c r="K67" s="295">
        <f t="shared" si="3"/>
        <v>-14.31987789080212</v>
      </c>
    </row>
    <row r="68" spans="1:11" ht="12" customHeight="1">
      <c r="A68" s="315">
        <v>40118</v>
      </c>
      <c r="B68" s="294">
        <v>148245</v>
      </c>
      <c r="C68" s="294">
        <v>-18821</v>
      </c>
      <c r="D68" s="295">
        <v>-11.265607604180383</v>
      </c>
      <c r="E68" s="294">
        <v>-7224</v>
      </c>
      <c r="F68" s="295">
        <v>-4.6465854929278505</v>
      </c>
      <c r="G68" s="294">
        <v>1204027</v>
      </c>
      <c r="H68" s="294">
        <f t="shared" si="0"/>
        <v>-153841</v>
      </c>
      <c r="I68" s="295">
        <f t="shared" si="1"/>
        <v>-11.329599047919238</v>
      </c>
      <c r="J68" s="294">
        <f t="shared" si="2"/>
        <v>41413</v>
      </c>
      <c r="K68" s="295">
        <f t="shared" si="3"/>
        <v>3.5620592905297888</v>
      </c>
    </row>
    <row r="69" spans="1:11" ht="12" customHeight="1">
      <c r="A69" s="315">
        <v>40148</v>
      </c>
      <c r="B69" s="294">
        <v>135939</v>
      </c>
      <c r="C69" s="294">
        <v>-12306</v>
      </c>
      <c r="D69" s="295">
        <v>-8.3011231407467374</v>
      </c>
      <c r="E69" s="294">
        <v>-532</v>
      </c>
      <c r="F69" s="295">
        <v>-0.38982641000652152</v>
      </c>
      <c r="G69" s="294">
        <v>1137565</v>
      </c>
      <c r="H69" s="294">
        <f t="shared" si="0"/>
        <v>-66462</v>
      </c>
      <c r="I69" s="295">
        <f t="shared" si="1"/>
        <v>-5.5199758809395467</v>
      </c>
      <c r="J69" s="294">
        <f t="shared" si="2"/>
        <v>19988</v>
      </c>
      <c r="K69" s="295">
        <f t="shared" si="3"/>
        <v>1.7885121114697242</v>
      </c>
    </row>
    <row r="70" spans="1:11" ht="12" customHeight="1">
      <c r="A70" s="315">
        <v>40179</v>
      </c>
      <c r="B70" s="294">
        <v>118480</v>
      </c>
      <c r="C70" s="294">
        <v>-17459</v>
      </c>
      <c r="D70" s="295">
        <v>-12.843260580113139</v>
      </c>
      <c r="E70" s="294">
        <v>-15939</v>
      </c>
      <c r="F70" s="295">
        <v>-11.857698688429464</v>
      </c>
      <c r="G70" s="294">
        <v>1050233</v>
      </c>
      <c r="H70" s="294">
        <f t="shared" si="0"/>
        <v>-87332</v>
      </c>
      <c r="I70" s="295">
        <f t="shared" si="1"/>
        <v>-7.6770997701230259</v>
      </c>
      <c r="J70" s="294">
        <f t="shared" si="2"/>
        <v>-75540</v>
      </c>
      <c r="K70" s="295">
        <f t="shared" si="3"/>
        <v>-6.7100561125555505</v>
      </c>
    </row>
    <row r="71" spans="1:11" ht="12" customHeight="1">
      <c r="A71" s="315">
        <v>40210</v>
      </c>
      <c r="B71" s="294">
        <v>123706</v>
      </c>
      <c r="C71" s="294">
        <v>5226</v>
      </c>
      <c r="D71" s="295">
        <v>4.410871033085753</v>
      </c>
      <c r="E71" s="294">
        <v>-3562</v>
      </c>
      <c r="F71" s="295">
        <v>-2.7988182418204106</v>
      </c>
      <c r="G71" s="294">
        <v>1028222</v>
      </c>
      <c r="H71" s="294">
        <f t="shared" si="0"/>
        <v>-22011</v>
      </c>
      <c r="I71" s="295">
        <f t="shared" si="1"/>
        <v>-2.0958206417052216</v>
      </c>
      <c r="J71" s="294">
        <f t="shared" si="2"/>
        <v>11544</v>
      </c>
      <c r="K71" s="295">
        <f t="shared" si="3"/>
        <v>1.1354627522184999</v>
      </c>
    </row>
    <row r="72" spans="1:11" ht="12" customHeight="1">
      <c r="A72" s="315">
        <v>40238</v>
      </c>
      <c r="B72" s="294">
        <v>140884</v>
      </c>
      <c r="C72" s="294">
        <v>17178</v>
      </c>
      <c r="D72" s="295">
        <v>13.886149418783244</v>
      </c>
      <c r="E72" s="294">
        <v>12992</v>
      </c>
      <c r="F72" s="295">
        <v>10.158571294529759</v>
      </c>
      <c r="G72" s="294">
        <v>1189327</v>
      </c>
      <c r="H72" s="294">
        <f t="shared" si="0"/>
        <v>161105</v>
      </c>
      <c r="I72" s="295">
        <f t="shared" si="1"/>
        <v>15.668308983857571</v>
      </c>
      <c r="J72" s="294">
        <f t="shared" si="2"/>
        <v>128215</v>
      </c>
      <c r="K72" s="295">
        <f t="shared" si="3"/>
        <v>12.083078883284704</v>
      </c>
    </row>
    <row r="73" spans="1:11" ht="12" customHeight="1">
      <c r="A73" s="315">
        <v>40269</v>
      </c>
      <c r="B73" s="294">
        <v>128552</v>
      </c>
      <c r="C73" s="294">
        <v>-12332</v>
      </c>
      <c r="D73" s="295">
        <v>-8.753300587717554</v>
      </c>
      <c r="E73" s="294">
        <v>8547</v>
      </c>
      <c r="F73" s="295">
        <v>7.1222032415316026</v>
      </c>
      <c r="G73" s="294">
        <v>1078509</v>
      </c>
      <c r="H73" s="294">
        <f t="shared" si="0"/>
        <v>-110818</v>
      </c>
      <c r="I73" s="295">
        <f t="shared" si="1"/>
        <v>-9.3177065685047094</v>
      </c>
      <c r="J73" s="294">
        <f t="shared" si="2"/>
        <v>47089</v>
      </c>
      <c r="K73" s="295">
        <f t="shared" si="3"/>
        <v>4.5654534525217665</v>
      </c>
    </row>
    <row r="74" spans="1:11" ht="12" customHeight="1">
      <c r="A74" s="315">
        <v>40299</v>
      </c>
      <c r="B74" s="294">
        <v>146661</v>
      </c>
      <c r="C74" s="294">
        <v>18109</v>
      </c>
      <c r="D74" s="295">
        <v>14.086906465865953</v>
      </c>
      <c r="E74" s="294">
        <v>22860</v>
      </c>
      <c r="F74" s="295">
        <v>18.465117406159887</v>
      </c>
      <c r="G74" s="294">
        <v>1182100</v>
      </c>
      <c r="H74" s="294">
        <f t="shared" si="0"/>
        <v>103591</v>
      </c>
      <c r="I74" s="295">
        <f t="shared" si="1"/>
        <v>9.6050195223220207</v>
      </c>
      <c r="J74" s="294">
        <f t="shared" si="2"/>
        <v>72086</v>
      </c>
      <c r="K74" s="295">
        <f t="shared" si="3"/>
        <v>6.4941523260066987</v>
      </c>
    </row>
    <row r="75" spans="1:11" ht="12" customHeight="1">
      <c r="A75" s="315">
        <v>40330</v>
      </c>
      <c r="B75" s="294">
        <v>155903</v>
      </c>
      <c r="C75" s="294">
        <v>9242</v>
      </c>
      <c r="D75" s="295">
        <v>6.301607107547337</v>
      </c>
      <c r="E75" s="294">
        <v>9562</v>
      </c>
      <c r="F75" s="295">
        <v>6.5340540245044112</v>
      </c>
      <c r="G75" s="294">
        <v>1297611</v>
      </c>
      <c r="H75" s="294">
        <f t="shared" si="0"/>
        <v>115511</v>
      </c>
      <c r="I75" s="295">
        <f t="shared" si="1"/>
        <v>9.7716775230521957</v>
      </c>
      <c r="J75" s="294">
        <f t="shared" si="2"/>
        <v>22913</v>
      </c>
      <c r="K75" s="295">
        <f t="shared" si="3"/>
        <v>1.7975238056386689</v>
      </c>
    </row>
    <row r="76" spans="1:11" ht="12" customHeight="1">
      <c r="A76" s="315">
        <v>40360</v>
      </c>
      <c r="B76" s="294">
        <v>164436</v>
      </c>
      <c r="C76" s="294">
        <v>8533</v>
      </c>
      <c r="D76" s="295">
        <v>5.4732750492293283</v>
      </c>
      <c r="E76" s="294">
        <v>405</v>
      </c>
      <c r="F76" s="295">
        <v>0.2469045485304607</v>
      </c>
      <c r="G76" s="294">
        <v>1397265</v>
      </c>
      <c r="H76" s="294">
        <f t="shared" si="0"/>
        <v>99654</v>
      </c>
      <c r="I76" s="295">
        <f t="shared" si="1"/>
        <v>7.6798054270501712</v>
      </c>
      <c r="J76" s="294">
        <f t="shared" si="2"/>
        <v>-5758</v>
      </c>
      <c r="K76" s="295">
        <f t="shared" si="3"/>
        <v>-0.41039954441231541</v>
      </c>
    </row>
    <row r="77" spans="1:11" ht="12" customHeight="1">
      <c r="A77" s="315">
        <v>40391</v>
      </c>
      <c r="B77" s="294">
        <v>112877</v>
      </c>
      <c r="C77" s="294">
        <v>-51559</v>
      </c>
      <c r="D77" s="295">
        <v>-31.35505607044686</v>
      </c>
      <c r="E77" s="294">
        <v>9447</v>
      </c>
      <c r="F77" s="295">
        <v>9.133713622740018</v>
      </c>
      <c r="G77" s="294">
        <v>1010216</v>
      </c>
      <c r="H77" s="294">
        <f t="shared" si="0"/>
        <v>-387049</v>
      </c>
      <c r="I77" s="295">
        <f t="shared" si="1"/>
        <v>-27.700471993501591</v>
      </c>
      <c r="J77" s="294">
        <f t="shared" si="2"/>
        <v>65393</v>
      </c>
      <c r="K77" s="295">
        <f t="shared" si="3"/>
        <v>6.9211905298664407</v>
      </c>
    </row>
    <row r="78" spans="1:11" ht="12" customHeight="1">
      <c r="A78" s="315">
        <v>40422</v>
      </c>
      <c r="B78" s="294">
        <v>167778</v>
      </c>
      <c r="C78" s="294">
        <v>54901</v>
      </c>
      <c r="D78" s="295">
        <v>48.637897888852464</v>
      </c>
      <c r="E78" s="294">
        <v>5828</v>
      </c>
      <c r="F78" s="295">
        <v>3.5986415560358136</v>
      </c>
      <c r="G78" s="294">
        <v>1390283</v>
      </c>
      <c r="H78" s="294">
        <f t="shared" si="0"/>
        <v>380067</v>
      </c>
      <c r="I78" s="295">
        <f t="shared" si="1"/>
        <v>37.622350071667839</v>
      </c>
      <c r="J78" s="294">
        <f t="shared" si="2"/>
        <v>35447</v>
      </c>
      <c r="K78" s="295">
        <f t="shared" si="3"/>
        <v>2.6163314231390369</v>
      </c>
    </row>
    <row r="79" spans="1:11" ht="12" customHeight="1">
      <c r="A79" s="315">
        <v>40452</v>
      </c>
      <c r="B79" s="294">
        <v>164446</v>
      </c>
      <c r="C79" s="294">
        <v>-3332</v>
      </c>
      <c r="D79" s="295">
        <v>-1.9859576344931993</v>
      </c>
      <c r="E79" s="294">
        <v>-2620</v>
      </c>
      <c r="F79" s="295">
        <v>-1.5682424909915842</v>
      </c>
      <c r="G79" s="294">
        <v>1346087</v>
      </c>
      <c r="H79" s="294">
        <f t="shared" si="0"/>
        <v>-44196</v>
      </c>
      <c r="I79" s="295">
        <f t="shared" si="1"/>
        <v>-3.1789211261304353</v>
      </c>
      <c r="J79" s="294">
        <f t="shared" si="2"/>
        <v>-11781</v>
      </c>
      <c r="K79" s="295">
        <f t="shared" si="3"/>
        <v>-0.86761010643155301</v>
      </c>
    </row>
    <row r="80" spans="1:11" ht="12" customHeight="1">
      <c r="A80" s="315">
        <v>40483</v>
      </c>
      <c r="B80" s="294">
        <v>155260</v>
      </c>
      <c r="C80" s="294">
        <v>-9186</v>
      </c>
      <c r="D80" s="295">
        <v>-5.5860282402734027</v>
      </c>
      <c r="E80" s="294">
        <v>7015</v>
      </c>
      <c r="F80" s="295">
        <v>4.7320314344497287</v>
      </c>
      <c r="G80" s="294">
        <v>1257479</v>
      </c>
      <c r="H80" s="294">
        <f t="shared" si="0"/>
        <v>-88608</v>
      </c>
      <c r="I80" s="295">
        <f t="shared" si="1"/>
        <v>-6.5826354462973047</v>
      </c>
      <c r="J80" s="294">
        <f t="shared" si="2"/>
        <v>53452</v>
      </c>
      <c r="K80" s="295">
        <f t="shared" si="3"/>
        <v>4.4394353282775221</v>
      </c>
    </row>
    <row r="81" spans="1:11" ht="12" customHeight="1">
      <c r="A81" s="315">
        <v>40513</v>
      </c>
      <c r="B81" s="294">
        <v>135739</v>
      </c>
      <c r="C81" s="294">
        <v>-19521</v>
      </c>
      <c r="D81" s="295">
        <v>-12.573103181759629</v>
      </c>
      <c r="E81" s="294">
        <v>-200</v>
      </c>
      <c r="F81" s="295">
        <v>-0.14712481333539307</v>
      </c>
      <c r="G81" s="294">
        <v>1189818</v>
      </c>
      <c r="H81" s="294">
        <f t="shared" si="0"/>
        <v>-67661</v>
      </c>
      <c r="I81" s="295">
        <f t="shared" si="1"/>
        <v>-5.3806862778622939</v>
      </c>
      <c r="J81" s="294">
        <f t="shared" si="2"/>
        <v>52253</v>
      </c>
      <c r="K81" s="295">
        <f t="shared" si="3"/>
        <v>4.5934078492218031</v>
      </c>
    </row>
    <row r="82" spans="1:11" ht="12" customHeight="1">
      <c r="A82" s="315">
        <v>40544</v>
      </c>
      <c r="B82" s="294">
        <v>131597</v>
      </c>
      <c r="C82" s="294">
        <v>-4142</v>
      </c>
      <c r="D82" s="295">
        <v>-3.0514443159298361</v>
      </c>
      <c r="E82" s="294">
        <v>13117</v>
      </c>
      <c r="F82" s="295">
        <v>11.071066846725186</v>
      </c>
      <c r="G82" s="294">
        <v>1116019</v>
      </c>
      <c r="H82" s="294">
        <f t="shared" si="0"/>
        <v>-73799</v>
      </c>
      <c r="I82" s="295">
        <f t="shared" si="1"/>
        <v>-6.2025452632251321</v>
      </c>
      <c r="J82" s="294">
        <f t="shared" si="2"/>
        <v>65786</v>
      </c>
      <c r="K82" s="295">
        <f t="shared" si="3"/>
        <v>6.2639433344791104</v>
      </c>
    </row>
    <row r="83" spans="1:11" ht="12" customHeight="1">
      <c r="A83" s="315">
        <v>40575</v>
      </c>
      <c r="B83" s="294">
        <v>121481</v>
      </c>
      <c r="C83" s="294">
        <v>-10116</v>
      </c>
      <c r="D83" s="295">
        <v>-7.6871053291488405</v>
      </c>
      <c r="E83" s="294">
        <v>-2225</v>
      </c>
      <c r="F83" s="295">
        <v>-1.7986193070667551</v>
      </c>
      <c r="G83" s="294">
        <v>1011418</v>
      </c>
      <c r="H83" s="294">
        <f t="shared" si="0"/>
        <v>-104601</v>
      </c>
      <c r="I83" s="295">
        <f t="shared" si="1"/>
        <v>-9.3726898914803414</v>
      </c>
      <c r="J83" s="294">
        <f t="shared" si="2"/>
        <v>-16804</v>
      </c>
      <c r="K83" s="295">
        <f t="shared" si="3"/>
        <v>-1.6342774225799488</v>
      </c>
    </row>
    <row r="84" spans="1:11" ht="12" customHeight="1">
      <c r="A84" s="315">
        <v>40603</v>
      </c>
      <c r="B84" s="294">
        <v>140361</v>
      </c>
      <c r="C84" s="294">
        <v>18880</v>
      </c>
      <c r="D84" s="295">
        <v>15.541525012141816</v>
      </c>
      <c r="E84" s="294">
        <v>-523</v>
      </c>
      <c r="F84" s="295">
        <v>-0.37122739274864425</v>
      </c>
      <c r="G84" s="294">
        <v>1154903</v>
      </c>
      <c r="H84" s="294">
        <f t="shared" si="0"/>
        <v>143485</v>
      </c>
      <c r="I84" s="295">
        <f t="shared" si="1"/>
        <v>14.1865183336662</v>
      </c>
      <c r="J84" s="294">
        <f t="shared" si="2"/>
        <v>-34424</v>
      </c>
      <c r="K84" s="295">
        <f t="shared" si="3"/>
        <v>-2.8944100318919861</v>
      </c>
    </row>
    <row r="85" spans="1:11" ht="12" customHeight="1">
      <c r="A85" s="315">
        <v>40634</v>
      </c>
      <c r="B85" s="294">
        <v>126675</v>
      </c>
      <c r="C85" s="294">
        <v>-13686</v>
      </c>
      <c r="D85" s="295">
        <v>-9.7505717400132514</v>
      </c>
      <c r="E85" s="294">
        <v>-1877</v>
      </c>
      <c r="F85" s="295">
        <v>-1.4601095276619578</v>
      </c>
      <c r="G85" s="294">
        <v>1067046</v>
      </c>
      <c r="H85" s="294">
        <f t="shared" si="0"/>
        <v>-87857</v>
      </c>
      <c r="I85" s="295">
        <f t="shared" si="1"/>
        <v>-7.6073055486045149</v>
      </c>
      <c r="J85" s="294">
        <f t="shared" si="2"/>
        <v>-11463</v>
      </c>
      <c r="K85" s="295">
        <f t="shared" si="3"/>
        <v>-1.0628562209494774</v>
      </c>
    </row>
    <row r="86" spans="1:11" ht="12" customHeight="1">
      <c r="A86" s="315">
        <v>40664</v>
      </c>
      <c r="B86" s="294">
        <v>153761</v>
      </c>
      <c r="C86" s="294">
        <v>27086</v>
      </c>
      <c r="D86" s="295">
        <v>21.382277481744623</v>
      </c>
      <c r="E86" s="294">
        <v>7100</v>
      </c>
      <c r="F86" s="295">
        <v>4.8410961332596942</v>
      </c>
      <c r="G86" s="294">
        <v>1288914</v>
      </c>
      <c r="H86" s="294">
        <f t="shared" ref="H86:H149" si="4">G86-G85</f>
        <v>221868</v>
      </c>
      <c r="I86" s="295">
        <f t="shared" ref="I86:I149" si="5">100*H86/G85</f>
        <v>20.792730585185645</v>
      </c>
      <c r="J86" s="294">
        <f t="shared" ref="J86:J149" si="6">G86-G74</f>
        <v>106814</v>
      </c>
      <c r="K86" s="295">
        <f t="shared" ref="K86:K149" si="7">100*J86/G74</f>
        <v>9.0359529650621777</v>
      </c>
    </row>
    <row r="87" spans="1:11" ht="12" customHeight="1">
      <c r="A87" s="315">
        <v>40695</v>
      </c>
      <c r="B87" s="294">
        <v>155805</v>
      </c>
      <c r="C87" s="294">
        <v>2044</v>
      </c>
      <c r="D87" s="295">
        <v>1.3293357873583027</v>
      </c>
      <c r="E87" s="294">
        <v>-98</v>
      </c>
      <c r="F87" s="295">
        <v>-6.2859598596563246E-2</v>
      </c>
      <c r="G87" s="294">
        <v>1312519</v>
      </c>
      <c r="H87" s="294">
        <f t="shared" si="4"/>
        <v>23605</v>
      </c>
      <c r="I87" s="295">
        <f t="shared" si="5"/>
        <v>1.831386733327437</v>
      </c>
      <c r="J87" s="294">
        <f t="shared" si="6"/>
        <v>14908</v>
      </c>
      <c r="K87" s="295">
        <f t="shared" si="7"/>
        <v>1.1488805196626724</v>
      </c>
    </row>
    <row r="88" spans="1:11" ht="12" customHeight="1">
      <c r="A88" s="315">
        <v>40725</v>
      </c>
      <c r="B88" s="294">
        <v>161374</v>
      </c>
      <c r="C88" s="294">
        <v>5569</v>
      </c>
      <c r="D88" s="295">
        <v>3.5743397195211966</v>
      </c>
      <c r="E88" s="294">
        <v>-3062</v>
      </c>
      <c r="F88" s="295">
        <v>-1.8621226495414629</v>
      </c>
      <c r="G88" s="294">
        <v>1349286</v>
      </c>
      <c r="H88" s="294">
        <f t="shared" si="4"/>
        <v>36767</v>
      </c>
      <c r="I88" s="295">
        <f t="shared" si="5"/>
        <v>2.8012546865988224</v>
      </c>
      <c r="J88" s="294">
        <f t="shared" si="6"/>
        <v>-47979</v>
      </c>
      <c r="K88" s="295">
        <f t="shared" si="7"/>
        <v>-3.4337795622161864</v>
      </c>
    </row>
    <row r="89" spans="1:11" ht="12" customHeight="1">
      <c r="A89" s="315">
        <v>40756</v>
      </c>
      <c r="B89" s="294">
        <v>119151</v>
      </c>
      <c r="C89" s="294">
        <v>-42223</v>
      </c>
      <c r="D89" s="295">
        <v>-26.164685761027179</v>
      </c>
      <c r="E89" s="294">
        <v>6274</v>
      </c>
      <c r="F89" s="295">
        <v>5.5582625335542231</v>
      </c>
      <c r="G89" s="294">
        <v>1061303</v>
      </c>
      <c r="H89" s="294">
        <f t="shared" si="4"/>
        <v>-287983</v>
      </c>
      <c r="I89" s="295">
        <f t="shared" si="5"/>
        <v>-21.343362341267902</v>
      </c>
      <c r="J89" s="294">
        <f t="shared" si="6"/>
        <v>51087</v>
      </c>
      <c r="K89" s="295">
        <f t="shared" si="7"/>
        <v>5.0570373068729859</v>
      </c>
    </row>
    <row r="90" spans="1:11" ht="12" customHeight="1">
      <c r="A90" s="315">
        <v>40787</v>
      </c>
      <c r="B90" s="294">
        <v>168997</v>
      </c>
      <c r="C90" s="294">
        <v>49846</v>
      </c>
      <c r="D90" s="295">
        <v>41.834311084254431</v>
      </c>
      <c r="E90" s="294">
        <v>1219</v>
      </c>
      <c r="F90" s="295">
        <v>0.72655532906578935</v>
      </c>
      <c r="G90" s="294">
        <v>1393728</v>
      </c>
      <c r="H90" s="294">
        <f t="shared" si="4"/>
        <v>332425</v>
      </c>
      <c r="I90" s="295">
        <f t="shared" si="5"/>
        <v>31.322346210271714</v>
      </c>
      <c r="J90" s="294">
        <f t="shared" si="6"/>
        <v>3445</v>
      </c>
      <c r="K90" s="295">
        <f t="shared" si="7"/>
        <v>0.2477912770277706</v>
      </c>
    </row>
    <row r="91" spans="1:11" ht="12" customHeight="1">
      <c r="A91" s="315">
        <v>40817</v>
      </c>
      <c r="B91" s="294">
        <v>165461</v>
      </c>
      <c r="C91" s="294">
        <v>-3536</v>
      </c>
      <c r="D91" s="295">
        <v>-2.0923448345236899</v>
      </c>
      <c r="E91" s="294">
        <v>1015</v>
      </c>
      <c r="F91" s="295">
        <v>0.61722389112535425</v>
      </c>
      <c r="G91" s="294">
        <v>1294801</v>
      </c>
      <c r="H91" s="294">
        <f t="shared" si="4"/>
        <v>-98927</v>
      </c>
      <c r="I91" s="295">
        <f t="shared" si="5"/>
        <v>-7.0980133856821421</v>
      </c>
      <c r="J91" s="294">
        <f t="shared" si="6"/>
        <v>-51286</v>
      </c>
      <c r="K91" s="295">
        <f t="shared" si="7"/>
        <v>-3.8100063368861004</v>
      </c>
    </row>
    <row r="92" spans="1:11" ht="12" customHeight="1">
      <c r="A92" s="315">
        <v>40848</v>
      </c>
      <c r="B92" s="294">
        <v>149716</v>
      </c>
      <c r="C92" s="294">
        <v>-15745</v>
      </c>
      <c r="D92" s="295">
        <v>-9.5158375689739572</v>
      </c>
      <c r="E92" s="294">
        <v>-5544</v>
      </c>
      <c r="F92" s="295">
        <v>-3.5707844905320107</v>
      </c>
      <c r="G92" s="294">
        <v>1217830</v>
      </c>
      <c r="H92" s="294">
        <f t="shared" si="4"/>
        <v>-76971</v>
      </c>
      <c r="I92" s="295">
        <f t="shared" si="5"/>
        <v>-5.9446200613067184</v>
      </c>
      <c r="J92" s="294">
        <f t="shared" si="6"/>
        <v>-39649</v>
      </c>
      <c r="K92" s="295">
        <f t="shared" si="7"/>
        <v>-3.1530546434572666</v>
      </c>
    </row>
    <row r="93" spans="1:11" ht="12" customHeight="1">
      <c r="A93" s="315">
        <v>40878</v>
      </c>
      <c r="B93" s="294">
        <v>132828</v>
      </c>
      <c r="C93" s="294">
        <v>-16888</v>
      </c>
      <c r="D93" s="295">
        <v>-11.28002351118117</v>
      </c>
      <c r="E93" s="294">
        <v>-2911</v>
      </c>
      <c r="F93" s="295">
        <v>-2.144556833334561</v>
      </c>
      <c r="G93" s="294">
        <v>1165465</v>
      </c>
      <c r="H93" s="294">
        <f t="shared" si="4"/>
        <v>-52365</v>
      </c>
      <c r="I93" s="295">
        <f t="shared" si="5"/>
        <v>-4.2998612285787017</v>
      </c>
      <c r="J93" s="294">
        <f t="shared" si="6"/>
        <v>-24353</v>
      </c>
      <c r="K93" s="295">
        <f t="shared" si="7"/>
        <v>-2.0467836257309941</v>
      </c>
    </row>
    <row r="94" spans="1:11" ht="12" customHeight="1">
      <c r="A94" s="315">
        <v>40909</v>
      </c>
      <c r="B94" s="294">
        <v>120193</v>
      </c>
      <c r="C94" s="294">
        <v>-12635</v>
      </c>
      <c r="D94" s="295">
        <v>-9.5123016231517443</v>
      </c>
      <c r="E94" s="294">
        <v>-11404</v>
      </c>
      <c r="F94" s="295">
        <v>-8.6658510452365931</v>
      </c>
      <c r="G94" s="294">
        <v>1042194</v>
      </c>
      <c r="H94" s="294">
        <f t="shared" si="4"/>
        <v>-123271</v>
      </c>
      <c r="I94" s="295">
        <f t="shared" si="5"/>
        <v>-10.576980003689515</v>
      </c>
      <c r="J94" s="294">
        <f t="shared" si="6"/>
        <v>-73825</v>
      </c>
      <c r="K94" s="295">
        <f t="shared" si="7"/>
        <v>-6.6150307476844032</v>
      </c>
    </row>
    <row r="95" spans="1:11" ht="12" customHeight="1">
      <c r="A95" s="315">
        <v>40940</v>
      </c>
      <c r="B95" s="294">
        <v>119478</v>
      </c>
      <c r="C95" s="294">
        <v>-715</v>
      </c>
      <c r="D95" s="295">
        <v>-0.59487657351093659</v>
      </c>
      <c r="E95" s="294">
        <v>-2003</v>
      </c>
      <c r="F95" s="295">
        <v>-1.6488175105572065</v>
      </c>
      <c r="G95" s="294">
        <v>989988</v>
      </c>
      <c r="H95" s="294">
        <f t="shared" si="4"/>
        <v>-52206</v>
      </c>
      <c r="I95" s="295">
        <f t="shared" si="5"/>
        <v>-5.009240122280497</v>
      </c>
      <c r="J95" s="294">
        <f t="shared" si="6"/>
        <v>-21430</v>
      </c>
      <c r="K95" s="295">
        <f t="shared" si="7"/>
        <v>-2.1188074564621155</v>
      </c>
    </row>
    <row r="96" spans="1:11" ht="12" customHeight="1">
      <c r="A96" s="315">
        <v>40969</v>
      </c>
      <c r="B96" s="294">
        <v>126128</v>
      </c>
      <c r="C96" s="294">
        <v>6650</v>
      </c>
      <c r="D96" s="295">
        <v>5.5658782369976061</v>
      </c>
      <c r="E96" s="294">
        <v>-14233</v>
      </c>
      <c r="F96" s="295">
        <v>-10.140281132223338</v>
      </c>
      <c r="G96" s="294">
        <v>1054717</v>
      </c>
      <c r="H96" s="294">
        <f t="shared" si="4"/>
        <v>64729</v>
      </c>
      <c r="I96" s="295">
        <f t="shared" si="5"/>
        <v>6.5383620811565395</v>
      </c>
      <c r="J96" s="294">
        <f t="shared" si="6"/>
        <v>-100186</v>
      </c>
      <c r="K96" s="295">
        <f t="shared" si="7"/>
        <v>-8.674841090550462</v>
      </c>
    </row>
    <row r="97" spans="1:11" ht="12" customHeight="1">
      <c r="A97" s="315">
        <v>41000</v>
      </c>
      <c r="B97" s="294">
        <v>120544</v>
      </c>
      <c r="C97" s="294">
        <v>-5584</v>
      </c>
      <c r="D97" s="295">
        <v>-4.4272485094507168</v>
      </c>
      <c r="E97" s="294">
        <v>-6131</v>
      </c>
      <c r="F97" s="295">
        <v>-4.8399447404776001</v>
      </c>
      <c r="G97" s="294">
        <v>1038612</v>
      </c>
      <c r="H97" s="294">
        <f t="shared" si="4"/>
        <v>-16105</v>
      </c>
      <c r="I97" s="295">
        <f t="shared" si="5"/>
        <v>-1.5269498832388213</v>
      </c>
      <c r="J97" s="294">
        <f t="shared" si="6"/>
        <v>-28434</v>
      </c>
      <c r="K97" s="295">
        <f t="shared" si="7"/>
        <v>-2.6647398518901717</v>
      </c>
    </row>
    <row r="98" spans="1:11" ht="12" customHeight="1">
      <c r="A98" s="315">
        <v>41030</v>
      </c>
      <c r="B98" s="294">
        <v>135402</v>
      </c>
      <c r="C98" s="294">
        <v>14858</v>
      </c>
      <c r="D98" s="295">
        <v>12.325789753119192</v>
      </c>
      <c r="E98" s="294">
        <v>-18359</v>
      </c>
      <c r="F98" s="295">
        <v>-11.939958767177632</v>
      </c>
      <c r="G98" s="294">
        <v>1247101</v>
      </c>
      <c r="H98" s="294">
        <f t="shared" si="4"/>
        <v>208489</v>
      </c>
      <c r="I98" s="295">
        <f t="shared" si="5"/>
        <v>20.073810046485118</v>
      </c>
      <c r="J98" s="294">
        <f t="shared" si="6"/>
        <v>-41813</v>
      </c>
      <c r="K98" s="295">
        <f t="shared" si="7"/>
        <v>-3.2440488659445084</v>
      </c>
    </row>
    <row r="99" spans="1:11" ht="12" customHeight="1">
      <c r="A99" s="315">
        <v>41061</v>
      </c>
      <c r="B99" s="294">
        <v>148465</v>
      </c>
      <c r="C99" s="294">
        <v>13063</v>
      </c>
      <c r="D99" s="295">
        <v>9.6475679827476704</v>
      </c>
      <c r="E99" s="294">
        <v>-7340</v>
      </c>
      <c r="F99" s="295">
        <v>-4.7110169763486409</v>
      </c>
      <c r="G99" s="294">
        <v>1386339</v>
      </c>
      <c r="H99" s="294">
        <f t="shared" si="4"/>
        <v>139238</v>
      </c>
      <c r="I99" s="295">
        <f t="shared" si="5"/>
        <v>11.164933714270136</v>
      </c>
      <c r="J99" s="294">
        <f t="shared" si="6"/>
        <v>73820</v>
      </c>
      <c r="K99" s="295">
        <f t="shared" si="7"/>
        <v>5.6242995339496034</v>
      </c>
    </row>
    <row r="100" spans="1:11" ht="12" customHeight="1">
      <c r="A100" s="315">
        <v>41091</v>
      </c>
      <c r="B100" s="294">
        <v>156607</v>
      </c>
      <c r="C100" s="294">
        <v>8142</v>
      </c>
      <c r="D100" s="295">
        <v>5.4841208365608054</v>
      </c>
      <c r="E100" s="294">
        <v>-4767</v>
      </c>
      <c r="F100" s="295">
        <v>-2.9540074609292697</v>
      </c>
      <c r="G100" s="294">
        <v>1526758</v>
      </c>
      <c r="H100" s="294">
        <f t="shared" si="4"/>
        <v>140419</v>
      </c>
      <c r="I100" s="295">
        <f t="shared" si="5"/>
        <v>10.128763599667902</v>
      </c>
      <c r="J100" s="294">
        <f t="shared" si="6"/>
        <v>177472</v>
      </c>
      <c r="K100" s="295">
        <f t="shared" si="7"/>
        <v>13.15303056579554</v>
      </c>
    </row>
    <row r="101" spans="1:11" ht="12" customHeight="1">
      <c r="A101" s="315">
        <v>41122</v>
      </c>
      <c r="B101" s="294">
        <v>101146</v>
      </c>
      <c r="C101" s="294">
        <v>-55461</v>
      </c>
      <c r="D101" s="295">
        <v>-35.414125805359916</v>
      </c>
      <c r="E101" s="294">
        <v>-18005</v>
      </c>
      <c r="F101" s="295">
        <v>-15.111077540264034</v>
      </c>
      <c r="G101" s="294">
        <v>1043794</v>
      </c>
      <c r="H101" s="294">
        <f t="shared" si="4"/>
        <v>-482964</v>
      </c>
      <c r="I101" s="295">
        <f t="shared" si="5"/>
        <v>-31.633304033776145</v>
      </c>
      <c r="J101" s="294">
        <f t="shared" si="6"/>
        <v>-17509</v>
      </c>
      <c r="K101" s="295">
        <f t="shared" si="7"/>
        <v>-1.6497644876156949</v>
      </c>
    </row>
    <row r="102" spans="1:11" ht="12" customHeight="1">
      <c r="A102" s="315">
        <v>41153</v>
      </c>
      <c r="B102" s="294">
        <v>140093</v>
      </c>
      <c r="C102" s="294">
        <v>38947</v>
      </c>
      <c r="D102" s="295">
        <v>38.505724398394399</v>
      </c>
      <c r="E102" s="294">
        <v>-28904</v>
      </c>
      <c r="F102" s="295">
        <v>-17.10326218808618</v>
      </c>
      <c r="G102" s="294">
        <v>1274043</v>
      </c>
      <c r="H102" s="294">
        <f t="shared" si="4"/>
        <v>230249</v>
      </c>
      <c r="I102" s="295">
        <f t="shared" si="5"/>
        <v>22.058854524934997</v>
      </c>
      <c r="J102" s="294">
        <f t="shared" si="6"/>
        <v>-119685</v>
      </c>
      <c r="K102" s="295">
        <f t="shared" si="7"/>
        <v>-8.5874001239840201</v>
      </c>
    </row>
    <row r="103" spans="1:11" ht="12" customHeight="1">
      <c r="A103" s="315">
        <v>41183</v>
      </c>
      <c r="B103" s="294">
        <v>169851</v>
      </c>
      <c r="C103" s="294">
        <v>29758</v>
      </c>
      <c r="D103" s="295">
        <v>21.241603791766899</v>
      </c>
      <c r="E103" s="294">
        <v>4390</v>
      </c>
      <c r="F103" s="295">
        <v>2.6531931996059495</v>
      </c>
      <c r="G103" s="294">
        <v>1427173</v>
      </c>
      <c r="H103" s="294">
        <f t="shared" si="4"/>
        <v>153130</v>
      </c>
      <c r="I103" s="295">
        <f t="shared" si="5"/>
        <v>12.019217561730647</v>
      </c>
      <c r="J103" s="294">
        <f t="shared" si="6"/>
        <v>132372</v>
      </c>
      <c r="K103" s="295">
        <f t="shared" si="7"/>
        <v>10.223347062598808</v>
      </c>
    </row>
    <row r="104" spans="1:11" ht="12" customHeight="1">
      <c r="A104" s="315">
        <v>41214</v>
      </c>
      <c r="B104" s="294">
        <v>135969</v>
      </c>
      <c r="C104" s="294">
        <v>-33882</v>
      </c>
      <c r="D104" s="295">
        <v>-19.948072133811401</v>
      </c>
      <c r="E104" s="294">
        <v>-13747</v>
      </c>
      <c r="F104" s="295">
        <v>-9.1820513505570549</v>
      </c>
      <c r="G104" s="294">
        <v>1151771</v>
      </c>
      <c r="H104" s="294">
        <f t="shared" si="4"/>
        <v>-275402</v>
      </c>
      <c r="I104" s="295">
        <f t="shared" si="5"/>
        <v>-19.297029862532433</v>
      </c>
      <c r="J104" s="294">
        <f t="shared" si="6"/>
        <v>-66059</v>
      </c>
      <c r="K104" s="295">
        <f t="shared" si="7"/>
        <v>-5.4243203074320716</v>
      </c>
    </row>
    <row r="105" spans="1:11" ht="12" customHeight="1">
      <c r="A105" s="315">
        <v>41244</v>
      </c>
      <c r="B105" s="294">
        <v>119218</v>
      </c>
      <c r="C105" s="294">
        <v>-16751</v>
      </c>
      <c r="D105" s="295">
        <v>-12.319719936161919</v>
      </c>
      <c r="E105" s="294">
        <v>-13610</v>
      </c>
      <c r="F105" s="295">
        <v>-10.246333604360526</v>
      </c>
      <c r="G105" s="294">
        <v>1058501</v>
      </c>
      <c r="H105" s="294">
        <f t="shared" si="4"/>
        <v>-93270</v>
      </c>
      <c r="I105" s="295">
        <f t="shared" si="5"/>
        <v>-8.0979639181747061</v>
      </c>
      <c r="J105" s="294">
        <f t="shared" si="6"/>
        <v>-106964</v>
      </c>
      <c r="K105" s="295">
        <f t="shared" si="7"/>
        <v>-9.1777959870094765</v>
      </c>
    </row>
    <row r="106" spans="1:11" ht="12" customHeight="1">
      <c r="A106" s="315">
        <v>41275</v>
      </c>
      <c r="B106" s="294">
        <v>124277</v>
      </c>
      <c r="C106" s="294">
        <v>5059</v>
      </c>
      <c r="D106" s="295">
        <v>4.2434867218037544</v>
      </c>
      <c r="E106" s="294">
        <v>4084</v>
      </c>
      <c r="F106" s="295">
        <v>3.3978684282778531</v>
      </c>
      <c r="G106" s="294">
        <v>1101819</v>
      </c>
      <c r="H106" s="294">
        <f t="shared" si="4"/>
        <v>43318</v>
      </c>
      <c r="I106" s="295">
        <f t="shared" si="5"/>
        <v>4.0923910322238717</v>
      </c>
      <c r="J106" s="294">
        <f t="shared" si="6"/>
        <v>59625</v>
      </c>
      <c r="K106" s="295">
        <f t="shared" si="7"/>
        <v>5.7211037484383906</v>
      </c>
    </row>
    <row r="107" spans="1:11" ht="12" customHeight="1">
      <c r="A107" s="315">
        <v>41306</v>
      </c>
      <c r="B107" s="294">
        <v>117609</v>
      </c>
      <c r="C107" s="294">
        <v>-6668</v>
      </c>
      <c r="D107" s="295">
        <v>-5.3654336683376647</v>
      </c>
      <c r="E107" s="294">
        <v>-1869</v>
      </c>
      <c r="F107" s="295">
        <v>-1.5643047255561693</v>
      </c>
      <c r="G107" s="294">
        <v>949844</v>
      </c>
      <c r="H107" s="294">
        <f t="shared" si="4"/>
        <v>-151975</v>
      </c>
      <c r="I107" s="295">
        <f t="shared" si="5"/>
        <v>-13.793100318654879</v>
      </c>
      <c r="J107" s="294">
        <f t="shared" si="6"/>
        <v>-40144</v>
      </c>
      <c r="K107" s="295">
        <f t="shared" si="7"/>
        <v>-4.0549986464482402</v>
      </c>
    </row>
    <row r="108" spans="1:11" ht="12" customHeight="1">
      <c r="A108" s="315">
        <v>41334</v>
      </c>
      <c r="B108" s="294">
        <v>115847</v>
      </c>
      <c r="C108" s="294">
        <v>-1762</v>
      </c>
      <c r="D108" s="295">
        <v>-1.4981846627383959</v>
      </c>
      <c r="E108" s="294">
        <v>-10281</v>
      </c>
      <c r="F108" s="295">
        <v>-8.1512431815298747</v>
      </c>
      <c r="G108" s="294">
        <v>969627</v>
      </c>
      <c r="H108" s="294">
        <f t="shared" si="4"/>
        <v>19783</v>
      </c>
      <c r="I108" s="295">
        <f t="shared" si="5"/>
        <v>2.0827630642505506</v>
      </c>
      <c r="J108" s="294">
        <f t="shared" si="6"/>
        <v>-85090</v>
      </c>
      <c r="K108" s="295">
        <f t="shared" si="7"/>
        <v>-8.0675669397573007</v>
      </c>
    </row>
    <row r="109" spans="1:11" ht="12" customHeight="1">
      <c r="A109" s="315">
        <v>41365</v>
      </c>
      <c r="B109" s="294">
        <v>131866</v>
      </c>
      <c r="C109" s="294">
        <v>16019</v>
      </c>
      <c r="D109" s="295">
        <v>13.827721045862214</v>
      </c>
      <c r="E109" s="294">
        <v>11322</v>
      </c>
      <c r="F109" s="295">
        <v>9.3924210246880815</v>
      </c>
      <c r="G109" s="294">
        <v>1153140</v>
      </c>
      <c r="H109" s="294">
        <f t="shared" si="4"/>
        <v>183513</v>
      </c>
      <c r="I109" s="295">
        <f t="shared" si="5"/>
        <v>18.926143764561012</v>
      </c>
      <c r="J109" s="294">
        <f t="shared" si="6"/>
        <v>114528</v>
      </c>
      <c r="K109" s="295">
        <f t="shared" si="7"/>
        <v>11.027024528890481</v>
      </c>
    </row>
    <row r="110" spans="1:11" ht="12" customHeight="1">
      <c r="A110" s="315">
        <v>41395</v>
      </c>
      <c r="B110" s="294">
        <v>136288</v>
      </c>
      <c r="C110" s="294">
        <v>4422</v>
      </c>
      <c r="D110" s="295">
        <v>3.3534042133681163</v>
      </c>
      <c r="E110" s="294">
        <v>886</v>
      </c>
      <c r="F110" s="295">
        <v>0.65434779397645526</v>
      </c>
      <c r="G110" s="294">
        <v>1283261</v>
      </c>
      <c r="H110" s="294">
        <f t="shared" si="4"/>
        <v>130121</v>
      </c>
      <c r="I110" s="295">
        <f t="shared" si="5"/>
        <v>11.284059177549993</v>
      </c>
      <c r="J110" s="294">
        <f t="shared" si="6"/>
        <v>36160</v>
      </c>
      <c r="K110" s="295">
        <f t="shared" si="7"/>
        <v>2.8995245773999057</v>
      </c>
    </row>
    <row r="111" spans="1:11" ht="12" customHeight="1">
      <c r="A111" s="315">
        <v>41426</v>
      </c>
      <c r="B111" s="294">
        <v>146183</v>
      </c>
      <c r="C111" s="294">
        <v>9895</v>
      </c>
      <c r="D111" s="295">
        <v>7.2603604132425454</v>
      </c>
      <c r="E111" s="294">
        <v>-2282</v>
      </c>
      <c r="F111" s="295">
        <v>-1.5370626073485334</v>
      </c>
      <c r="G111" s="294">
        <v>1277255</v>
      </c>
      <c r="H111" s="294">
        <f t="shared" si="4"/>
        <v>-6006</v>
      </c>
      <c r="I111" s="295">
        <f t="shared" si="5"/>
        <v>-0.46802637966867222</v>
      </c>
      <c r="J111" s="294">
        <f t="shared" si="6"/>
        <v>-109084</v>
      </c>
      <c r="K111" s="295">
        <f t="shared" si="7"/>
        <v>-7.8684939253674608</v>
      </c>
    </row>
    <row r="112" spans="1:11" ht="12" customHeight="1">
      <c r="A112" s="315">
        <v>41456</v>
      </c>
      <c r="B112" s="294">
        <v>167357</v>
      </c>
      <c r="C112" s="294">
        <v>21174</v>
      </c>
      <c r="D112" s="295">
        <v>14.484584390797835</v>
      </c>
      <c r="E112" s="294">
        <v>10750</v>
      </c>
      <c r="F112" s="295">
        <v>6.8643164098667366</v>
      </c>
      <c r="G112" s="294">
        <v>1507341</v>
      </c>
      <c r="H112" s="294">
        <f t="shared" si="4"/>
        <v>230086</v>
      </c>
      <c r="I112" s="295">
        <f t="shared" si="5"/>
        <v>18.014100551573492</v>
      </c>
      <c r="J112" s="294">
        <f t="shared" si="6"/>
        <v>-19417</v>
      </c>
      <c r="K112" s="295">
        <f t="shared" si="7"/>
        <v>-1.2717798105528184</v>
      </c>
    </row>
    <row r="113" spans="1:11" ht="12" customHeight="1">
      <c r="A113" s="315">
        <v>41487</v>
      </c>
      <c r="B113" s="294">
        <v>102071</v>
      </c>
      <c r="C113" s="294">
        <v>-65286</v>
      </c>
      <c r="D113" s="295">
        <v>-39.010020495109259</v>
      </c>
      <c r="E113" s="294">
        <v>925</v>
      </c>
      <c r="F113" s="295">
        <v>0.91451960532299847</v>
      </c>
      <c r="G113" s="294">
        <v>1043166</v>
      </c>
      <c r="H113" s="294">
        <f t="shared" si="4"/>
        <v>-464175</v>
      </c>
      <c r="I113" s="295">
        <f t="shared" si="5"/>
        <v>-30.794292731372661</v>
      </c>
      <c r="J113" s="294">
        <f t="shared" si="6"/>
        <v>-628</v>
      </c>
      <c r="K113" s="295">
        <f t="shared" si="7"/>
        <v>-6.0165128368241241E-2</v>
      </c>
    </row>
    <row r="114" spans="1:11" ht="12" customHeight="1">
      <c r="A114" s="315">
        <v>41518</v>
      </c>
      <c r="B114" s="294">
        <v>158465</v>
      </c>
      <c r="C114" s="294">
        <v>56394</v>
      </c>
      <c r="D114" s="295">
        <v>55.249777115929106</v>
      </c>
      <c r="E114" s="294">
        <v>18372</v>
      </c>
      <c r="F114" s="295">
        <v>13.114145603277823</v>
      </c>
      <c r="G114" s="294">
        <v>1392429</v>
      </c>
      <c r="H114" s="294">
        <f t="shared" si="4"/>
        <v>349263</v>
      </c>
      <c r="I114" s="295">
        <f t="shared" si="5"/>
        <v>33.481056706219334</v>
      </c>
      <c r="J114" s="294">
        <f t="shared" si="6"/>
        <v>118386</v>
      </c>
      <c r="K114" s="295">
        <f t="shared" si="7"/>
        <v>9.2921510498468258</v>
      </c>
    </row>
    <row r="115" spans="1:11" ht="12" customHeight="1">
      <c r="A115" s="315">
        <v>41548</v>
      </c>
      <c r="B115" s="294">
        <v>181356</v>
      </c>
      <c r="C115" s="294">
        <v>22891</v>
      </c>
      <c r="D115" s="295">
        <v>14.445461142839113</v>
      </c>
      <c r="E115" s="294">
        <v>11505</v>
      </c>
      <c r="F115" s="295">
        <v>6.7735839058939895</v>
      </c>
      <c r="G115" s="294">
        <v>1582400</v>
      </c>
      <c r="H115" s="294">
        <f t="shared" si="4"/>
        <v>189971</v>
      </c>
      <c r="I115" s="295">
        <f t="shared" si="5"/>
        <v>13.643137280249119</v>
      </c>
      <c r="J115" s="294">
        <f t="shared" si="6"/>
        <v>155227</v>
      </c>
      <c r="K115" s="295">
        <f t="shared" si="7"/>
        <v>10.876537042110522</v>
      </c>
    </row>
    <row r="116" spans="1:11" ht="12" customHeight="1">
      <c r="A116" s="315">
        <v>41579</v>
      </c>
      <c r="B116" s="294">
        <v>145163</v>
      </c>
      <c r="C116" s="294">
        <v>-36193</v>
      </c>
      <c r="D116" s="295">
        <v>-19.956880389951255</v>
      </c>
      <c r="E116" s="294">
        <v>9194</v>
      </c>
      <c r="F116" s="295">
        <v>6.7618354183674221</v>
      </c>
      <c r="G116" s="294">
        <v>1241479</v>
      </c>
      <c r="H116" s="294">
        <f t="shared" si="4"/>
        <v>-340921</v>
      </c>
      <c r="I116" s="295">
        <f t="shared" si="5"/>
        <v>-21.544552578361984</v>
      </c>
      <c r="J116" s="294">
        <f t="shared" si="6"/>
        <v>89708</v>
      </c>
      <c r="K116" s="295">
        <f t="shared" si="7"/>
        <v>7.7887010525529812</v>
      </c>
    </row>
    <row r="117" spans="1:11" ht="12" customHeight="1">
      <c r="A117" s="315">
        <v>41609</v>
      </c>
      <c r="B117" s="294">
        <v>144570</v>
      </c>
      <c r="C117" s="294">
        <v>-593</v>
      </c>
      <c r="D117" s="295">
        <v>-0.40850629981469105</v>
      </c>
      <c r="E117" s="294">
        <v>25352</v>
      </c>
      <c r="F117" s="295">
        <v>21.265245181096816</v>
      </c>
      <c r="G117" s="294">
        <v>1290853</v>
      </c>
      <c r="H117" s="294">
        <f t="shared" si="4"/>
        <v>49374</v>
      </c>
      <c r="I117" s="295">
        <f t="shared" si="5"/>
        <v>3.9770306223464109</v>
      </c>
      <c r="J117" s="294">
        <f t="shared" si="6"/>
        <v>232352</v>
      </c>
      <c r="K117" s="295">
        <f t="shared" si="7"/>
        <v>21.951042086875685</v>
      </c>
    </row>
    <row r="118" spans="1:11" ht="12" customHeight="1">
      <c r="A118" s="315">
        <v>41640</v>
      </c>
      <c r="B118" s="294">
        <v>137223</v>
      </c>
      <c r="C118" s="294">
        <v>-7347</v>
      </c>
      <c r="D118" s="295">
        <v>-5.081967213114754</v>
      </c>
      <c r="E118" s="294">
        <v>12946</v>
      </c>
      <c r="F118" s="295">
        <v>10.417052230098893</v>
      </c>
      <c r="G118" s="294">
        <v>1259240</v>
      </c>
      <c r="H118" s="294">
        <f t="shared" si="4"/>
        <v>-31613</v>
      </c>
      <c r="I118" s="295">
        <f t="shared" si="5"/>
        <v>-2.4490007770055926</v>
      </c>
      <c r="J118" s="294">
        <f t="shared" si="6"/>
        <v>157421</v>
      </c>
      <c r="K118" s="295">
        <f t="shared" si="7"/>
        <v>14.287373879012796</v>
      </c>
    </row>
    <row r="119" spans="1:11" ht="12" customHeight="1">
      <c r="A119" s="315">
        <v>41671</v>
      </c>
      <c r="B119" s="294">
        <v>128614</v>
      </c>
      <c r="C119" s="294">
        <v>-8609</v>
      </c>
      <c r="D119" s="295">
        <v>-6.2737296225851349</v>
      </c>
      <c r="E119" s="294">
        <v>11005</v>
      </c>
      <c r="F119" s="295">
        <v>9.3572770791351001</v>
      </c>
      <c r="G119" s="294">
        <v>1090879</v>
      </c>
      <c r="H119" s="294">
        <f t="shared" si="4"/>
        <v>-168361</v>
      </c>
      <c r="I119" s="295">
        <f t="shared" si="5"/>
        <v>-13.370048600743306</v>
      </c>
      <c r="J119" s="294">
        <f t="shared" si="6"/>
        <v>141035</v>
      </c>
      <c r="K119" s="295">
        <f t="shared" si="7"/>
        <v>14.848227708971157</v>
      </c>
    </row>
    <row r="120" spans="1:11" ht="12" customHeight="1">
      <c r="A120" s="315">
        <v>41699</v>
      </c>
      <c r="B120" s="294">
        <v>139372</v>
      </c>
      <c r="C120" s="294">
        <v>10758</v>
      </c>
      <c r="D120" s="295">
        <v>8.3645637333416261</v>
      </c>
      <c r="E120" s="294">
        <v>23525</v>
      </c>
      <c r="F120" s="295">
        <v>20.306956589294501</v>
      </c>
      <c r="G120" s="294">
        <v>1216637</v>
      </c>
      <c r="H120" s="294">
        <f t="shared" si="4"/>
        <v>125758</v>
      </c>
      <c r="I120" s="295">
        <f t="shared" si="5"/>
        <v>11.528134651047457</v>
      </c>
      <c r="J120" s="294">
        <f t="shared" si="6"/>
        <v>247010</v>
      </c>
      <c r="K120" s="295">
        <f t="shared" si="7"/>
        <v>25.474744412026482</v>
      </c>
    </row>
    <row r="121" spans="1:11" ht="12" customHeight="1">
      <c r="A121" s="315">
        <v>41730</v>
      </c>
      <c r="B121" s="294">
        <v>140981</v>
      </c>
      <c r="C121" s="294">
        <v>1609</v>
      </c>
      <c r="D121" s="295">
        <v>1.1544643113394368</v>
      </c>
      <c r="E121" s="294">
        <v>9115</v>
      </c>
      <c r="F121" s="295">
        <v>6.9123200825080007</v>
      </c>
      <c r="G121" s="294">
        <v>1296529</v>
      </c>
      <c r="H121" s="294">
        <f t="shared" si="4"/>
        <v>79892</v>
      </c>
      <c r="I121" s="295">
        <f t="shared" si="5"/>
        <v>6.5666258711513787</v>
      </c>
      <c r="J121" s="294">
        <f t="shared" si="6"/>
        <v>143389</v>
      </c>
      <c r="K121" s="295">
        <f t="shared" si="7"/>
        <v>12.434656676552716</v>
      </c>
    </row>
    <row r="122" spans="1:11" ht="12" customHeight="1">
      <c r="A122" s="315">
        <v>41760</v>
      </c>
      <c r="B122" s="294">
        <v>153426</v>
      </c>
      <c r="C122" s="294">
        <v>12445</v>
      </c>
      <c r="D122" s="295">
        <v>8.8274306466828865</v>
      </c>
      <c r="E122" s="294">
        <v>17138</v>
      </c>
      <c r="F122" s="295">
        <v>12.574841512092041</v>
      </c>
      <c r="G122" s="294">
        <v>1458577</v>
      </c>
      <c r="H122" s="294">
        <f t="shared" si="4"/>
        <v>162048</v>
      </c>
      <c r="I122" s="295">
        <f t="shared" si="5"/>
        <v>12.498602036668675</v>
      </c>
      <c r="J122" s="294">
        <f t="shared" si="6"/>
        <v>175316</v>
      </c>
      <c r="K122" s="295">
        <f t="shared" si="7"/>
        <v>13.661757039292864</v>
      </c>
    </row>
    <row r="123" spans="1:11" ht="12" customHeight="1">
      <c r="A123" s="315">
        <v>41791</v>
      </c>
      <c r="B123" s="294">
        <v>173496</v>
      </c>
      <c r="C123" s="294">
        <v>20070</v>
      </c>
      <c r="D123" s="295">
        <v>13.081224824997067</v>
      </c>
      <c r="E123" s="294">
        <v>27313</v>
      </c>
      <c r="F123" s="295">
        <v>18.68411511598476</v>
      </c>
      <c r="G123" s="294">
        <v>1518873</v>
      </c>
      <c r="H123" s="294">
        <f t="shared" si="4"/>
        <v>60296</v>
      </c>
      <c r="I123" s="295">
        <f t="shared" si="5"/>
        <v>4.1338921428213942</v>
      </c>
      <c r="J123" s="294">
        <f t="shared" si="6"/>
        <v>241618</v>
      </c>
      <c r="K123" s="295">
        <f t="shared" si="7"/>
        <v>18.916974292525769</v>
      </c>
    </row>
    <row r="124" spans="1:11" ht="12" customHeight="1">
      <c r="A124" s="315">
        <v>41821</v>
      </c>
      <c r="B124" s="294">
        <v>185963</v>
      </c>
      <c r="C124" s="294">
        <v>12467</v>
      </c>
      <c r="D124" s="295">
        <v>7.1857564439525987</v>
      </c>
      <c r="E124" s="294">
        <v>18606</v>
      </c>
      <c r="F124" s="295">
        <v>11.117551103330007</v>
      </c>
      <c r="G124" s="294">
        <v>1645236</v>
      </c>
      <c r="H124" s="294">
        <f t="shared" si="4"/>
        <v>126363</v>
      </c>
      <c r="I124" s="295">
        <f t="shared" si="5"/>
        <v>8.3195237521504435</v>
      </c>
      <c r="J124" s="294">
        <f t="shared" si="6"/>
        <v>137895</v>
      </c>
      <c r="K124" s="295">
        <f t="shared" si="7"/>
        <v>9.1482285693814465</v>
      </c>
    </row>
    <row r="125" spans="1:11" ht="12" customHeight="1">
      <c r="A125" s="315">
        <v>41852</v>
      </c>
      <c r="B125" s="294">
        <v>113918</v>
      </c>
      <c r="C125" s="294">
        <v>-72045</v>
      </c>
      <c r="D125" s="295">
        <v>-38.741577625656717</v>
      </c>
      <c r="E125" s="294">
        <v>11847</v>
      </c>
      <c r="F125" s="295">
        <v>11.606626759804449</v>
      </c>
      <c r="G125" s="294">
        <v>1135109</v>
      </c>
      <c r="H125" s="294">
        <f t="shared" si="4"/>
        <v>-510127</v>
      </c>
      <c r="I125" s="295">
        <f t="shared" si="5"/>
        <v>-31.006311556518334</v>
      </c>
      <c r="J125" s="294">
        <f t="shared" si="6"/>
        <v>91943</v>
      </c>
      <c r="K125" s="295">
        <f t="shared" si="7"/>
        <v>8.8138417087980248</v>
      </c>
    </row>
    <row r="126" spans="1:11" ht="12" customHeight="1">
      <c r="A126" s="315">
        <v>41883</v>
      </c>
      <c r="B126" s="294">
        <v>189196</v>
      </c>
      <c r="C126" s="294">
        <v>75278</v>
      </c>
      <c r="D126" s="295">
        <v>66.080865183728648</v>
      </c>
      <c r="E126" s="294">
        <v>30731</v>
      </c>
      <c r="F126" s="295">
        <v>19.392925882687027</v>
      </c>
      <c r="G126" s="294">
        <v>1634444</v>
      </c>
      <c r="H126" s="294">
        <f t="shared" si="4"/>
        <v>499335</v>
      </c>
      <c r="I126" s="295">
        <f t="shared" si="5"/>
        <v>43.99004853278408</v>
      </c>
      <c r="J126" s="294">
        <f t="shared" si="6"/>
        <v>242015</v>
      </c>
      <c r="K126" s="295">
        <f t="shared" si="7"/>
        <v>17.380778481344471</v>
      </c>
    </row>
    <row r="127" spans="1:11" ht="12" customHeight="1">
      <c r="A127" s="315">
        <v>41913</v>
      </c>
      <c r="B127" s="294">
        <v>203000</v>
      </c>
      <c r="C127" s="294">
        <v>13804</v>
      </c>
      <c r="D127" s="295">
        <v>7.296137339055794</v>
      </c>
      <c r="E127" s="294">
        <v>21644</v>
      </c>
      <c r="F127" s="295">
        <v>11.934537594565386</v>
      </c>
      <c r="G127" s="294">
        <v>1702152</v>
      </c>
      <c r="H127" s="294">
        <f t="shared" si="4"/>
        <v>67708</v>
      </c>
      <c r="I127" s="295">
        <f t="shared" si="5"/>
        <v>4.1425708069533123</v>
      </c>
      <c r="J127" s="294">
        <f t="shared" si="6"/>
        <v>119752</v>
      </c>
      <c r="K127" s="295">
        <f t="shared" si="7"/>
        <v>7.5677451971688576</v>
      </c>
    </row>
    <row r="128" spans="1:11" ht="12" customHeight="1">
      <c r="A128" s="315">
        <v>41944</v>
      </c>
      <c r="B128" s="294">
        <v>160374</v>
      </c>
      <c r="C128" s="294">
        <v>-42626</v>
      </c>
      <c r="D128" s="295">
        <v>-20.998029556650245</v>
      </c>
      <c r="E128" s="294">
        <v>15211</v>
      </c>
      <c r="F128" s="295">
        <v>10.478565474673298</v>
      </c>
      <c r="G128" s="294">
        <v>1385351</v>
      </c>
      <c r="H128" s="294">
        <f t="shared" si="4"/>
        <v>-316801</v>
      </c>
      <c r="I128" s="295">
        <f t="shared" si="5"/>
        <v>-18.611792601365799</v>
      </c>
      <c r="J128" s="294">
        <f t="shared" si="6"/>
        <v>143872</v>
      </c>
      <c r="K128" s="295">
        <f t="shared" si="7"/>
        <v>11.588758247219648</v>
      </c>
    </row>
    <row r="129" spans="1:11" ht="12" customHeight="1">
      <c r="A129" s="315">
        <v>41974</v>
      </c>
      <c r="B129" s="294">
        <v>161492</v>
      </c>
      <c r="C129" s="294">
        <v>1118</v>
      </c>
      <c r="D129" s="295">
        <v>0.69712048087595246</v>
      </c>
      <c r="E129" s="294">
        <v>16922</v>
      </c>
      <c r="F129" s="295">
        <v>11.705056374074843</v>
      </c>
      <c r="G129" s="294">
        <v>1384062</v>
      </c>
      <c r="H129" s="294">
        <f t="shared" si="4"/>
        <v>-1289</v>
      </c>
      <c r="I129" s="295">
        <f t="shared" si="5"/>
        <v>-9.304501169739654E-2</v>
      </c>
      <c r="J129" s="294">
        <f t="shared" si="6"/>
        <v>93209</v>
      </c>
      <c r="K129" s="295">
        <f t="shared" si="7"/>
        <v>7.2207292387281896</v>
      </c>
    </row>
    <row r="130" spans="1:11" ht="12" customHeight="1">
      <c r="A130" s="315">
        <v>42005</v>
      </c>
      <c r="B130" s="294">
        <v>155851</v>
      </c>
      <c r="C130" s="294">
        <v>-5641</v>
      </c>
      <c r="D130" s="295">
        <v>-3.4930522874198102</v>
      </c>
      <c r="E130" s="294">
        <v>18628</v>
      </c>
      <c r="F130" s="295">
        <v>13.574983785517006</v>
      </c>
      <c r="G130" s="294">
        <v>1367795</v>
      </c>
      <c r="H130" s="294">
        <f t="shared" si="4"/>
        <v>-16267</v>
      </c>
      <c r="I130" s="295">
        <f t="shared" si="5"/>
        <v>-1.1753086205675758</v>
      </c>
      <c r="J130" s="294">
        <f t="shared" si="6"/>
        <v>108555</v>
      </c>
      <c r="K130" s="295">
        <f t="shared" si="7"/>
        <v>8.6206759632794387</v>
      </c>
    </row>
    <row r="131" spans="1:11" ht="12" customHeight="1">
      <c r="A131" s="315">
        <v>42036</v>
      </c>
      <c r="B131" s="294">
        <v>150740</v>
      </c>
      <c r="C131" s="294">
        <v>-5111</v>
      </c>
      <c r="D131" s="295">
        <v>-3.2794143123881141</v>
      </c>
      <c r="E131" s="294">
        <v>22126</v>
      </c>
      <c r="F131" s="295">
        <v>17.203414869298832</v>
      </c>
      <c r="G131" s="294">
        <v>1226950</v>
      </c>
      <c r="H131" s="294">
        <f t="shared" si="4"/>
        <v>-140845</v>
      </c>
      <c r="I131" s="295">
        <f t="shared" si="5"/>
        <v>-10.297230213591948</v>
      </c>
      <c r="J131" s="294">
        <f t="shared" si="6"/>
        <v>136071</v>
      </c>
      <c r="K131" s="295">
        <f t="shared" si="7"/>
        <v>12.473519061234105</v>
      </c>
    </row>
    <row r="132" spans="1:11" ht="12" customHeight="1">
      <c r="A132" s="315">
        <v>42064</v>
      </c>
      <c r="B132" s="294">
        <v>170684</v>
      </c>
      <c r="C132" s="294">
        <v>19944</v>
      </c>
      <c r="D132" s="295">
        <v>13.230728406527795</v>
      </c>
      <c r="E132" s="294">
        <v>31312</v>
      </c>
      <c r="F132" s="295">
        <v>22.466492552306057</v>
      </c>
      <c r="G132" s="294">
        <v>1441775</v>
      </c>
      <c r="H132" s="294">
        <f t="shared" si="4"/>
        <v>214825</v>
      </c>
      <c r="I132" s="295">
        <f t="shared" si="5"/>
        <v>17.508863441868048</v>
      </c>
      <c r="J132" s="294">
        <f t="shared" si="6"/>
        <v>225138</v>
      </c>
      <c r="K132" s="295">
        <f t="shared" si="7"/>
        <v>18.504944367136623</v>
      </c>
    </row>
    <row r="133" spans="1:11" ht="12" customHeight="1">
      <c r="A133" s="315">
        <v>42095</v>
      </c>
      <c r="B133" s="294">
        <v>160065</v>
      </c>
      <c r="C133" s="294">
        <v>-10619</v>
      </c>
      <c r="D133" s="295">
        <v>-6.2214384476576594</v>
      </c>
      <c r="E133" s="294">
        <v>19084</v>
      </c>
      <c r="F133" s="295">
        <v>13.536575850646541</v>
      </c>
      <c r="G133" s="294">
        <v>1440381</v>
      </c>
      <c r="H133" s="294">
        <f t="shared" si="4"/>
        <v>-1394</v>
      </c>
      <c r="I133" s="295">
        <f t="shared" si="5"/>
        <v>-9.6686376168264809E-2</v>
      </c>
      <c r="J133" s="294">
        <f t="shared" si="6"/>
        <v>143852</v>
      </c>
      <c r="K133" s="295">
        <f t="shared" si="7"/>
        <v>11.09516254553504</v>
      </c>
    </row>
    <row r="134" spans="1:11" ht="12" customHeight="1">
      <c r="A134" s="315">
        <v>42125</v>
      </c>
      <c r="B134" s="294">
        <v>178483</v>
      </c>
      <c r="C134" s="294">
        <v>18418</v>
      </c>
      <c r="D134" s="295">
        <v>11.506575453721926</v>
      </c>
      <c r="E134" s="294">
        <v>25057</v>
      </c>
      <c r="F134" s="295">
        <v>16.331651740904409</v>
      </c>
      <c r="G134" s="294">
        <v>1573293</v>
      </c>
      <c r="H134" s="294">
        <f t="shared" si="4"/>
        <v>132912</v>
      </c>
      <c r="I134" s="295">
        <f t="shared" si="5"/>
        <v>9.2275585418024821</v>
      </c>
      <c r="J134" s="294">
        <f t="shared" si="6"/>
        <v>114716</v>
      </c>
      <c r="K134" s="295">
        <f t="shared" si="7"/>
        <v>7.8649258832409945</v>
      </c>
    </row>
    <row r="135" spans="1:11" ht="12" customHeight="1">
      <c r="A135" s="315">
        <v>42156</v>
      </c>
      <c r="B135" s="294">
        <v>203506</v>
      </c>
      <c r="C135" s="294">
        <v>25023</v>
      </c>
      <c r="D135" s="295">
        <v>14.019822616159523</v>
      </c>
      <c r="E135" s="294">
        <v>30010</v>
      </c>
      <c r="F135" s="295">
        <v>17.297228754553419</v>
      </c>
      <c r="G135" s="294">
        <v>1726117</v>
      </c>
      <c r="H135" s="294">
        <f t="shared" si="4"/>
        <v>152824</v>
      </c>
      <c r="I135" s="295">
        <f t="shared" si="5"/>
        <v>9.7136388454026044</v>
      </c>
      <c r="J135" s="294">
        <f t="shared" si="6"/>
        <v>207244</v>
      </c>
      <c r="K135" s="295">
        <f t="shared" si="7"/>
        <v>13.644590429877942</v>
      </c>
    </row>
    <row r="136" spans="1:11" ht="12" customHeight="1">
      <c r="A136" s="315">
        <v>42186</v>
      </c>
      <c r="B136" s="294">
        <v>205527</v>
      </c>
      <c r="C136" s="294">
        <v>2021</v>
      </c>
      <c r="D136" s="295">
        <v>0.9930911127927432</v>
      </c>
      <c r="E136" s="294">
        <v>19564</v>
      </c>
      <c r="F136" s="295">
        <v>10.520372332130584</v>
      </c>
      <c r="G136" s="294">
        <v>1795713</v>
      </c>
      <c r="H136" s="294">
        <f t="shared" si="4"/>
        <v>69596</v>
      </c>
      <c r="I136" s="295">
        <f t="shared" si="5"/>
        <v>4.0319398974692913</v>
      </c>
      <c r="J136" s="294">
        <f t="shared" si="6"/>
        <v>150477</v>
      </c>
      <c r="K136" s="295">
        <f t="shared" si="7"/>
        <v>9.1462258302152399</v>
      </c>
    </row>
    <row r="137" spans="1:11" ht="12" customHeight="1">
      <c r="A137" s="315">
        <v>42217</v>
      </c>
      <c r="B137" s="294">
        <v>128319</v>
      </c>
      <c r="C137" s="294">
        <v>-77208</v>
      </c>
      <c r="D137" s="295">
        <v>-37.565867258316423</v>
      </c>
      <c r="E137" s="294">
        <v>14401</v>
      </c>
      <c r="F137" s="295">
        <v>12.641549184501132</v>
      </c>
      <c r="G137" s="294">
        <v>1248146</v>
      </c>
      <c r="H137" s="294">
        <f t="shared" si="4"/>
        <v>-547567</v>
      </c>
      <c r="I137" s="295">
        <f t="shared" si="5"/>
        <v>-30.493013081711833</v>
      </c>
      <c r="J137" s="294">
        <f t="shared" si="6"/>
        <v>113037</v>
      </c>
      <c r="K137" s="295">
        <f t="shared" si="7"/>
        <v>9.9582507054388607</v>
      </c>
    </row>
    <row r="138" spans="1:11" ht="12" customHeight="1">
      <c r="A138" s="315">
        <v>42248</v>
      </c>
      <c r="B138" s="294">
        <v>215992</v>
      </c>
      <c r="C138" s="294">
        <v>87673</v>
      </c>
      <c r="D138" s="295">
        <v>68.324254397244374</v>
      </c>
      <c r="E138" s="294">
        <v>26796</v>
      </c>
      <c r="F138" s="295">
        <v>14.163090128755364</v>
      </c>
      <c r="G138" s="294">
        <v>1795742</v>
      </c>
      <c r="H138" s="294">
        <f t="shared" si="4"/>
        <v>547596</v>
      </c>
      <c r="I138" s="295">
        <f t="shared" si="5"/>
        <v>43.872752065864091</v>
      </c>
      <c r="J138" s="294">
        <f t="shared" si="6"/>
        <v>161298</v>
      </c>
      <c r="K138" s="295">
        <f t="shared" si="7"/>
        <v>9.8686770547048415</v>
      </c>
    </row>
    <row r="139" spans="1:11" ht="12" customHeight="1">
      <c r="A139" s="315">
        <v>42278</v>
      </c>
      <c r="B139" s="294">
        <v>219178</v>
      </c>
      <c r="C139" s="294">
        <v>3186</v>
      </c>
      <c r="D139" s="295">
        <v>1.4750546316530242</v>
      </c>
      <c r="E139" s="294">
        <v>16178</v>
      </c>
      <c r="F139" s="295">
        <v>7.9694581280788181</v>
      </c>
      <c r="G139" s="294">
        <v>1760610</v>
      </c>
      <c r="H139" s="294">
        <f t="shared" si="4"/>
        <v>-35132</v>
      </c>
      <c r="I139" s="295">
        <f t="shared" si="5"/>
        <v>-1.9564057643024444</v>
      </c>
      <c r="J139" s="294">
        <f t="shared" si="6"/>
        <v>58458</v>
      </c>
      <c r="K139" s="295">
        <f t="shared" si="7"/>
        <v>3.434358388675042</v>
      </c>
    </row>
    <row r="140" spans="1:11" ht="12" customHeight="1">
      <c r="A140" s="315">
        <v>42309</v>
      </c>
      <c r="B140" s="316">
        <v>194464</v>
      </c>
      <c r="C140" s="316">
        <v>-24714</v>
      </c>
      <c r="D140" s="295">
        <v>-11.275766728412524</v>
      </c>
      <c r="E140" s="316">
        <v>34090</v>
      </c>
      <c r="F140" s="317">
        <v>21.256562784491251</v>
      </c>
      <c r="G140" s="294">
        <v>1604843</v>
      </c>
      <c r="H140" s="316">
        <f t="shared" si="4"/>
        <v>-155767</v>
      </c>
      <c r="I140" s="295">
        <f t="shared" si="5"/>
        <v>-8.8473313226665766</v>
      </c>
      <c r="J140" s="294">
        <f t="shared" si="6"/>
        <v>219492</v>
      </c>
      <c r="K140" s="295">
        <f t="shared" si="7"/>
        <v>15.843782550415021</v>
      </c>
    </row>
    <row r="141" spans="1:11" ht="12" customHeight="1">
      <c r="A141" s="315">
        <v>42339</v>
      </c>
      <c r="B141" s="294">
        <v>185888</v>
      </c>
      <c r="C141" s="294">
        <v>-8576</v>
      </c>
      <c r="D141" s="295">
        <v>-4.4100707585979926</v>
      </c>
      <c r="E141" s="294">
        <v>24396</v>
      </c>
      <c r="F141" s="295">
        <v>15.106630669011468</v>
      </c>
      <c r="G141" s="294">
        <v>1594915</v>
      </c>
      <c r="H141" s="294">
        <f t="shared" si="4"/>
        <v>-9928</v>
      </c>
      <c r="I141" s="295">
        <f t="shared" si="5"/>
        <v>-0.61862749191042365</v>
      </c>
      <c r="J141" s="294">
        <f t="shared" si="6"/>
        <v>210853</v>
      </c>
      <c r="K141" s="295">
        <f t="shared" si="7"/>
        <v>15.234360888457308</v>
      </c>
    </row>
    <row r="142" spans="1:11" ht="12" customHeight="1">
      <c r="A142" s="315">
        <v>42370</v>
      </c>
      <c r="B142" s="316">
        <v>160111</v>
      </c>
      <c r="C142" s="316">
        <v>-25777</v>
      </c>
      <c r="D142" s="295">
        <v>-13.866952143226028</v>
      </c>
      <c r="E142" s="316">
        <v>4260</v>
      </c>
      <c r="F142" s="317">
        <v>2.7333799590634644</v>
      </c>
      <c r="G142" s="294">
        <v>1396929</v>
      </c>
      <c r="H142" s="316">
        <f t="shared" si="4"/>
        <v>-197986</v>
      </c>
      <c r="I142" s="295">
        <f t="shared" si="5"/>
        <v>-12.413576899082397</v>
      </c>
      <c r="J142" s="294">
        <f t="shared" si="6"/>
        <v>29134</v>
      </c>
      <c r="K142" s="295">
        <f t="shared" si="7"/>
        <v>2.1299975508025693</v>
      </c>
    </row>
    <row r="143" spans="1:11" ht="12" customHeight="1">
      <c r="A143" s="315">
        <v>42401</v>
      </c>
      <c r="B143" s="294">
        <v>174083</v>
      </c>
      <c r="C143" s="294">
        <v>13972</v>
      </c>
      <c r="D143" s="295">
        <v>8.7264460280680272</v>
      </c>
      <c r="E143" s="294">
        <v>23343</v>
      </c>
      <c r="F143" s="295">
        <v>15.485604351864136</v>
      </c>
      <c r="G143" s="294">
        <v>1377480</v>
      </c>
      <c r="H143" s="294">
        <f t="shared" si="4"/>
        <v>-19449</v>
      </c>
      <c r="I143" s="295">
        <f t="shared" si="5"/>
        <v>-1.3922683257345219</v>
      </c>
      <c r="J143" s="294">
        <f t="shared" si="6"/>
        <v>150530</v>
      </c>
      <c r="K143" s="295">
        <f t="shared" si="7"/>
        <v>12.268633603651331</v>
      </c>
    </row>
    <row r="144" spans="1:11" s="133" customFormat="1" ht="12" customHeight="1">
      <c r="A144" s="315">
        <v>42430</v>
      </c>
      <c r="B144" s="316">
        <v>179865</v>
      </c>
      <c r="C144" s="316">
        <v>5782</v>
      </c>
      <c r="D144" s="295">
        <v>3.321404157786803</v>
      </c>
      <c r="E144" s="316">
        <v>9181</v>
      </c>
      <c r="F144" s="317">
        <v>5.3789458883082188</v>
      </c>
      <c r="G144" s="294">
        <v>1508881</v>
      </c>
      <c r="H144" s="316">
        <f t="shared" si="4"/>
        <v>131401</v>
      </c>
      <c r="I144" s="295">
        <f t="shared" si="5"/>
        <v>9.5392310596161103</v>
      </c>
      <c r="J144" s="294">
        <f t="shared" si="6"/>
        <v>67106</v>
      </c>
      <c r="K144" s="295">
        <f t="shared" si="7"/>
        <v>4.6544016923583778</v>
      </c>
    </row>
    <row r="145" spans="1:11" s="133" customFormat="1" ht="12" customHeight="1">
      <c r="A145" s="315">
        <v>42461</v>
      </c>
      <c r="B145" s="294">
        <v>183090</v>
      </c>
      <c r="C145" s="294">
        <v>3225</v>
      </c>
      <c r="D145" s="295">
        <v>1.7930114252355933</v>
      </c>
      <c r="E145" s="294">
        <v>23025</v>
      </c>
      <c r="F145" s="295">
        <v>14.38478118264455</v>
      </c>
      <c r="G145" s="294">
        <v>1541729</v>
      </c>
      <c r="H145" s="294">
        <f t="shared" si="4"/>
        <v>32848</v>
      </c>
      <c r="I145" s="295">
        <f t="shared" si="5"/>
        <v>2.1769775084980192</v>
      </c>
      <c r="J145" s="294">
        <f t="shared" si="6"/>
        <v>101348</v>
      </c>
      <c r="K145" s="295">
        <f t="shared" si="7"/>
        <v>7.0361938959205936</v>
      </c>
    </row>
    <row r="146" spans="1:11" ht="12" customHeight="1">
      <c r="A146" s="315">
        <v>42491</v>
      </c>
      <c r="B146" s="316">
        <v>198405</v>
      </c>
      <c r="C146" s="316">
        <v>15315</v>
      </c>
      <c r="D146" s="295">
        <v>8.3647386531214156</v>
      </c>
      <c r="E146" s="316">
        <v>19922</v>
      </c>
      <c r="F146" s="317">
        <v>11.161847346806139</v>
      </c>
      <c r="G146" s="294">
        <v>1748449</v>
      </c>
      <c r="H146" s="316">
        <f t="shared" si="4"/>
        <v>206720</v>
      </c>
      <c r="I146" s="295">
        <f t="shared" si="5"/>
        <v>13.408322733761899</v>
      </c>
      <c r="J146" s="294">
        <f t="shared" si="6"/>
        <v>175156</v>
      </c>
      <c r="K146" s="295">
        <f t="shared" si="7"/>
        <v>11.133082013331274</v>
      </c>
    </row>
    <row r="147" spans="1:11" ht="12" customHeight="1">
      <c r="A147" s="315">
        <v>42522</v>
      </c>
      <c r="B147" s="294">
        <v>227709</v>
      </c>
      <c r="C147" s="294">
        <v>29304</v>
      </c>
      <c r="D147" s="295">
        <v>14.769789067815831</v>
      </c>
      <c r="E147" s="294">
        <v>24203</v>
      </c>
      <c r="F147" s="295">
        <v>11.893015439348225</v>
      </c>
      <c r="G147" s="294">
        <v>1920340</v>
      </c>
      <c r="H147" s="294">
        <f t="shared" si="4"/>
        <v>171891</v>
      </c>
      <c r="I147" s="295">
        <f t="shared" si="5"/>
        <v>9.831055981615707</v>
      </c>
      <c r="J147" s="294">
        <f t="shared" si="6"/>
        <v>194223</v>
      </c>
      <c r="K147" s="295">
        <f t="shared" si="7"/>
        <v>11.252018258322002</v>
      </c>
    </row>
    <row r="148" spans="1:11" ht="12" customHeight="1">
      <c r="A148" s="315">
        <v>42552</v>
      </c>
      <c r="B148" s="316">
        <v>205625</v>
      </c>
      <c r="C148" s="316">
        <v>-22084</v>
      </c>
      <c r="D148" s="295">
        <v>-9.6983430606607559</v>
      </c>
      <c r="E148" s="316">
        <v>98</v>
      </c>
      <c r="F148" s="317">
        <v>4.7682299649194508E-2</v>
      </c>
      <c r="G148" s="294">
        <v>1816271</v>
      </c>
      <c r="H148" s="316">
        <f t="shared" si="4"/>
        <v>-104069</v>
      </c>
      <c r="I148" s="295">
        <f t="shared" si="5"/>
        <v>-5.4193007488257292</v>
      </c>
      <c r="J148" s="294">
        <f t="shared" si="6"/>
        <v>20558</v>
      </c>
      <c r="K148" s="295">
        <f t="shared" si="7"/>
        <v>1.1448377329784882</v>
      </c>
    </row>
    <row r="149" spans="1:11" ht="12" customHeight="1">
      <c r="A149" s="315">
        <v>42583</v>
      </c>
      <c r="B149" s="294">
        <v>150303</v>
      </c>
      <c r="C149" s="294">
        <v>-55322</v>
      </c>
      <c r="D149" s="295">
        <v>-26.904316109422492</v>
      </c>
      <c r="E149" s="294">
        <v>21984</v>
      </c>
      <c r="F149" s="295">
        <v>17.132303088396885</v>
      </c>
      <c r="G149" s="294">
        <v>1451789</v>
      </c>
      <c r="H149" s="294">
        <f t="shared" si="4"/>
        <v>-364482</v>
      </c>
      <c r="I149" s="295">
        <f t="shared" si="5"/>
        <v>-20.067600044266523</v>
      </c>
      <c r="J149" s="294">
        <f t="shared" si="6"/>
        <v>203643</v>
      </c>
      <c r="K149" s="295">
        <f t="shared" si="7"/>
        <v>16.315639356293254</v>
      </c>
    </row>
    <row r="150" spans="1:11" ht="12" customHeight="1">
      <c r="A150" s="315">
        <v>42614</v>
      </c>
      <c r="B150" s="316">
        <v>230792</v>
      </c>
      <c r="C150" s="316">
        <v>80489</v>
      </c>
      <c r="D150" s="295">
        <v>53.551159990153224</v>
      </c>
      <c r="E150" s="316">
        <v>14800</v>
      </c>
      <c r="F150" s="317">
        <v>6.8521056335419832</v>
      </c>
      <c r="G150" s="294">
        <v>1907000</v>
      </c>
      <c r="H150" s="316">
        <f t="shared" ref="H150:H193" si="8">G150-G149</f>
        <v>455211</v>
      </c>
      <c r="I150" s="295">
        <f t="shared" ref="I150:I193" si="9">100*H150/G149</f>
        <v>31.355176268727757</v>
      </c>
      <c r="J150" s="294">
        <f t="shared" ref="J150:J193" si="10">G150-G138</f>
        <v>111258</v>
      </c>
      <c r="K150" s="295">
        <f t="shared" ref="K150:K193" si="11">100*J150/G138</f>
        <v>6.1956561688705838</v>
      </c>
    </row>
    <row r="151" spans="1:11" ht="12" customHeight="1">
      <c r="A151" s="315">
        <v>42644</v>
      </c>
      <c r="B151" s="294">
        <v>225775</v>
      </c>
      <c r="C151" s="294">
        <v>-5017</v>
      </c>
      <c r="D151" s="295">
        <v>-2.173818849873479</v>
      </c>
      <c r="E151" s="294">
        <v>6597</v>
      </c>
      <c r="F151" s="295">
        <v>3.0098823787058921</v>
      </c>
      <c r="G151" s="294">
        <v>1867360</v>
      </c>
      <c r="H151" s="294">
        <f t="shared" si="8"/>
        <v>-39640</v>
      </c>
      <c r="I151" s="295">
        <f t="shared" si="9"/>
        <v>-2.0786575773466178</v>
      </c>
      <c r="J151" s="294">
        <f t="shared" si="10"/>
        <v>106750</v>
      </c>
      <c r="K151" s="295">
        <f t="shared" si="11"/>
        <v>6.0632394454194856</v>
      </c>
    </row>
    <row r="152" spans="1:11" ht="12" customHeight="1">
      <c r="A152" s="315">
        <v>42675</v>
      </c>
      <c r="B152" s="316">
        <v>218061</v>
      </c>
      <c r="C152" s="316">
        <v>-7714</v>
      </c>
      <c r="D152" s="295">
        <v>-3.4166758941423985</v>
      </c>
      <c r="E152" s="316">
        <v>23597</v>
      </c>
      <c r="F152" s="317">
        <v>12.134379628105973</v>
      </c>
      <c r="G152" s="294">
        <v>1743708</v>
      </c>
      <c r="H152" s="316">
        <f t="shared" si="8"/>
        <v>-123652</v>
      </c>
      <c r="I152" s="295">
        <f t="shared" si="9"/>
        <v>-6.6217547767971894</v>
      </c>
      <c r="J152" s="294">
        <f t="shared" si="10"/>
        <v>138865</v>
      </c>
      <c r="K152" s="295">
        <f t="shared" si="11"/>
        <v>8.6528713400625481</v>
      </c>
    </row>
    <row r="153" spans="1:11" ht="12" customHeight="1">
      <c r="A153" s="315">
        <v>42705</v>
      </c>
      <c r="B153" s="294">
        <v>196802</v>
      </c>
      <c r="C153" s="294">
        <v>-21259</v>
      </c>
      <c r="D153" s="295">
        <v>-9.7491069012799176</v>
      </c>
      <c r="E153" s="294">
        <v>10914</v>
      </c>
      <c r="F153" s="295">
        <v>5.8712773282836981</v>
      </c>
      <c r="G153" s="294">
        <v>1699018</v>
      </c>
      <c r="H153" s="294">
        <f t="shared" si="8"/>
        <v>-44690</v>
      </c>
      <c r="I153" s="295">
        <f t="shared" si="9"/>
        <v>-2.5629291142783082</v>
      </c>
      <c r="J153" s="294">
        <f t="shared" si="10"/>
        <v>104103</v>
      </c>
      <c r="K153" s="295">
        <f t="shared" si="11"/>
        <v>6.5271816993382092</v>
      </c>
    </row>
    <row r="154" spans="1:11" ht="12" customHeight="1">
      <c r="A154" s="315">
        <v>42736</v>
      </c>
      <c r="B154" s="316">
        <v>188847</v>
      </c>
      <c r="C154" s="316">
        <v>-7955</v>
      </c>
      <c r="D154" s="295">
        <v>-4.0421337181532708</v>
      </c>
      <c r="E154" s="316">
        <v>28736</v>
      </c>
      <c r="F154" s="317">
        <v>17.947548887958977</v>
      </c>
      <c r="G154" s="294">
        <v>1633592</v>
      </c>
      <c r="H154" s="316">
        <f t="shared" si="8"/>
        <v>-65426</v>
      </c>
      <c r="I154" s="295">
        <f t="shared" si="9"/>
        <v>-3.8508126458930985</v>
      </c>
      <c r="J154" s="294">
        <f t="shared" si="10"/>
        <v>236663</v>
      </c>
      <c r="K154" s="295">
        <f t="shared" si="11"/>
        <v>16.941662747355092</v>
      </c>
    </row>
    <row r="155" spans="1:11" ht="12" customHeight="1">
      <c r="A155" s="315">
        <v>42767</v>
      </c>
      <c r="B155" s="294">
        <v>178728</v>
      </c>
      <c r="C155" s="294">
        <v>-10119</v>
      </c>
      <c r="D155" s="295">
        <v>-5.3583059301974618</v>
      </c>
      <c r="E155" s="294">
        <v>4645</v>
      </c>
      <c r="F155" s="295">
        <v>2.6682674356485125</v>
      </c>
      <c r="G155" s="294">
        <v>1452528</v>
      </c>
      <c r="H155" s="294">
        <f t="shared" si="8"/>
        <v>-181064</v>
      </c>
      <c r="I155" s="295">
        <f t="shared" si="9"/>
        <v>-11.083795709087704</v>
      </c>
      <c r="J155" s="294">
        <f t="shared" si="10"/>
        <v>75048</v>
      </c>
      <c r="K155" s="295">
        <f t="shared" si="11"/>
        <v>5.4482097743705902</v>
      </c>
    </row>
    <row r="156" spans="1:11" ht="12" customHeight="1">
      <c r="A156" s="315">
        <v>42795</v>
      </c>
      <c r="B156" s="316">
        <v>207022</v>
      </c>
      <c r="C156" s="316">
        <v>28294</v>
      </c>
      <c r="D156" s="295">
        <v>15.830759589991496</v>
      </c>
      <c r="E156" s="316">
        <v>27157</v>
      </c>
      <c r="F156" s="317">
        <v>15.098546131821088</v>
      </c>
      <c r="G156" s="294">
        <v>1732773</v>
      </c>
      <c r="H156" s="316">
        <f t="shared" si="8"/>
        <v>280245</v>
      </c>
      <c r="I156" s="295">
        <f t="shared" si="9"/>
        <v>19.293603978718483</v>
      </c>
      <c r="J156" s="294">
        <f t="shared" si="10"/>
        <v>223892</v>
      </c>
      <c r="K156" s="295">
        <f t="shared" si="11"/>
        <v>14.83828081869942</v>
      </c>
    </row>
    <row r="157" spans="1:11" ht="12" customHeight="1">
      <c r="A157" s="315">
        <v>42826</v>
      </c>
      <c r="B157" s="294">
        <v>183388</v>
      </c>
      <c r="C157" s="294">
        <v>-23634</v>
      </c>
      <c r="D157" s="295">
        <v>-11.416177990744945</v>
      </c>
      <c r="E157" s="294">
        <v>298</v>
      </c>
      <c r="F157" s="295">
        <v>0.16276148342345295</v>
      </c>
      <c r="G157" s="294">
        <v>1604476</v>
      </c>
      <c r="H157" s="294">
        <f t="shared" si="8"/>
        <v>-128297</v>
      </c>
      <c r="I157" s="295">
        <f t="shared" si="9"/>
        <v>-7.4041435317840252</v>
      </c>
      <c r="J157" s="294">
        <f t="shared" si="10"/>
        <v>62747</v>
      </c>
      <c r="K157" s="295">
        <f t="shared" si="11"/>
        <v>4.0699111192693396</v>
      </c>
    </row>
    <row r="158" spans="1:11" ht="12" customHeight="1">
      <c r="A158" s="315">
        <v>42856</v>
      </c>
      <c r="B158" s="316">
        <v>218694</v>
      </c>
      <c r="C158" s="316">
        <v>35306</v>
      </c>
      <c r="D158" s="295">
        <v>19.252077562326871</v>
      </c>
      <c r="E158" s="316">
        <v>20289</v>
      </c>
      <c r="F158" s="317">
        <v>10.22605277084751</v>
      </c>
      <c r="G158" s="294">
        <v>2027569</v>
      </c>
      <c r="H158" s="316">
        <f t="shared" si="8"/>
        <v>423093</v>
      </c>
      <c r="I158" s="295">
        <f t="shared" si="9"/>
        <v>26.369543701495068</v>
      </c>
      <c r="J158" s="294">
        <f t="shared" si="10"/>
        <v>279120</v>
      </c>
      <c r="K158" s="295">
        <f t="shared" si="11"/>
        <v>15.963862829284697</v>
      </c>
    </row>
    <row r="159" spans="1:11" ht="12" customHeight="1">
      <c r="A159" s="315">
        <v>42887</v>
      </c>
      <c r="B159" s="294">
        <v>251288</v>
      </c>
      <c r="C159" s="294">
        <v>32594</v>
      </c>
      <c r="D159" s="295">
        <v>14.903929691715366</v>
      </c>
      <c r="E159" s="294">
        <v>23579</v>
      </c>
      <c r="F159" s="295">
        <v>10.354882767040388</v>
      </c>
      <c r="G159" s="294">
        <v>2089520</v>
      </c>
      <c r="H159" s="294">
        <f t="shared" si="8"/>
        <v>61951</v>
      </c>
      <c r="I159" s="295">
        <f t="shared" si="9"/>
        <v>3.055432392189859</v>
      </c>
      <c r="J159" s="294">
        <f t="shared" si="10"/>
        <v>169180</v>
      </c>
      <c r="K159" s="295">
        <f t="shared" si="11"/>
        <v>8.8098982471853944</v>
      </c>
    </row>
    <row r="160" spans="1:11" ht="12" customHeight="1">
      <c r="A160" s="315">
        <v>42917</v>
      </c>
      <c r="B160" s="316">
        <v>221877</v>
      </c>
      <c r="C160" s="316">
        <v>-29411</v>
      </c>
      <c r="D160" s="295">
        <v>-11.704100474356117</v>
      </c>
      <c r="E160" s="316">
        <v>16252</v>
      </c>
      <c r="F160" s="317">
        <v>7.9037082066869297</v>
      </c>
      <c r="G160" s="294">
        <v>1928639</v>
      </c>
      <c r="H160" s="316">
        <f t="shared" si="8"/>
        <v>-160881</v>
      </c>
      <c r="I160" s="295">
        <f t="shared" si="9"/>
        <v>-7.6994237911099201</v>
      </c>
      <c r="J160" s="294">
        <f t="shared" si="10"/>
        <v>112368</v>
      </c>
      <c r="K160" s="295">
        <f t="shared" si="11"/>
        <v>6.1867419564591408</v>
      </c>
    </row>
    <row r="161" spans="1:15" ht="12" customHeight="1">
      <c r="A161" s="315">
        <v>42948</v>
      </c>
      <c r="B161" s="294">
        <v>160487</v>
      </c>
      <c r="C161" s="294">
        <v>-61390</v>
      </c>
      <c r="D161" s="295">
        <v>-27.66848298832236</v>
      </c>
      <c r="E161" s="294">
        <v>10184</v>
      </c>
      <c r="F161" s="295">
        <v>6.7756465273480906</v>
      </c>
      <c r="G161" s="294">
        <v>1536400</v>
      </c>
      <c r="H161" s="294">
        <f t="shared" si="8"/>
        <v>-392239</v>
      </c>
      <c r="I161" s="295">
        <f t="shared" si="9"/>
        <v>-20.337605949065637</v>
      </c>
      <c r="J161" s="294">
        <f t="shared" si="10"/>
        <v>84611</v>
      </c>
      <c r="K161" s="295">
        <f t="shared" si="11"/>
        <v>5.828050770463201</v>
      </c>
    </row>
    <row r="162" spans="1:15" ht="12" customHeight="1">
      <c r="A162" s="315">
        <v>42979</v>
      </c>
      <c r="B162" s="316">
        <v>247757</v>
      </c>
      <c r="C162" s="316">
        <v>87270</v>
      </c>
      <c r="D162" s="295">
        <v>54.378236243434046</v>
      </c>
      <c r="E162" s="316">
        <v>16965</v>
      </c>
      <c r="F162" s="317">
        <v>7.3507747235606091</v>
      </c>
      <c r="G162" s="294">
        <v>1993267</v>
      </c>
      <c r="H162" s="316">
        <f t="shared" si="8"/>
        <v>456867</v>
      </c>
      <c r="I162" s="295">
        <f t="shared" si="9"/>
        <v>29.736201510023431</v>
      </c>
      <c r="J162" s="294">
        <f t="shared" si="10"/>
        <v>86267</v>
      </c>
      <c r="K162" s="295">
        <f t="shared" si="11"/>
        <v>4.5237021499737811</v>
      </c>
    </row>
    <row r="163" spans="1:15" ht="12" customHeight="1">
      <c r="A163" s="315">
        <v>43009</v>
      </c>
      <c r="B163" s="294">
        <v>261211</v>
      </c>
      <c r="C163" s="294">
        <v>13454</v>
      </c>
      <c r="D163" s="295">
        <v>5.4303208385635928</v>
      </c>
      <c r="E163" s="294">
        <v>35436</v>
      </c>
      <c r="F163" s="295">
        <v>15.695271841435057</v>
      </c>
      <c r="G163" s="294">
        <v>2032184</v>
      </c>
      <c r="H163" s="294">
        <f t="shared" si="8"/>
        <v>38917</v>
      </c>
      <c r="I163" s="295">
        <f t="shared" si="9"/>
        <v>1.9524228314621173</v>
      </c>
      <c r="J163" s="294">
        <f t="shared" si="10"/>
        <v>164824</v>
      </c>
      <c r="K163" s="295">
        <f t="shared" si="11"/>
        <v>8.8265786993402457</v>
      </c>
    </row>
    <row r="164" spans="1:15" ht="12" customHeight="1">
      <c r="A164" s="315">
        <v>43040</v>
      </c>
      <c r="B164" s="316">
        <v>237026</v>
      </c>
      <c r="C164" s="316">
        <v>-24185</v>
      </c>
      <c r="D164" s="295">
        <v>-9.2587984426383265</v>
      </c>
      <c r="E164" s="316">
        <v>18965</v>
      </c>
      <c r="F164" s="317">
        <v>8.6971076900500321</v>
      </c>
      <c r="G164" s="294">
        <v>1818339</v>
      </c>
      <c r="H164" s="316">
        <f t="shared" si="8"/>
        <v>-213845</v>
      </c>
      <c r="I164" s="295">
        <f t="shared" si="9"/>
        <v>-10.522915247831889</v>
      </c>
      <c r="J164" s="294">
        <f t="shared" si="10"/>
        <v>74631</v>
      </c>
      <c r="K164" s="295">
        <f t="shared" si="11"/>
        <v>4.2800170670777451</v>
      </c>
    </row>
    <row r="165" spans="1:15" ht="12" customHeight="1">
      <c r="A165" s="315">
        <v>43070</v>
      </c>
      <c r="B165" s="294">
        <v>203266</v>
      </c>
      <c r="C165" s="294">
        <v>-33760</v>
      </c>
      <c r="D165" s="295">
        <v>-14.243163197286373</v>
      </c>
      <c r="E165" s="294">
        <v>6464</v>
      </c>
      <c r="F165" s="295">
        <v>3.2845194662655866</v>
      </c>
      <c r="G165" s="294">
        <v>1652016</v>
      </c>
      <c r="H165" s="294">
        <f t="shared" si="8"/>
        <v>-166323</v>
      </c>
      <c r="I165" s="295">
        <f t="shared" si="9"/>
        <v>-9.1469742440765991</v>
      </c>
      <c r="J165" s="294">
        <f t="shared" si="10"/>
        <v>-47002</v>
      </c>
      <c r="K165" s="295">
        <f t="shared" si="11"/>
        <v>-2.7664215446805156</v>
      </c>
    </row>
    <row r="166" spans="1:15" ht="12" customHeight="1">
      <c r="A166" s="315">
        <v>43101</v>
      </c>
      <c r="B166" s="316">
        <v>211718</v>
      </c>
      <c r="C166" s="316">
        <v>8452</v>
      </c>
      <c r="D166" s="295">
        <v>4.1580982554878831</v>
      </c>
      <c r="E166" s="316">
        <v>22871</v>
      </c>
      <c r="F166" s="317">
        <v>12.110862232389183</v>
      </c>
      <c r="G166" s="294">
        <v>1749911</v>
      </c>
      <c r="H166" s="316">
        <f t="shared" si="8"/>
        <v>97895</v>
      </c>
      <c r="I166" s="295">
        <f t="shared" si="9"/>
        <v>5.9257900649872637</v>
      </c>
      <c r="J166" s="294">
        <f t="shared" si="10"/>
        <v>116319</v>
      </c>
      <c r="K166" s="295">
        <f t="shared" si="11"/>
        <v>7.1204437827805229</v>
      </c>
    </row>
    <row r="167" spans="1:15" ht="12" customHeight="1">
      <c r="A167" s="315">
        <v>43132</v>
      </c>
      <c r="B167" s="294">
        <v>197885</v>
      </c>
      <c r="C167" s="294">
        <v>-13833</v>
      </c>
      <c r="D167" s="295">
        <v>-6.5336910418575656</v>
      </c>
      <c r="E167" s="294">
        <v>19157</v>
      </c>
      <c r="F167" s="295">
        <v>10.718521999910479</v>
      </c>
      <c r="G167" s="294">
        <v>1546402</v>
      </c>
      <c r="H167" s="294">
        <f t="shared" si="8"/>
        <v>-203509</v>
      </c>
      <c r="I167" s="295">
        <f t="shared" si="9"/>
        <v>-11.62967716643875</v>
      </c>
      <c r="J167" s="294">
        <f t="shared" si="10"/>
        <v>93874</v>
      </c>
      <c r="K167" s="295">
        <f t="shared" si="11"/>
        <v>6.4628014055494969</v>
      </c>
    </row>
    <row r="168" spans="1:15" ht="12" customHeight="1">
      <c r="A168" s="315">
        <v>43160</v>
      </c>
      <c r="B168" s="316">
        <v>207026</v>
      </c>
      <c r="C168" s="316">
        <v>9141</v>
      </c>
      <c r="D168" s="295">
        <v>4.6193496222553501</v>
      </c>
      <c r="E168" s="316">
        <v>4</v>
      </c>
      <c r="F168" s="317">
        <v>1.9321617992290674E-3</v>
      </c>
      <c r="G168" s="294">
        <v>1646846</v>
      </c>
      <c r="H168" s="316">
        <f t="shared" si="8"/>
        <v>100444</v>
      </c>
      <c r="I168" s="295">
        <f t="shared" si="9"/>
        <v>6.495335624242597</v>
      </c>
      <c r="J168" s="294">
        <f t="shared" si="10"/>
        <v>-85927</v>
      </c>
      <c r="K168" s="295">
        <f t="shared" si="11"/>
        <v>-4.9589299925610568</v>
      </c>
    </row>
    <row r="169" spans="1:15" ht="12" customHeight="1">
      <c r="A169" s="315">
        <v>43191</v>
      </c>
      <c r="B169" s="294">
        <v>214453</v>
      </c>
      <c r="C169" s="294">
        <v>7427</v>
      </c>
      <c r="D169" s="295">
        <v>3.587472104953001</v>
      </c>
      <c r="E169" s="294">
        <v>31065</v>
      </c>
      <c r="F169" s="295">
        <v>16.9394944053046</v>
      </c>
      <c r="G169" s="294">
        <v>1772557</v>
      </c>
      <c r="H169" s="294">
        <f t="shared" si="8"/>
        <v>125711</v>
      </c>
      <c r="I169" s="295">
        <f t="shared" si="9"/>
        <v>7.6334399209154951</v>
      </c>
      <c r="J169" s="294">
        <f t="shared" si="10"/>
        <v>168081</v>
      </c>
      <c r="K169" s="295">
        <f t="shared" si="11"/>
        <v>10.475756570992647</v>
      </c>
    </row>
    <row r="170" spans="1:15" ht="12" customHeight="1">
      <c r="A170" s="315">
        <v>43221</v>
      </c>
      <c r="B170" s="316">
        <v>233939</v>
      </c>
      <c r="C170" s="316">
        <v>19486</v>
      </c>
      <c r="D170" s="295">
        <v>9.0863732379589006</v>
      </c>
      <c r="E170" s="316">
        <v>15245</v>
      </c>
      <c r="F170" s="317">
        <v>6.9709274145609852</v>
      </c>
      <c r="G170" s="294">
        <v>2058400</v>
      </c>
      <c r="H170" s="316">
        <f t="shared" si="8"/>
        <v>285843</v>
      </c>
      <c r="I170" s="295">
        <f t="shared" si="9"/>
        <v>16.126025848534066</v>
      </c>
      <c r="J170" s="294">
        <f t="shared" si="10"/>
        <v>30831</v>
      </c>
      <c r="K170" s="295">
        <f t="shared" si="11"/>
        <v>1.5205894349341502</v>
      </c>
    </row>
    <row r="171" spans="1:15" ht="12" customHeight="1">
      <c r="A171" s="315">
        <v>43252</v>
      </c>
      <c r="B171" s="294">
        <v>246104</v>
      </c>
      <c r="C171" s="294">
        <v>12165</v>
      </c>
      <c r="D171" s="295">
        <v>5.2000735234398707</v>
      </c>
      <c r="E171" s="294">
        <v>-5184</v>
      </c>
      <c r="F171" s="295">
        <v>-2.0629715704689442</v>
      </c>
      <c r="G171" s="294">
        <v>2055762</v>
      </c>
      <c r="H171" s="294">
        <f t="shared" si="8"/>
        <v>-2638</v>
      </c>
      <c r="I171" s="295">
        <f t="shared" si="9"/>
        <v>-0.12815779246016323</v>
      </c>
      <c r="J171" s="294">
        <f t="shared" si="10"/>
        <v>-33758</v>
      </c>
      <c r="K171" s="295">
        <f t="shared" si="11"/>
        <v>-1.615586354760902</v>
      </c>
    </row>
    <row r="172" spans="1:15" ht="12" customHeight="1">
      <c r="A172" s="315">
        <v>43282</v>
      </c>
      <c r="B172" s="316">
        <v>249448</v>
      </c>
      <c r="C172" s="316">
        <v>3344</v>
      </c>
      <c r="D172" s="295">
        <v>1.3587751519682736</v>
      </c>
      <c r="E172" s="316">
        <v>27571</v>
      </c>
      <c r="F172" s="317">
        <v>12.426254185877761</v>
      </c>
      <c r="G172" s="294">
        <v>2086655</v>
      </c>
      <c r="H172" s="316">
        <f t="shared" si="8"/>
        <v>30893</v>
      </c>
      <c r="I172" s="295">
        <f t="shared" si="9"/>
        <v>1.5027517776863275</v>
      </c>
      <c r="J172" s="294">
        <f t="shared" si="10"/>
        <v>158016</v>
      </c>
      <c r="K172" s="295">
        <f t="shared" si="11"/>
        <v>8.193135159042205</v>
      </c>
    </row>
    <row r="173" spans="1:15" ht="12" customHeight="1">
      <c r="A173" s="315">
        <v>43313</v>
      </c>
      <c r="B173" s="294">
        <v>174217</v>
      </c>
      <c r="C173" s="294">
        <v>-75231</v>
      </c>
      <c r="D173" s="295">
        <v>-30.158991052243355</v>
      </c>
      <c r="E173" s="294">
        <v>13730</v>
      </c>
      <c r="F173" s="295">
        <v>8.5552100793210659</v>
      </c>
      <c r="G173" s="294">
        <v>1602495</v>
      </c>
      <c r="H173" s="294">
        <f t="shared" si="8"/>
        <v>-484160</v>
      </c>
      <c r="I173" s="295">
        <f t="shared" si="9"/>
        <v>-23.202685638018743</v>
      </c>
      <c r="J173" s="294">
        <f t="shared" si="10"/>
        <v>66095</v>
      </c>
      <c r="K173" s="295">
        <f t="shared" si="11"/>
        <v>4.3019395990627443</v>
      </c>
    </row>
    <row r="174" spans="1:15" ht="12" customHeight="1">
      <c r="A174" s="315">
        <v>43344</v>
      </c>
      <c r="B174" s="316">
        <v>254840</v>
      </c>
      <c r="C174" s="316">
        <v>80623</v>
      </c>
      <c r="D174" s="295">
        <v>46.277343772421752</v>
      </c>
      <c r="E174" s="316">
        <v>7083</v>
      </c>
      <c r="F174" s="317">
        <v>2.8588495985986269</v>
      </c>
      <c r="G174" s="294">
        <v>1952397</v>
      </c>
      <c r="H174" s="316">
        <f t="shared" si="8"/>
        <v>349902</v>
      </c>
      <c r="I174" s="295">
        <f t="shared" si="9"/>
        <v>21.834826317710821</v>
      </c>
      <c r="J174" s="294">
        <f t="shared" si="10"/>
        <v>-40870</v>
      </c>
      <c r="K174" s="295">
        <f t="shared" si="11"/>
        <v>-2.0504026806243218</v>
      </c>
    </row>
    <row r="175" spans="1:15" ht="12" customHeight="1">
      <c r="A175" s="315">
        <v>43374</v>
      </c>
      <c r="B175" s="294">
        <v>290393</v>
      </c>
      <c r="C175" s="294">
        <v>35553</v>
      </c>
      <c r="D175" s="295">
        <v>13.951106576675562</v>
      </c>
      <c r="E175" s="294">
        <v>29182</v>
      </c>
      <c r="F175" s="295">
        <v>11.171811294317621</v>
      </c>
      <c r="G175" s="294">
        <v>2243453</v>
      </c>
      <c r="H175" s="294">
        <f t="shared" si="8"/>
        <v>291056</v>
      </c>
      <c r="I175" s="295">
        <f t="shared" si="9"/>
        <v>14.907623808067724</v>
      </c>
      <c r="J175" s="294">
        <f t="shared" si="10"/>
        <v>211269</v>
      </c>
      <c r="K175" s="295">
        <f t="shared" si="11"/>
        <v>10.396155072572169</v>
      </c>
    </row>
    <row r="176" spans="1:15" ht="12" customHeight="1">
      <c r="A176" s="315">
        <v>43405</v>
      </c>
      <c r="B176" s="316">
        <v>243155</v>
      </c>
      <c r="C176" s="316">
        <v>-47238</v>
      </c>
      <c r="D176" s="295">
        <v>-16.266921034597942</v>
      </c>
      <c r="E176" s="316">
        <v>6129</v>
      </c>
      <c r="F176" s="317">
        <v>2.5857922759528491</v>
      </c>
      <c r="G176" s="294">
        <v>1867172</v>
      </c>
      <c r="H176" s="316">
        <f t="shared" si="8"/>
        <v>-376281</v>
      </c>
      <c r="I176" s="295">
        <f t="shared" si="9"/>
        <v>-16.772403968347007</v>
      </c>
      <c r="J176" s="294">
        <f t="shared" si="10"/>
        <v>48833</v>
      </c>
      <c r="K176" s="295">
        <f t="shared" si="11"/>
        <v>2.6855828313642287</v>
      </c>
      <c r="O176" s="318"/>
    </row>
    <row r="177" spans="1:17" ht="12" customHeight="1">
      <c r="A177" s="315">
        <v>43435</v>
      </c>
      <c r="B177" s="294">
        <v>207563</v>
      </c>
      <c r="C177" s="294">
        <v>-35592</v>
      </c>
      <c r="D177" s="295">
        <v>-14.637576854269911</v>
      </c>
      <c r="E177" s="294">
        <v>4297</v>
      </c>
      <c r="F177" s="295">
        <v>2.1139787273818542</v>
      </c>
      <c r="G177" s="294">
        <v>1709631</v>
      </c>
      <c r="H177" s="294">
        <f t="shared" si="8"/>
        <v>-157541</v>
      </c>
      <c r="I177" s="295">
        <f t="shared" si="9"/>
        <v>-8.4374123005272139</v>
      </c>
      <c r="J177" s="294">
        <f t="shared" si="10"/>
        <v>57615</v>
      </c>
      <c r="K177" s="295">
        <f t="shared" si="11"/>
        <v>3.4875570212395037</v>
      </c>
      <c r="O177" s="318"/>
    </row>
    <row r="178" spans="1:17" ht="12" customHeight="1">
      <c r="A178" s="315">
        <v>43466</v>
      </c>
      <c r="B178" s="316">
        <v>226381</v>
      </c>
      <c r="C178" s="316">
        <v>18818</v>
      </c>
      <c r="D178" s="295">
        <v>9.0661630444732442</v>
      </c>
      <c r="E178" s="316">
        <v>14663</v>
      </c>
      <c r="F178" s="317">
        <v>6.9257219508969481</v>
      </c>
      <c r="G178" s="294">
        <v>1858077</v>
      </c>
      <c r="H178" s="316">
        <f t="shared" si="8"/>
        <v>148446</v>
      </c>
      <c r="I178" s="295">
        <f t="shared" si="9"/>
        <v>8.682926315678646</v>
      </c>
      <c r="J178" s="294">
        <f t="shared" si="10"/>
        <v>108166</v>
      </c>
      <c r="K178" s="295">
        <f t="shared" si="11"/>
        <v>6.1812286453425349</v>
      </c>
      <c r="O178" s="318"/>
    </row>
    <row r="179" spans="1:17" ht="12" customHeight="1">
      <c r="A179" s="315">
        <v>43497</v>
      </c>
      <c r="B179" s="294">
        <v>202379</v>
      </c>
      <c r="C179" s="294">
        <v>-24002</v>
      </c>
      <c r="D179" s="295">
        <v>-10.602479890096784</v>
      </c>
      <c r="E179" s="294">
        <v>4494</v>
      </c>
      <c r="F179" s="295">
        <v>2.2710159941380095</v>
      </c>
      <c r="G179" s="294">
        <v>1571017</v>
      </c>
      <c r="H179" s="294">
        <f t="shared" si="8"/>
        <v>-287060</v>
      </c>
      <c r="I179" s="295">
        <f t="shared" si="9"/>
        <v>-15.449305922198057</v>
      </c>
      <c r="J179" s="294">
        <f t="shared" si="10"/>
        <v>24615</v>
      </c>
      <c r="K179" s="295">
        <f t="shared" si="11"/>
        <v>1.5917594519406986</v>
      </c>
      <c r="O179" s="319"/>
    </row>
    <row r="180" spans="1:17" ht="12" customHeight="1">
      <c r="A180" s="315">
        <v>43525</v>
      </c>
      <c r="B180" s="316">
        <v>217700</v>
      </c>
      <c r="C180" s="316">
        <v>15321</v>
      </c>
      <c r="D180" s="317">
        <v>7.5704495031599128</v>
      </c>
      <c r="E180" s="316">
        <v>10674</v>
      </c>
      <c r="F180" s="317">
        <v>5.1558741414121894</v>
      </c>
      <c r="G180" s="294">
        <v>1709848</v>
      </c>
      <c r="H180" s="316">
        <f t="shared" si="8"/>
        <v>138831</v>
      </c>
      <c r="I180" s="295">
        <f t="shared" si="9"/>
        <v>8.8370144944325872</v>
      </c>
      <c r="J180" s="294">
        <f t="shared" si="10"/>
        <v>63002</v>
      </c>
      <c r="K180" s="295">
        <f t="shared" si="11"/>
        <v>3.825615752778341</v>
      </c>
      <c r="O180" s="318"/>
    </row>
    <row r="181" spans="1:17" ht="12" customHeight="1">
      <c r="A181" s="315">
        <v>43556</v>
      </c>
      <c r="B181" s="294">
        <v>217619</v>
      </c>
      <c r="C181" s="294">
        <v>-81</v>
      </c>
      <c r="D181" s="295">
        <v>-3.7207165824529168E-2</v>
      </c>
      <c r="E181" s="294">
        <v>3166</v>
      </c>
      <c r="F181" s="295">
        <v>1.4763141574144452</v>
      </c>
      <c r="G181" s="294">
        <v>1765185</v>
      </c>
      <c r="H181" s="294">
        <f t="shared" si="8"/>
        <v>55337</v>
      </c>
      <c r="I181" s="295">
        <f t="shared" si="9"/>
        <v>3.2363695486382413</v>
      </c>
      <c r="J181" s="294">
        <f t="shared" si="10"/>
        <v>-7372</v>
      </c>
      <c r="K181" s="295">
        <f t="shared" si="11"/>
        <v>-0.41589635763476152</v>
      </c>
      <c r="O181" s="318"/>
      <c r="Q181" s="320"/>
    </row>
    <row r="182" spans="1:17" ht="12" customHeight="1">
      <c r="A182" s="315">
        <v>43586</v>
      </c>
      <c r="B182" s="316">
        <v>228008</v>
      </c>
      <c r="C182" s="316">
        <v>10389</v>
      </c>
      <c r="D182" s="317">
        <v>4.773939775479163</v>
      </c>
      <c r="E182" s="316">
        <v>-5931</v>
      </c>
      <c r="F182" s="317">
        <v>-2.535276289973027</v>
      </c>
      <c r="G182" s="294">
        <v>2075741</v>
      </c>
      <c r="H182" s="316">
        <f t="shared" si="8"/>
        <v>310556</v>
      </c>
      <c r="I182" s="295">
        <f t="shared" si="9"/>
        <v>17.59339672612219</v>
      </c>
      <c r="J182" s="294">
        <f t="shared" si="10"/>
        <v>17341</v>
      </c>
      <c r="K182" s="295">
        <f t="shared" si="11"/>
        <v>0.84245044694908666</v>
      </c>
      <c r="O182" s="318"/>
      <c r="Q182" s="320"/>
    </row>
    <row r="183" spans="1:17" ht="12" customHeight="1">
      <c r="A183" s="315">
        <v>43617</v>
      </c>
      <c r="B183" s="294">
        <v>250627</v>
      </c>
      <c r="C183" s="294">
        <v>22619</v>
      </c>
      <c r="D183" s="295">
        <v>9.9202659555805059</v>
      </c>
      <c r="E183" s="294">
        <v>4523</v>
      </c>
      <c r="F183" s="295">
        <v>1.837840912784839</v>
      </c>
      <c r="G183" s="294">
        <v>2009011</v>
      </c>
      <c r="H183" s="294">
        <f t="shared" si="8"/>
        <v>-66730</v>
      </c>
      <c r="I183" s="295">
        <f t="shared" si="9"/>
        <v>-3.2147555981213456</v>
      </c>
      <c r="J183" s="294">
        <f t="shared" si="10"/>
        <v>-46751</v>
      </c>
      <c r="K183" s="295">
        <f t="shared" si="11"/>
        <v>-2.2741445751015923</v>
      </c>
      <c r="O183" s="318"/>
      <c r="Q183" s="320"/>
    </row>
    <row r="184" spans="1:17" ht="12" customHeight="1">
      <c r="A184" s="315">
        <v>43647</v>
      </c>
      <c r="B184" s="316">
        <v>261419</v>
      </c>
      <c r="C184" s="316">
        <v>10792</v>
      </c>
      <c r="D184" s="317">
        <v>4.3060005506190473</v>
      </c>
      <c r="E184" s="316">
        <v>11971</v>
      </c>
      <c r="F184" s="317">
        <v>4.7989961835733297</v>
      </c>
      <c r="G184" s="294">
        <v>2179527</v>
      </c>
      <c r="H184" s="316">
        <f t="shared" si="8"/>
        <v>170516</v>
      </c>
      <c r="I184" s="295">
        <f t="shared" si="9"/>
        <v>8.4875593015667903</v>
      </c>
      <c r="J184" s="294">
        <f t="shared" si="10"/>
        <v>92872</v>
      </c>
      <c r="K184" s="295">
        <f t="shared" si="11"/>
        <v>4.4507597087204163</v>
      </c>
      <c r="O184" s="318"/>
      <c r="Q184" s="321"/>
    </row>
    <row r="185" spans="1:17" ht="12" customHeight="1">
      <c r="A185" s="315">
        <v>43678</v>
      </c>
      <c r="B185" s="294">
        <v>167289</v>
      </c>
      <c r="C185" s="294">
        <v>-94130</v>
      </c>
      <c r="D185" s="295">
        <v>-36.007329230086569</v>
      </c>
      <c r="E185" s="294">
        <v>-6928</v>
      </c>
      <c r="F185" s="295">
        <v>-3.9766498102940586</v>
      </c>
      <c r="G185" s="294">
        <v>1519922</v>
      </c>
      <c r="H185" s="294">
        <f t="shared" si="8"/>
        <v>-659605</v>
      </c>
      <c r="I185" s="295">
        <f t="shared" si="9"/>
        <v>-30.263676476593314</v>
      </c>
      <c r="J185" s="294">
        <f t="shared" si="10"/>
        <v>-82573</v>
      </c>
      <c r="K185" s="295">
        <f t="shared" si="11"/>
        <v>-5.1527773877609606</v>
      </c>
      <c r="O185" s="318"/>
    </row>
    <row r="186" spans="1:17" ht="12" customHeight="1">
      <c r="A186" s="315">
        <v>43709</v>
      </c>
      <c r="B186" s="316">
        <v>269668</v>
      </c>
      <c r="C186" s="316">
        <v>102379</v>
      </c>
      <c r="D186" s="317">
        <v>61.19888336949829</v>
      </c>
      <c r="E186" s="316">
        <v>14828</v>
      </c>
      <c r="F186" s="317">
        <v>5.8185528174540888</v>
      </c>
      <c r="G186" s="294">
        <v>2094635</v>
      </c>
      <c r="H186" s="316">
        <f t="shared" si="8"/>
        <v>574713</v>
      </c>
      <c r="I186" s="295">
        <f t="shared" si="9"/>
        <v>37.812006142420465</v>
      </c>
      <c r="J186" s="294">
        <f t="shared" si="10"/>
        <v>142238</v>
      </c>
      <c r="K186" s="295">
        <f t="shared" si="11"/>
        <v>7.2853010939885685</v>
      </c>
      <c r="O186" s="318"/>
    </row>
    <row r="187" spans="1:17" ht="12" customHeight="1">
      <c r="A187" s="315">
        <v>43739</v>
      </c>
      <c r="B187" s="294">
        <v>296335</v>
      </c>
      <c r="C187" s="294">
        <v>26667</v>
      </c>
      <c r="D187" s="295">
        <v>9.888826260438762</v>
      </c>
      <c r="E187" s="294">
        <v>5942</v>
      </c>
      <c r="F187" s="295">
        <v>2.0461925735124469</v>
      </c>
      <c r="G187" s="294">
        <v>2224757</v>
      </c>
      <c r="H187" s="294">
        <f t="shared" si="8"/>
        <v>130122</v>
      </c>
      <c r="I187" s="295">
        <f t="shared" si="9"/>
        <v>6.2121562945334148</v>
      </c>
      <c r="J187" s="294">
        <f t="shared" si="10"/>
        <v>-18696</v>
      </c>
      <c r="K187" s="295">
        <f t="shared" si="11"/>
        <v>-0.83335822056446018</v>
      </c>
      <c r="O187" s="318"/>
    </row>
    <row r="188" spans="1:17" ht="12" customHeight="1">
      <c r="A188" s="315">
        <v>43770</v>
      </c>
      <c r="B188" s="316">
        <v>241615</v>
      </c>
      <c r="C188" s="316">
        <v>-54720</v>
      </c>
      <c r="D188" s="317">
        <v>-18.465587932576309</v>
      </c>
      <c r="E188" s="316">
        <v>-1540</v>
      </c>
      <c r="F188" s="317">
        <v>-0.63334087310563225</v>
      </c>
      <c r="G188" s="294">
        <v>1764169</v>
      </c>
      <c r="H188" s="316">
        <f t="shared" si="8"/>
        <v>-460588</v>
      </c>
      <c r="I188" s="295">
        <f t="shared" si="9"/>
        <v>-20.702845299509114</v>
      </c>
      <c r="J188" s="294">
        <f t="shared" si="10"/>
        <v>-103003</v>
      </c>
      <c r="K188" s="295">
        <f t="shared" si="11"/>
        <v>-5.5165244551653521</v>
      </c>
    </row>
    <row r="189" spans="1:17" ht="12" customHeight="1">
      <c r="A189" s="315">
        <v>43800</v>
      </c>
      <c r="B189" s="294">
        <v>222221</v>
      </c>
      <c r="C189" s="294">
        <v>-19394</v>
      </c>
      <c r="D189" s="295">
        <v>-8.0268195269333447</v>
      </c>
      <c r="E189" s="294">
        <v>14658</v>
      </c>
      <c r="F189" s="295">
        <v>7.0619522747310457</v>
      </c>
      <c r="G189" s="294">
        <v>1740332</v>
      </c>
      <c r="H189" s="294">
        <f t="shared" si="8"/>
        <v>-23837</v>
      </c>
      <c r="I189" s="295">
        <f t="shared" si="9"/>
        <v>-1.3511744056266719</v>
      </c>
      <c r="J189" s="294">
        <f t="shared" si="10"/>
        <v>30701</v>
      </c>
      <c r="K189" s="295">
        <f t="shared" si="11"/>
        <v>1.7957676247096597</v>
      </c>
    </row>
    <row r="190" spans="1:17" ht="12" customHeight="1">
      <c r="A190" s="315">
        <v>43831</v>
      </c>
      <c r="B190" s="316">
        <v>216604</v>
      </c>
      <c r="C190" s="316">
        <v>-5617</v>
      </c>
      <c r="D190" s="317">
        <v>-2.527663902151462</v>
      </c>
      <c r="E190" s="316">
        <v>-9777</v>
      </c>
      <c r="F190" s="317">
        <v>-4.3188253431162513</v>
      </c>
      <c r="G190" s="294">
        <v>1764837</v>
      </c>
      <c r="H190" s="316">
        <f t="shared" si="8"/>
        <v>24505</v>
      </c>
      <c r="I190" s="295">
        <f t="shared" si="9"/>
        <v>1.4080646681207953</v>
      </c>
      <c r="J190" s="294">
        <f t="shared" si="10"/>
        <v>-93240</v>
      </c>
      <c r="K190" s="295">
        <f t="shared" si="11"/>
        <v>-5.0180912846991808</v>
      </c>
    </row>
    <row r="191" spans="1:17" ht="12" customHeight="1">
      <c r="A191" s="315">
        <v>43862</v>
      </c>
      <c r="B191" s="294">
        <v>206700</v>
      </c>
      <c r="C191" s="294">
        <v>-9904</v>
      </c>
      <c r="D191" s="295">
        <v>-4.5723994016730991</v>
      </c>
      <c r="E191" s="294">
        <v>4321</v>
      </c>
      <c r="F191" s="295">
        <v>2.1351029504049333</v>
      </c>
      <c r="G191" s="294">
        <v>1594763</v>
      </c>
      <c r="H191" s="294">
        <f t="shared" si="8"/>
        <v>-170074</v>
      </c>
      <c r="I191" s="295">
        <f t="shared" si="9"/>
        <v>-9.6368106516352494</v>
      </c>
      <c r="J191" s="294">
        <f t="shared" si="10"/>
        <v>23746</v>
      </c>
      <c r="K191" s="295">
        <f t="shared" si="11"/>
        <v>1.5115049678011123</v>
      </c>
    </row>
    <row r="192" spans="1:17" ht="12" customHeight="1">
      <c r="A192" s="315">
        <v>43891</v>
      </c>
      <c r="B192" s="316">
        <v>151187</v>
      </c>
      <c r="C192" s="316">
        <v>-55513</v>
      </c>
      <c r="D192" s="317">
        <v>-26.856797290759555</v>
      </c>
      <c r="E192" s="316">
        <v>-66513</v>
      </c>
      <c r="F192" s="317">
        <v>-30.552595314653193</v>
      </c>
      <c r="G192" s="294">
        <v>1256510</v>
      </c>
      <c r="H192" s="316">
        <f t="shared" si="8"/>
        <v>-338253</v>
      </c>
      <c r="I192" s="295">
        <f t="shared" si="9"/>
        <v>-21.210236254540643</v>
      </c>
      <c r="J192" s="294">
        <f t="shared" si="10"/>
        <v>-453338</v>
      </c>
      <c r="K192" s="295">
        <f t="shared" si="11"/>
        <v>-26.513350894348502</v>
      </c>
    </row>
    <row r="193" spans="1:11" ht="12" customHeight="1">
      <c r="A193" s="315">
        <v>43922</v>
      </c>
      <c r="B193" s="294">
        <v>69352</v>
      </c>
      <c r="C193" s="294">
        <v>-81835</v>
      </c>
      <c r="D193" s="295">
        <v>-54.128331139582109</v>
      </c>
      <c r="E193" s="294">
        <v>-148267</v>
      </c>
      <c r="F193" s="295">
        <v>-68.131459109728468</v>
      </c>
      <c r="G193" s="294">
        <v>673149</v>
      </c>
      <c r="H193" s="294">
        <f t="shared" si="8"/>
        <v>-583361</v>
      </c>
      <c r="I193" s="295">
        <f t="shared" si="9"/>
        <v>-46.427087727117176</v>
      </c>
      <c r="J193" s="294">
        <f t="shared" si="10"/>
        <v>-1092036</v>
      </c>
      <c r="K193" s="295">
        <f t="shared" si="11"/>
        <v>-61.865243586366304</v>
      </c>
    </row>
    <row r="194" spans="1:11" ht="12" customHeight="1">
      <c r="A194" s="315">
        <v>43952</v>
      </c>
      <c r="B194" s="294">
        <v>82484</v>
      </c>
      <c r="C194" s="294">
        <v>13132</v>
      </c>
      <c r="D194" s="295">
        <v>18.935286653593263</v>
      </c>
      <c r="E194" s="294">
        <v>-145524</v>
      </c>
      <c r="F194" s="295">
        <v>-63.824076348198311</v>
      </c>
      <c r="G194" s="294">
        <v>850617</v>
      </c>
      <c r="H194" s="294">
        <v>177468</v>
      </c>
      <c r="I194" s="295">
        <v>26.363851093888574</v>
      </c>
      <c r="J194" s="294">
        <v>-1225124</v>
      </c>
      <c r="K194" s="295">
        <v>-59.021043569501202</v>
      </c>
    </row>
    <row r="195" spans="1:11" ht="12" customHeight="1">
      <c r="A195" s="315">
        <v>43983</v>
      </c>
      <c r="B195" s="294">
        <v>125245</v>
      </c>
      <c r="C195" s="294">
        <v>42761</v>
      </c>
      <c r="D195" s="295">
        <v>51.841569274041028</v>
      </c>
      <c r="E195" s="294">
        <v>-125382</v>
      </c>
      <c r="F195" s="295">
        <v>-50.027331452716588</v>
      </c>
      <c r="G195" s="294">
        <v>1159602</v>
      </c>
      <c r="H195" s="294">
        <v>308985</v>
      </c>
      <c r="I195" s="295">
        <v>36.324808932809951</v>
      </c>
      <c r="J195" s="294">
        <v>-849409</v>
      </c>
      <c r="K195" s="295">
        <v>-42.279957650804299</v>
      </c>
    </row>
    <row r="196" spans="1:11" ht="12" customHeight="1">
      <c r="A196" s="315">
        <v>44013</v>
      </c>
      <c r="B196" s="294">
        <v>165346</v>
      </c>
      <c r="C196" s="294">
        <v>40101</v>
      </c>
      <c r="D196" s="295">
        <v>32.018044632520258</v>
      </c>
      <c r="E196" s="294">
        <v>-96073</v>
      </c>
      <c r="F196" s="295">
        <v>-36.750580485733629</v>
      </c>
      <c r="G196" s="294">
        <v>1536122</v>
      </c>
      <c r="H196" s="294">
        <v>376520</v>
      </c>
      <c r="I196" s="295">
        <v>32.469761176679583</v>
      </c>
      <c r="J196" s="294">
        <v>-643405</v>
      </c>
      <c r="K196" s="295">
        <v>-29.520395939118899</v>
      </c>
    </row>
    <row r="197" spans="1:11" ht="12" customHeight="1">
      <c r="A197" s="322">
        <v>44044</v>
      </c>
      <c r="B197" s="316">
        <v>119072</v>
      </c>
      <c r="C197" s="316">
        <v>-46274</v>
      </c>
      <c r="D197" s="317">
        <v>-27.986162350465086</v>
      </c>
      <c r="E197" s="316">
        <v>-48217</v>
      </c>
      <c r="F197" s="317">
        <v>-28.82257649935142</v>
      </c>
      <c r="G197" s="316">
        <v>1118663</v>
      </c>
      <c r="H197" s="316">
        <v>-417459</v>
      </c>
      <c r="I197" s="317">
        <v>-27.176161789232886</v>
      </c>
      <c r="J197" s="316">
        <v>-401259</v>
      </c>
      <c r="K197" s="317">
        <v>-26.399973156517241</v>
      </c>
    </row>
    <row r="198" spans="1:11" ht="12" customHeight="1">
      <c r="A198" s="322">
        <v>44075</v>
      </c>
      <c r="B198" s="316">
        <v>190582</v>
      </c>
      <c r="C198" s="316">
        <v>71510</v>
      </c>
      <c r="D198" s="317">
        <v>60.056100510615423</v>
      </c>
      <c r="E198" s="316">
        <v>-79086</v>
      </c>
      <c r="F198" s="317">
        <v>-29.327172671581351</v>
      </c>
      <c r="G198" s="316">
        <v>1632484</v>
      </c>
      <c r="H198" s="316">
        <v>513821</v>
      </c>
      <c r="I198" s="317">
        <v>45.931705974006469</v>
      </c>
      <c r="J198" s="316">
        <v>-462151</v>
      </c>
      <c r="K198" s="317">
        <v>-22.063557612662827</v>
      </c>
    </row>
    <row r="199" spans="1:11" ht="12" customHeight="1">
      <c r="A199" s="323">
        <v>44105</v>
      </c>
      <c r="B199" s="324">
        <v>181169</v>
      </c>
      <c r="C199" s="324">
        <v>-9413</v>
      </c>
      <c r="D199" s="325">
        <v>-4.9390813403154548</v>
      </c>
      <c r="E199" s="324">
        <v>-115166</v>
      </c>
      <c r="F199" s="325">
        <v>-38.863448462044644</v>
      </c>
      <c r="G199" s="316">
        <v>1551357</v>
      </c>
      <c r="H199" s="324">
        <v>-81127</v>
      </c>
      <c r="I199" s="325">
        <v>-4.9695433462135004</v>
      </c>
      <c r="J199" s="324">
        <v>-673400</v>
      </c>
      <c r="K199" s="325">
        <v>-30.268474264829823</v>
      </c>
    </row>
    <row r="200" spans="1:11" ht="12" customHeight="1">
      <c r="A200" s="323">
        <v>44136</v>
      </c>
      <c r="B200" s="324">
        <v>164800</v>
      </c>
      <c r="C200" s="324">
        <v>-16369</v>
      </c>
      <c r="D200" s="325">
        <v>-9.0352102180836678</v>
      </c>
      <c r="E200" s="324">
        <v>-76815</v>
      </c>
      <c r="F200" s="325">
        <v>-31.792314218901971</v>
      </c>
      <c r="G200" s="316">
        <v>1449810</v>
      </c>
      <c r="H200" s="324">
        <v>-101547</v>
      </c>
      <c r="I200" s="325">
        <v>-6.5456887099487737</v>
      </c>
      <c r="J200" s="324">
        <v>-314359</v>
      </c>
      <c r="K200" s="325">
        <v>-17.81909783019654</v>
      </c>
    </row>
    <row r="201" spans="1:11" ht="12" customHeight="1">
      <c r="A201" s="323">
        <v>44166</v>
      </c>
      <c r="B201" s="324">
        <v>153469</v>
      </c>
      <c r="C201" s="324">
        <v>-11331</v>
      </c>
      <c r="D201" s="325">
        <v>-6.8756067961165046</v>
      </c>
      <c r="E201" s="324">
        <v>-68752</v>
      </c>
      <c r="F201" s="325">
        <v>-30.938570162135893</v>
      </c>
      <c r="G201" s="316">
        <v>1355147</v>
      </c>
      <c r="H201" s="324">
        <v>-94663</v>
      </c>
      <c r="I201" s="325">
        <v>-6.5293383270911365</v>
      </c>
      <c r="J201" s="324">
        <v>-385185</v>
      </c>
      <c r="K201" s="325">
        <v>-22.132845916756114</v>
      </c>
    </row>
    <row r="202" spans="1:11" ht="12" customHeight="1">
      <c r="A202" s="323">
        <v>44197</v>
      </c>
      <c r="B202" s="324">
        <v>145672</v>
      </c>
      <c r="C202" s="324">
        <v>-7797</v>
      </c>
      <c r="D202" s="325">
        <v>-5.0805048576585499</v>
      </c>
      <c r="E202" s="324">
        <v>-70932</v>
      </c>
      <c r="F202" s="325">
        <v>-32.747317685730643</v>
      </c>
      <c r="G202" s="316">
        <v>1302429</v>
      </c>
      <c r="H202" s="324">
        <v>-52718</v>
      </c>
      <c r="I202" s="325">
        <v>-3.8902052692438533</v>
      </c>
      <c r="J202" s="324">
        <v>-462408</v>
      </c>
      <c r="K202" s="325">
        <v>-26.201173252827314</v>
      </c>
    </row>
    <row r="203" spans="1:11" ht="12" customHeight="1">
      <c r="A203" s="323">
        <v>44228</v>
      </c>
      <c r="B203" s="324">
        <v>148018</v>
      </c>
      <c r="C203" s="324">
        <v>2346</v>
      </c>
      <c r="D203" s="325">
        <v>1.6104673513097918</v>
      </c>
      <c r="E203" s="324">
        <v>-58682</v>
      </c>
      <c r="F203" s="325">
        <v>-28.389937106918239</v>
      </c>
      <c r="G203" s="316">
        <v>1212284</v>
      </c>
      <c r="H203" s="324">
        <v>-90145</v>
      </c>
      <c r="I203" s="325">
        <v>-6.9212985890209753</v>
      </c>
      <c r="J203" s="324">
        <v>-382479</v>
      </c>
      <c r="K203" s="325">
        <v>-23.983438291457727</v>
      </c>
    </row>
    <row r="204" spans="1:11" ht="12" customHeight="1">
      <c r="A204" s="323">
        <v>44256</v>
      </c>
      <c r="B204" s="324">
        <v>167841</v>
      </c>
      <c r="C204" s="324">
        <v>19823</v>
      </c>
      <c r="D204" s="325">
        <v>13.39229012687646</v>
      </c>
      <c r="E204" s="324">
        <v>16654</v>
      </c>
      <c r="F204" s="325">
        <v>11.015497364191365</v>
      </c>
      <c r="G204" s="316">
        <v>1404107</v>
      </c>
      <c r="H204" s="324">
        <v>191823</v>
      </c>
      <c r="I204" s="325">
        <v>15.823272434512045</v>
      </c>
      <c r="J204" s="324">
        <v>147597</v>
      </c>
      <c r="K204" s="325">
        <v>11.746583791613277</v>
      </c>
    </row>
    <row r="205" spans="1:11" ht="12" customHeight="1">
      <c r="A205" s="323">
        <v>44287</v>
      </c>
      <c r="B205" s="324">
        <v>170152</v>
      </c>
      <c r="C205" s="324">
        <v>2311</v>
      </c>
      <c r="D205" s="325">
        <v>1.3768983740563987</v>
      </c>
      <c r="E205" s="324">
        <v>100800</v>
      </c>
      <c r="F205" s="325">
        <v>145.34548390817858</v>
      </c>
      <c r="G205" s="316">
        <v>1356845</v>
      </c>
      <c r="H205" s="324">
        <v>-47262</v>
      </c>
      <c r="I205" s="325">
        <v>-3.3659827919097336</v>
      </c>
      <c r="J205" s="324">
        <v>683696</v>
      </c>
      <c r="K205" s="325">
        <v>101.56681507363155</v>
      </c>
    </row>
    <row r="206" spans="1:11" ht="12" customHeight="1">
      <c r="A206" s="323">
        <v>44317</v>
      </c>
      <c r="B206" s="324">
        <v>188473</v>
      </c>
      <c r="C206" s="324">
        <v>18321</v>
      </c>
      <c r="D206" s="325">
        <v>10.767431473035874</v>
      </c>
      <c r="E206" s="324">
        <v>105989</v>
      </c>
      <c r="F206" s="325">
        <v>128.49643567237283</v>
      </c>
      <c r="G206" s="326">
        <v>1545308</v>
      </c>
      <c r="H206" s="324">
        <v>188463</v>
      </c>
      <c r="I206" s="325">
        <v>13.889795813081081</v>
      </c>
      <c r="J206" s="324">
        <v>694691</v>
      </c>
      <c r="K206" s="325">
        <v>81.669070803898819</v>
      </c>
    </row>
    <row r="207" spans="1:11" ht="12" customHeight="1">
      <c r="A207" s="323">
        <v>44348</v>
      </c>
      <c r="B207" s="324">
        <v>217205</v>
      </c>
      <c r="C207" s="324">
        <v>28732</v>
      </c>
      <c r="D207" s="325">
        <v>15.244623898383322</v>
      </c>
      <c r="E207" s="324">
        <v>91960</v>
      </c>
      <c r="F207" s="325">
        <v>73.424088785979478</v>
      </c>
      <c r="G207" s="324">
        <v>1798047</v>
      </c>
      <c r="H207" s="324">
        <v>252739</v>
      </c>
      <c r="I207" s="325">
        <v>16.355250862611207</v>
      </c>
      <c r="J207" s="324">
        <v>638445</v>
      </c>
      <c r="K207" s="325">
        <v>55.057252402117278</v>
      </c>
    </row>
    <row r="208" spans="1:11" ht="12" customHeight="1">
      <c r="A208" s="323">
        <v>44378</v>
      </c>
      <c r="B208" s="324">
        <v>215593</v>
      </c>
      <c r="C208" s="324">
        <v>-1612</v>
      </c>
      <c r="D208" s="325">
        <v>-0.7421560277157524</v>
      </c>
      <c r="E208" s="324">
        <v>50247</v>
      </c>
      <c r="F208" s="325">
        <v>30.389002455457042</v>
      </c>
      <c r="G208" s="324">
        <v>1838250</v>
      </c>
      <c r="H208" s="324">
        <v>40203</v>
      </c>
      <c r="I208" s="325">
        <v>2.2359259796879614</v>
      </c>
      <c r="J208" s="324">
        <v>302128</v>
      </c>
      <c r="K208" s="325">
        <v>19.668229476565013</v>
      </c>
    </row>
    <row r="209" spans="1:11" ht="12" customHeight="1">
      <c r="A209" s="323">
        <v>44409</v>
      </c>
      <c r="B209" s="324">
        <v>158003</v>
      </c>
      <c r="C209" s="324">
        <v>-57590</v>
      </c>
      <c r="D209" s="325">
        <v>-26.71237006767381</v>
      </c>
      <c r="E209" s="324">
        <v>38931</v>
      </c>
      <c r="F209" s="325">
        <v>32.695343993550118</v>
      </c>
      <c r="G209" s="324">
        <v>1407563</v>
      </c>
      <c r="H209" s="324">
        <v>-430687</v>
      </c>
      <c r="I209" s="325">
        <v>-23.429185366517068</v>
      </c>
      <c r="J209" s="324">
        <v>288900</v>
      </c>
      <c r="K209" s="325">
        <v>25.825472014359999</v>
      </c>
    </row>
    <row r="210" spans="1:11" ht="12" customHeight="1">
      <c r="A210" s="323">
        <v>44440</v>
      </c>
      <c r="B210" s="324">
        <v>249838</v>
      </c>
      <c r="C210" s="324">
        <v>91835</v>
      </c>
      <c r="D210" s="325">
        <v>58.12231413327595</v>
      </c>
      <c r="E210" s="324">
        <v>59256</v>
      </c>
      <c r="F210" s="325">
        <v>31.092128322716732</v>
      </c>
      <c r="G210" s="324">
        <v>1923846</v>
      </c>
      <c r="H210" s="324">
        <v>516283</v>
      </c>
      <c r="I210" s="325">
        <v>36.679210806194817</v>
      </c>
      <c r="J210" s="324">
        <v>291362</v>
      </c>
      <c r="K210" s="325">
        <v>17.847770636649425</v>
      </c>
    </row>
    <row r="211" spans="1:11" ht="12" customHeight="1">
      <c r="A211" s="323">
        <v>44470</v>
      </c>
      <c r="B211" s="324">
        <v>248057</v>
      </c>
      <c r="C211" s="324">
        <v>-1781</v>
      </c>
      <c r="D211" s="325">
        <v>-0.71286193453357771</v>
      </c>
      <c r="E211" s="324">
        <v>66888</v>
      </c>
      <c r="F211" s="325">
        <v>36.920223658572937</v>
      </c>
      <c r="G211" s="324">
        <v>1892584</v>
      </c>
      <c r="H211" s="324">
        <v>-31262</v>
      </c>
      <c r="I211" s="325">
        <v>-1.6249741403417945</v>
      </c>
      <c r="J211" s="324">
        <v>341227</v>
      </c>
      <c r="K211" s="325">
        <v>21.995388553376173</v>
      </c>
    </row>
    <row r="212" spans="1:11" ht="12" customHeight="1">
      <c r="A212" s="323">
        <v>44501</v>
      </c>
      <c r="B212" s="324">
        <v>270745</v>
      </c>
      <c r="C212" s="324">
        <v>22688</v>
      </c>
      <c r="D212" s="325">
        <v>9.1462849264483559</v>
      </c>
      <c r="E212" s="324">
        <v>105945</v>
      </c>
      <c r="F212" s="325">
        <v>64.287014563106794</v>
      </c>
      <c r="G212" s="324">
        <v>2021546</v>
      </c>
      <c r="H212" s="324">
        <v>128962</v>
      </c>
      <c r="I212" s="325">
        <v>6.814070075621478</v>
      </c>
      <c r="J212" s="324">
        <v>571736</v>
      </c>
      <c r="K212" s="325">
        <v>39.43523634131369</v>
      </c>
    </row>
    <row r="213" spans="1:11" ht="12" customHeight="1">
      <c r="A213" s="323">
        <v>44531</v>
      </c>
      <c r="B213" s="324">
        <v>216022</v>
      </c>
      <c r="C213" s="324">
        <v>-54723</v>
      </c>
      <c r="D213" s="325">
        <v>-20.212007608635432</v>
      </c>
      <c r="E213" s="324">
        <v>62553</v>
      </c>
      <c r="F213" s="325">
        <v>40.759371599476118</v>
      </c>
      <c r="G213" s="324">
        <v>1681550</v>
      </c>
      <c r="H213" s="324">
        <v>-339996</v>
      </c>
      <c r="I213" s="325">
        <v>-16.818613081275419</v>
      </c>
      <c r="J213" s="324">
        <v>326403</v>
      </c>
      <c r="K213" s="325">
        <v>24.086169249535292</v>
      </c>
    </row>
    <row r="214" spans="1:11" ht="12" customHeight="1">
      <c r="A214" s="323">
        <v>44562</v>
      </c>
      <c r="B214" s="324">
        <v>198350</v>
      </c>
      <c r="C214" s="324">
        <v>-17672</v>
      </c>
      <c r="D214" s="325">
        <v>-8.1806482673061076</v>
      </c>
      <c r="E214" s="324">
        <v>52678</v>
      </c>
      <c r="F214" s="325">
        <v>36.16206271623922</v>
      </c>
      <c r="G214" s="324">
        <v>1596332</v>
      </c>
      <c r="H214" s="324">
        <v>-85218</v>
      </c>
      <c r="I214" s="325">
        <v>-5.0678243287443134</v>
      </c>
      <c r="J214" s="324">
        <v>293903</v>
      </c>
      <c r="K214" s="325">
        <v>22.565759822608374</v>
      </c>
    </row>
    <row r="215" spans="1:11" ht="12" customHeight="1">
      <c r="A215" s="323">
        <v>44593</v>
      </c>
      <c r="B215" s="324">
        <v>191954</v>
      </c>
      <c r="C215" s="324">
        <v>-6396</v>
      </c>
      <c r="D215" s="325">
        <v>-3.2246029745399545</v>
      </c>
      <c r="E215" s="324">
        <v>43936</v>
      </c>
      <c r="F215" s="325">
        <v>29.682876406923484</v>
      </c>
      <c r="G215" s="324">
        <v>1444057</v>
      </c>
      <c r="H215" s="324">
        <v>-152275</v>
      </c>
      <c r="I215" s="325">
        <v>-9.5390557853880011</v>
      </c>
      <c r="J215" s="324">
        <v>231773</v>
      </c>
      <c r="K215" s="325">
        <v>19.11870485793758</v>
      </c>
    </row>
    <row r="216" spans="1:11" ht="12" customHeight="1">
      <c r="A216" s="323">
        <v>44621</v>
      </c>
      <c r="B216" s="324">
        <v>234179</v>
      </c>
      <c r="C216" s="324">
        <v>42225</v>
      </c>
      <c r="D216" s="325">
        <v>21.997457724246434</v>
      </c>
      <c r="E216" s="324">
        <v>66338</v>
      </c>
      <c r="F216" s="325">
        <v>39.524311699763466</v>
      </c>
      <c r="G216" s="324">
        <v>1671841</v>
      </c>
      <c r="H216" s="324">
        <v>227784</v>
      </c>
      <c r="I216" s="325">
        <v>15.773892581802519</v>
      </c>
      <c r="J216" s="324">
        <v>267734</v>
      </c>
      <c r="K216" s="325">
        <v>19.067920037433044</v>
      </c>
    </row>
    <row r="217" spans="1:11" ht="12" customHeight="1">
      <c r="A217" s="323">
        <v>44652</v>
      </c>
      <c r="B217" s="324">
        <v>180939</v>
      </c>
      <c r="C217" s="324">
        <v>-53240</v>
      </c>
      <c r="D217" s="325">
        <v>-22.734745643289962</v>
      </c>
      <c r="E217" s="324">
        <v>10787</v>
      </c>
      <c r="F217" s="325">
        <v>6.3396257463914614</v>
      </c>
      <c r="G217" s="324">
        <v>1450093</v>
      </c>
      <c r="H217" s="324">
        <v>-221748</v>
      </c>
      <c r="I217" s="325">
        <v>-13.26370151228496</v>
      </c>
      <c r="J217" s="324">
        <v>93248</v>
      </c>
      <c r="K217" s="325">
        <v>6.8724135770850756</v>
      </c>
    </row>
    <row r="218" spans="1:11" ht="12" customHeight="1">
      <c r="A218" s="323">
        <v>44682</v>
      </c>
      <c r="B218" s="324">
        <v>206630</v>
      </c>
      <c r="C218" s="324">
        <v>25691</v>
      </c>
      <c r="D218" s="325">
        <v>14.198707851817463</v>
      </c>
      <c r="E218" s="324">
        <v>18157</v>
      </c>
      <c r="F218" s="325">
        <v>9.6337406418956562</v>
      </c>
      <c r="G218" s="324">
        <v>1640595</v>
      </c>
      <c r="H218" s="324">
        <v>190502</v>
      </c>
      <c r="I218" s="325">
        <v>13.137226370998274</v>
      </c>
      <c r="J218" s="324">
        <v>95287</v>
      </c>
      <c r="K218" s="325">
        <v>6.1662141139500992</v>
      </c>
    </row>
    <row r="219" spans="1:11" ht="12" customHeight="1">
      <c r="A219" s="323">
        <v>44713</v>
      </c>
      <c r="B219" s="324">
        <v>238227</v>
      </c>
      <c r="C219" s="324">
        <v>31597</v>
      </c>
      <c r="D219" s="325">
        <v>15.291583990708029</v>
      </c>
      <c r="E219" s="324">
        <v>21022</v>
      </c>
      <c r="F219" s="325">
        <v>9.6784144011417776</v>
      </c>
      <c r="G219" s="324">
        <v>1768988</v>
      </c>
      <c r="H219" s="324">
        <v>128393</v>
      </c>
      <c r="I219" s="325">
        <v>7.8260021516583924</v>
      </c>
      <c r="J219" s="324">
        <v>-29059</v>
      </c>
      <c r="K219" s="325">
        <v>-1.6161424033965741</v>
      </c>
    </row>
    <row r="220" spans="1:11" ht="12" customHeight="1">
      <c r="A220" s="323">
        <v>44743</v>
      </c>
      <c r="B220" s="324">
        <v>208988</v>
      </c>
      <c r="C220" s="324">
        <v>-29239</v>
      </c>
      <c r="D220" s="325">
        <v>-12.273587796513409</v>
      </c>
      <c r="E220" s="324">
        <v>-6605</v>
      </c>
      <c r="F220" s="325">
        <v>-3.0636430681886702</v>
      </c>
      <c r="G220" s="324">
        <v>1655515</v>
      </c>
      <c r="H220" s="324">
        <v>-113473</v>
      </c>
      <c r="I220" s="325">
        <v>-6.4145714951147212</v>
      </c>
      <c r="J220" s="324">
        <v>-182735</v>
      </c>
      <c r="K220" s="325">
        <v>-9.940704474364205</v>
      </c>
    </row>
    <row r="221" spans="1:11" ht="12" customHeight="1">
      <c r="A221" s="323">
        <v>44774</v>
      </c>
      <c r="B221" s="324">
        <v>155575</v>
      </c>
      <c r="C221" s="324">
        <v>-53413</v>
      </c>
      <c r="D221" s="325">
        <v>-25.557926770915078</v>
      </c>
      <c r="E221" s="324">
        <v>-2428</v>
      </c>
      <c r="F221" s="325">
        <v>-1.5366796832971525</v>
      </c>
      <c r="G221" s="324">
        <v>1283791</v>
      </c>
      <c r="H221" s="324">
        <v>-371724</v>
      </c>
      <c r="I221" s="325">
        <v>-22.453677556530746</v>
      </c>
      <c r="J221" s="324">
        <v>-123772</v>
      </c>
      <c r="K221" s="325">
        <v>-8.7933541873436578</v>
      </c>
    </row>
    <row r="222" spans="1:11" ht="12" customHeight="1">
      <c r="A222" s="323">
        <v>44805</v>
      </c>
      <c r="B222" s="324">
        <v>240123</v>
      </c>
      <c r="C222" s="324">
        <v>84548</v>
      </c>
      <c r="D222" s="325">
        <v>54.345492527719749</v>
      </c>
      <c r="E222" s="324">
        <v>-9715</v>
      </c>
      <c r="F222" s="325">
        <v>-3.8885197608050017</v>
      </c>
      <c r="G222" s="324">
        <v>1660792</v>
      </c>
      <c r="H222" s="324">
        <v>377001</v>
      </c>
      <c r="I222" s="325">
        <v>29.366228615093888</v>
      </c>
      <c r="J222" s="324">
        <v>-263054</v>
      </c>
      <c r="K222" s="325">
        <v>-13.673339757963996</v>
      </c>
    </row>
    <row r="223" spans="1:11" ht="12" customHeight="1">
      <c r="A223" s="323">
        <v>44835</v>
      </c>
      <c r="B223" s="324">
        <v>220700</v>
      </c>
      <c r="C223" s="324">
        <v>-19423</v>
      </c>
      <c r="D223" s="325">
        <v>-8.0887711714413033</v>
      </c>
      <c r="E223" s="324">
        <v>-27357</v>
      </c>
      <c r="F223" s="325">
        <v>-11.028513607759507</v>
      </c>
      <c r="G223" s="324">
        <v>1524139</v>
      </c>
      <c r="H223" s="324">
        <v>-136653</v>
      </c>
      <c r="I223" s="325">
        <v>-8.2281826983752335</v>
      </c>
      <c r="J223" s="324">
        <v>-368445</v>
      </c>
      <c r="K223" s="325">
        <v>-19.467828112252878</v>
      </c>
    </row>
    <row r="224" spans="1:11" ht="12" customHeight="1">
      <c r="A224" s="323">
        <v>44866</v>
      </c>
      <c r="B224" s="324">
        <v>214356</v>
      </c>
      <c r="C224" s="324">
        <v>-6344</v>
      </c>
      <c r="D224" s="325">
        <v>-2.8744902582691436</v>
      </c>
      <c r="E224" s="324">
        <v>-56389</v>
      </c>
      <c r="F224" s="325">
        <v>-20.827346765406563</v>
      </c>
      <c r="G224" s="324">
        <v>1424283</v>
      </c>
      <c r="H224" s="324">
        <v>-99856</v>
      </c>
      <c r="I224" s="325">
        <v>-6.5516334140127643</v>
      </c>
      <c r="J224" s="324">
        <v>-597263</v>
      </c>
      <c r="K224" s="325">
        <v>-29.544863188866344</v>
      </c>
    </row>
    <row r="225" spans="1:11" ht="12" customHeight="1">
      <c r="A225" s="323">
        <v>44896</v>
      </c>
      <c r="B225" s="324">
        <v>160038</v>
      </c>
      <c r="C225" s="324">
        <v>-54318</v>
      </c>
      <c r="D225" s="325">
        <v>-25.340088450988077</v>
      </c>
      <c r="E225" s="324">
        <v>-55984</v>
      </c>
      <c r="F225" s="325">
        <v>-25.915878938256288</v>
      </c>
      <c r="G225" s="324">
        <v>1189917</v>
      </c>
      <c r="H225" s="324">
        <v>-234366</v>
      </c>
      <c r="I225" s="325">
        <v>-16.455016313471411</v>
      </c>
      <c r="J225" s="324">
        <v>-491633</v>
      </c>
      <c r="K225" s="325">
        <v>-29.236894531830753</v>
      </c>
    </row>
    <row r="226" spans="1:11" ht="12" customHeight="1">
      <c r="A226" s="323">
        <v>44927</v>
      </c>
      <c r="B226" s="324">
        <v>166413</v>
      </c>
      <c r="C226" s="324">
        <v>6375</v>
      </c>
      <c r="D226" s="325">
        <v>3.9834289356277885</v>
      </c>
      <c r="E226" s="324">
        <v>-31937</v>
      </c>
      <c r="F226" s="325">
        <v>-16.101336022183009</v>
      </c>
      <c r="G226" s="324">
        <v>1200749</v>
      </c>
      <c r="H226" s="324">
        <v>10832</v>
      </c>
      <c r="I226" s="325">
        <v>0.91031559344055091</v>
      </c>
      <c r="J226" s="324">
        <v>-395583</v>
      </c>
      <c r="K226" s="325">
        <v>-24.780747363330434</v>
      </c>
    </row>
    <row r="227" spans="1:11" ht="12" customHeight="1">
      <c r="A227" s="323">
        <v>44958</v>
      </c>
      <c r="B227" s="324">
        <v>160724</v>
      </c>
      <c r="C227" s="324">
        <v>-5689</v>
      </c>
      <c r="D227" s="325">
        <v>-3.4186031139394157</v>
      </c>
      <c r="E227" s="324">
        <v>-31230</v>
      </c>
      <c r="F227" s="325">
        <v>-16.269522906529691</v>
      </c>
      <c r="G227" s="324">
        <v>1084802</v>
      </c>
      <c r="H227" s="324">
        <v>-115947</v>
      </c>
      <c r="I227" s="325">
        <v>-9.6562229075352128</v>
      </c>
      <c r="J227" s="324">
        <v>-359255</v>
      </c>
      <c r="K227" s="325">
        <v>-24.878173091505392</v>
      </c>
    </row>
    <row r="228" spans="1:11" ht="12" customHeight="1">
      <c r="A228" s="323">
        <v>44986</v>
      </c>
      <c r="B228" s="324">
        <v>180419</v>
      </c>
      <c r="C228" s="324">
        <v>19695</v>
      </c>
      <c r="D228" s="325">
        <v>12.253925984918245</v>
      </c>
      <c r="E228" s="324">
        <v>-53760</v>
      </c>
      <c r="F228" s="325">
        <v>-22.956798004944936</v>
      </c>
      <c r="G228" s="324">
        <v>1315095</v>
      </c>
      <c r="H228" s="324">
        <v>230293</v>
      </c>
      <c r="I228" s="325">
        <v>21.229035344698847</v>
      </c>
      <c r="J228" s="324">
        <v>-356746</v>
      </c>
      <c r="K228" s="325">
        <v>-21.338512454234582</v>
      </c>
    </row>
    <row r="229" spans="1:11" ht="12" customHeight="1">
      <c r="A229" s="323">
        <v>45017</v>
      </c>
      <c r="B229" s="324">
        <v>146659</v>
      </c>
      <c r="C229" s="324">
        <v>-33760</v>
      </c>
      <c r="D229" s="325">
        <v>-18.711998182009655</v>
      </c>
      <c r="E229" s="324">
        <v>-34280</v>
      </c>
      <c r="F229" s="325">
        <v>-18.945611504429671</v>
      </c>
      <c r="G229" s="324">
        <v>1157316</v>
      </c>
      <c r="H229" s="324">
        <v>-157779</v>
      </c>
      <c r="I229" s="325">
        <v>-11.997536299658959</v>
      </c>
      <c r="J229" s="324">
        <v>-292777</v>
      </c>
      <c r="K229" s="325">
        <v>-20.190222282294997</v>
      </c>
    </row>
    <row r="230" spans="1:11" ht="12" customHeight="1">
      <c r="A230" s="323">
        <v>45047</v>
      </c>
      <c r="B230" s="324">
        <v>185300</v>
      </c>
      <c r="C230" s="324">
        <v>38641</v>
      </c>
      <c r="D230" s="325">
        <v>26.347513620030139</v>
      </c>
      <c r="E230" s="324">
        <v>-21330</v>
      </c>
      <c r="F230" s="325">
        <v>-10.322799206310798</v>
      </c>
      <c r="G230" s="324">
        <v>1412061</v>
      </c>
      <c r="H230" s="324">
        <v>254745</v>
      </c>
      <c r="I230" s="325">
        <v>22.011706396524371</v>
      </c>
      <c r="J230" s="324">
        <v>-228534</v>
      </c>
      <c r="K230" s="325">
        <v>-13.929946147586699</v>
      </c>
    </row>
    <row r="231" spans="1:11" ht="12" customHeight="1">
      <c r="A231" s="323">
        <v>45078</v>
      </c>
      <c r="B231" s="324">
        <v>201592</v>
      </c>
      <c r="C231" s="324">
        <v>16292</v>
      </c>
      <c r="D231" s="325">
        <v>8.7922288181327577</v>
      </c>
      <c r="E231" s="324">
        <v>-36635</v>
      </c>
      <c r="F231" s="325">
        <v>-15.378189709814588</v>
      </c>
      <c r="G231" s="324">
        <v>1492803</v>
      </c>
      <c r="H231" s="324">
        <v>80742</v>
      </c>
      <c r="I231" s="325">
        <v>5.7180249295179175</v>
      </c>
      <c r="J231" s="324">
        <v>-276185</v>
      </c>
      <c r="K231" s="325">
        <v>-15.612598841823687</v>
      </c>
    </row>
    <row r="232" spans="1:11" ht="12" customHeight="1">
      <c r="A232" s="323">
        <v>45108</v>
      </c>
      <c r="B232" s="324">
        <v>188349</v>
      </c>
      <c r="C232" s="324">
        <v>-13243</v>
      </c>
      <c r="D232" s="325">
        <v>-6.5692090955990317</v>
      </c>
      <c r="E232" s="324">
        <v>-20639</v>
      </c>
      <c r="F232" s="325">
        <v>-9.8756866422952516</v>
      </c>
      <c r="G232" s="324">
        <v>1431383</v>
      </c>
      <c r="H232" s="324">
        <v>-61420</v>
      </c>
      <c r="I232" s="325">
        <v>-4.1144075943041383</v>
      </c>
      <c r="J232" s="324">
        <v>-224132</v>
      </c>
      <c r="K232" s="325">
        <v>-13.53850614461361</v>
      </c>
    </row>
    <row r="233" spans="1:11" ht="12" customHeight="1">
      <c r="A233" s="323">
        <v>45139</v>
      </c>
      <c r="B233" s="324">
        <v>133730</v>
      </c>
      <c r="C233" s="324">
        <v>-54619</v>
      </c>
      <c r="D233" s="325">
        <v>-28.998826646278982</v>
      </c>
      <c r="E233" s="324">
        <v>-21845</v>
      </c>
      <c r="F233" s="325">
        <v>-14.041459103326369</v>
      </c>
      <c r="G233" s="324">
        <v>1088831</v>
      </c>
      <c r="H233" s="324">
        <v>-342552</v>
      </c>
      <c r="I233" s="325">
        <v>-23.931540335465769</v>
      </c>
      <c r="J233" s="324">
        <v>-194960</v>
      </c>
      <c r="K233" s="325">
        <v>-15.186272531899663</v>
      </c>
    </row>
    <row r="234" spans="1:11" ht="12" customHeight="1">
      <c r="A234" s="323">
        <v>45170</v>
      </c>
      <c r="B234" s="324">
        <v>202665</v>
      </c>
      <c r="C234" s="324">
        <v>68935</v>
      </c>
      <c r="D234" s="325">
        <v>51.547895012338294</v>
      </c>
      <c r="E234" s="324">
        <v>-37458</v>
      </c>
      <c r="F234" s="325">
        <v>-15.599505253557552</v>
      </c>
      <c r="G234" s="324">
        <v>1392205</v>
      </c>
      <c r="H234" s="324">
        <v>303374</v>
      </c>
      <c r="I234" s="325">
        <v>27.862358804993612</v>
      </c>
      <c r="J234" s="324">
        <v>-268587</v>
      </c>
      <c r="K234" s="325">
        <v>-16.172223854642844</v>
      </c>
    </row>
    <row r="235" spans="1:11" ht="12" customHeight="1">
      <c r="A235" s="323">
        <v>45200</v>
      </c>
      <c r="B235" s="324">
        <v>206959</v>
      </c>
      <c r="C235" s="324">
        <v>4294</v>
      </c>
      <c r="D235" s="325">
        <v>2.1187674240742109</v>
      </c>
      <c r="E235" s="324">
        <v>-13741</v>
      </c>
      <c r="F235" s="325">
        <v>-6.2260987766198461</v>
      </c>
      <c r="G235" s="324">
        <v>1396514</v>
      </c>
      <c r="H235" s="324">
        <v>4309</v>
      </c>
      <c r="I235" s="325">
        <v>0.30950901627274718</v>
      </c>
      <c r="J235" s="324">
        <v>-127625</v>
      </c>
      <c r="K235" s="325">
        <v>-8.3735800999777581</v>
      </c>
    </row>
    <row r="236" spans="1:11" ht="12" customHeight="1">
      <c r="A236" s="323">
        <v>45231</v>
      </c>
      <c r="B236" s="324">
        <v>201098</v>
      </c>
      <c r="C236" s="324">
        <v>-5861</v>
      </c>
      <c r="D236" s="325">
        <v>-2.8319618861706908</v>
      </c>
      <c r="E236" s="324">
        <v>-13258</v>
      </c>
      <c r="F236" s="325">
        <v>-6.1850379742111254</v>
      </c>
      <c r="G236" s="324">
        <v>1356293</v>
      </c>
      <c r="H236" s="324">
        <v>-40221</v>
      </c>
      <c r="I236" s="325">
        <v>-2.8801000204795657</v>
      </c>
      <c r="J236" s="324">
        <v>-67990</v>
      </c>
      <c r="K236" s="325">
        <v>-4.7736299597762519</v>
      </c>
    </row>
    <row r="237" spans="1:11" ht="12" customHeight="1">
      <c r="A237" s="323">
        <v>45261</v>
      </c>
      <c r="B237" s="324">
        <v>159241</v>
      </c>
      <c r="C237" s="324">
        <v>-41857</v>
      </c>
      <c r="D237" s="325">
        <v>-20.814229877969947</v>
      </c>
      <c r="E237" s="324">
        <v>-797</v>
      </c>
      <c r="F237" s="325">
        <v>-0.49800672340319174</v>
      </c>
      <c r="G237" s="324">
        <v>1116153</v>
      </c>
      <c r="H237" s="324">
        <v>-240140</v>
      </c>
      <c r="I237" s="325">
        <v>-17.7056137574993</v>
      </c>
      <c r="J237" s="324">
        <v>-73764</v>
      </c>
      <c r="K237" s="325">
        <v>-6.1990878355381094</v>
      </c>
    </row>
    <row r="238" spans="1:11" ht="12" customHeight="1">
      <c r="A238" s="323">
        <v>45292</v>
      </c>
      <c r="B238" s="324">
        <v>168659</v>
      </c>
      <c r="C238" s="324">
        <v>9418</v>
      </c>
      <c r="D238" s="325">
        <v>5.914305989035487</v>
      </c>
      <c r="E238" s="324">
        <v>2246</v>
      </c>
      <c r="F238" s="325">
        <v>1.3496541736522989</v>
      </c>
      <c r="G238" s="324">
        <v>1185600</v>
      </c>
      <c r="H238" s="324">
        <v>69447</v>
      </c>
      <c r="I238" s="325">
        <v>6.2219964467237014</v>
      </c>
      <c r="J238" s="324">
        <v>-15149</v>
      </c>
      <c r="K238" s="325">
        <v>-1.2616291997744742</v>
      </c>
    </row>
    <row r="239" spans="1:11" ht="12" customHeight="1">
      <c r="A239" s="323">
        <v>45323</v>
      </c>
      <c r="B239" s="324">
        <v>170916</v>
      </c>
      <c r="C239" s="324">
        <v>2257</v>
      </c>
      <c r="D239" s="325">
        <v>1.3382031199046598</v>
      </c>
      <c r="E239" s="324">
        <v>10192</v>
      </c>
      <c r="F239" s="325">
        <v>6.3413055921953161</v>
      </c>
      <c r="G239" s="324">
        <v>1137407</v>
      </c>
      <c r="H239" s="324">
        <v>-48193</v>
      </c>
      <c r="I239" s="325">
        <v>-4.0648616734143053</v>
      </c>
      <c r="J239" s="324">
        <v>52605</v>
      </c>
      <c r="K239" s="325">
        <v>4.8492720330530368</v>
      </c>
    </row>
    <row r="240" spans="1:11" ht="12" customHeight="1">
      <c r="A240" s="323">
        <v>45352</v>
      </c>
      <c r="B240" s="324">
        <v>158657</v>
      </c>
      <c r="C240" s="324">
        <v>-12259</v>
      </c>
      <c r="D240" s="325">
        <v>-7.172529195628262</v>
      </c>
      <c r="E240" s="324">
        <v>-21762</v>
      </c>
      <c r="F240" s="325">
        <v>-12.061922524789518</v>
      </c>
      <c r="G240" s="324">
        <v>1123488</v>
      </c>
      <c r="H240" s="324">
        <v>-13919</v>
      </c>
      <c r="I240" s="325">
        <v>-1.223748403166149</v>
      </c>
      <c r="J240" s="324">
        <v>-191607</v>
      </c>
      <c r="K240" s="325">
        <v>-14.569821952026279</v>
      </c>
    </row>
    <row r="241" spans="1:11" ht="12" customHeight="1">
      <c r="A241" s="323">
        <v>45383</v>
      </c>
      <c r="B241" s="324">
        <v>184857</v>
      </c>
      <c r="C241" s="324">
        <v>26200</v>
      </c>
      <c r="D241" s="325">
        <v>16.513611123366761</v>
      </c>
      <c r="E241" s="324">
        <v>38198</v>
      </c>
      <c r="F241" s="325">
        <v>26.045452375919652</v>
      </c>
      <c r="G241" s="324">
        <v>1267440</v>
      </c>
      <c r="H241" s="324">
        <v>143952</v>
      </c>
      <c r="I241" s="325">
        <v>12.812953943433307</v>
      </c>
      <c r="J241" s="324">
        <v>110124</v>
      </c>
      <c r="K241" s="325">
        <v>9.5154650933712137</v>
      </c>
    </row>
    <row r="242" spans="1:11" ht="12" customHeight="1">
      <c r="A242" s="323">
        <v>45413</v>
      </c>
      <c r="B242" s="324">
        <v>178677</v>
      </c>
      <c r="C242" s="324">
        <v>-6180</v>
      </c>
      <c r="D242" s="325">
        <v>-3.343124685567763</v>
      </c>
      <c r="E242" s="324">
        <v>-6623</v>
      </c>
      <c r="F242" s="325">
        <v>-3.5742039935240153</v>
      </c>
      <c r="G242" s="324">
        <v>1339653</v>
      </c>
      <c r="H242" s="324">
        <v>72213</v>
      </c>
      <c r="I242" s="325">
        <v>5.6975478129142205</v>
      </c>
      <c r="J242" s="324">
        <v>-72408</v>
      </c>
      <c r="K242" s="325">
        <v>-5.1278237979803984</v>
      </c>
    </row>
    <row r="243" spans="1:11" ht="12" customHeight="1">
      <c r="A243" s="323">
        <v>45444</v>
      </c>
      <c r="B243" s="324">
        <v>188714</v>
      </c>
      <c r="C243" s="324">
        <v>10037</v>
      </c>
      <c r="D243" s="325">
        <v>5.6173989937149154</v>
      </c>
      <c r="E243" s="324">
        <v>-12878</v>
      </c>
      <c r="F243" s="325">
        <v>-6.388150323425533</v>
      </c>
      <c r="G243" s="324">
        <v>1379963</v>
      </c>
      <c r="H243" s="324">
        <v>40310</v>
      </c>
      <c r="I243" s="325">
        <v>3.0089881484235095</v>
      </c>
      <c r="J243" s="324">
        <v>-112840</v>
      </c>
      <c r="K243" s="325">
        <v>-7.5589344340813893</v>
      </c>
    </row>
    <row r="244" spans="1:11" ht="12" customHeight="1">
      <c r="A244" s="323">
        <v>45474</v>
      </c>
      <c r="B244" s="324">
        <v>206056</v>
      </c>
      <c r="C244" s="324">
        <v>17342</v>
      </c>
      <c r="D244" s="325">
        <v>9.1895672817067098</v>
      </c>
      <c r="E244" s="324">
        <v>17707</v>
      </c>
      <c r="F244" s="325">
        <v>9.4011648588524501</v>
      </c>
      <c r="G244" s="324">
        <v>1521516</v>
      </c>
      <c r="H244" s="324">
        <v>141553</v>
      </c>
      <c r="I244" s="325">
        <v>10.257738794445938</v>
      </c>
      <c r="J244" s="324">
        <v>90133</v>
      </c>
      <c r="K244" s="325">
        <v>6.2969170375783419</v>
      </c>
    </row>
    <row r="245" spans="1:11" ht="12" customHeight="1">
      <c r="A245" s="323">
        <v>45505</v>
      </c>
      <c r="B245" s="324">
        <v>131063</v>
      </c>
      <c r="C245" s="324">
        <v>-74993</v>
      </c>
      <c r="D245" s="325">
        <v>-36.394475288271153</v>
      </c>
      <c r="E245" s="324">
        <v>-2667</v>
      </c>
      <c r="F245" s="325">
        <v>-1.9943169072010769</v>
      </c>
      <c r="G245" s="324">
        <v>1040159</v>
      </c>
      <c r="H245" s="324">
        <v>-481357</v>
      </c>
      <c r="I245" s="325">
        <v>-31.636670268337632</v>
      </c>
      <c r="J245" s="324">
        <v>-48672</v>
      </c>
      <c r="K245" s="325">
        <v>-4.4701151969405721</v>
      </c>
    </row>
    <row r="246" spans="1:11" ht="12" customHeight="1">
      <c r="A246" s="323">
        <v>45536</v>
      </c>
      <c r="B246" s="324">
        <v>205162</v>
      </c>
      <c r="C246" s="324">
        <v>74099</v>
      </c>
      <c r="D246" s="325">
        <v>56.536932620190292</v>
      </c>
      <c r="E246" s="324">
        <v>2497</v>
      </c>
      <c r="F246" s="325">
        <v>1.2320825006784595</v>
      </c>
      <c r="G246" s="324">
        <v>1413683</v>
      </c>
      <c r="H246" s="324">
        <v>373524</v>
      </c>
      <c r="I246" s="325">
        <v>35.910279101560434</v>
      </c>
      <c r="J246" s="324">
        <v>21478</v>
      </c>
      <c r="K246" s="325">
        <v>1.542732571711781</v>
      </c>
    </row>
    <row r="247" spans="1:11" ht="12" customHeight="1">
      <c r="A247" s="323">
        <v>45566</v>
      </c>
      <c r="B247" s="324">
        <v>230901</v>
      </c>
      <c r="C247" s="324">
        <v>25739</v>
      </c>
      <c r="D247" s="325">
        <v>12.545695596650452</v>
      </c>
      <c r="E247" s="324">
        <v>23942</v>
      </c>
      <c r="F247" s="325">
        <v>11.568474915321392</v>
      </c>
      <c r="G247" s="324">
        <v>1527007</v>
      </c>
      <c r="H247" s="324">
        <v>113324</v>
      </c>
      <c r="I247" s="325">
        <v>8.0162242879061285</v>
      </c>
      <c r="J247" s="324">
        <v>130493</v>
      </c>
      <c r="K247" s="325">
        <v>9.3441956185186825</v>
      </c>
    </row>
    <row r="248" spans="1:11" ht="12" customHeight="1">
      <c r="A248" s="323">
        <v>45597</v>
      </c>
      <c r="B248" s="324">
        <v>194427</v>
      </c>
      <c r="C248" s="324">
        <v>-36474</v>
      </c>
      <c r="D248" s="325">
        <v>-15.796380266867619</v>
      </c>
      <c r="E248" s="324">
        <v>-6671</v>
      </c>
      <c r="F248" s="325">
        <v>-3.3172880883947129</v>
      </c>
      <c r="G248" s="324">
        <v>1301482</v>
      </c>
      <c r="H248" s="324">
        <v>-225525</v>
      </c>
      <c r="I248" s="325">
        <v>-14.76908750254583</v>
      </c>
      <c r="J248" s="324">
        <v>-54811</v>
      </c>
      <c r="K248" s="325">
        <v>-4.0412359276351051</v>
      </c>
    </row>
    <row r="249" spans="1:11" ht="12" customHeight="1">
      <c r="A249" s="323">
        <v>45627</v>
      </c>
      <c r="B249" s="324">
        <v>161506</v>
      </c>
      <c r="C249" s="324">
        <v>-32921</v>
      </c>
      <c r="D249" s="325">
        <v>-16.932319070910932</v>
      </c>
      <c r="E249" s="324">
        <v>2265</v>
      </c>
      <c r="F249" s="325">
        <v>1.422372378972752</v>
      </c>
      <c r="G249" s="324">
        <v>1182706</v>
      </c>
      <c r="H249" s="324">
        <v>-118776</v>
      </c>
      <c r="I249" s="325">
        <v>-9.1262115035013931</v>
      </c>
      <c r="J249" s="324">
        <v>66553</v>
      </c>
      <c r="K249" s="325">
        <v>5.9627129972324582</v>
      </c>
    </row>
    <row r="250" spans="1:11" ht="12" customHeight="1">
      <c r="A250" s="323">
        <v>45658</v>
      </c>
      <c r="B250" s="324">
        <v>164250</v>
      </c>
      <c r="C250" s="324">
        <v>2744</v>
      </c>
      <c r="D250" s="325">
        <v>1.6990080863868835</v>
      </c>
      <c r="E250" s="324">
        <v>-4409</v>
      </c>
      <c r="F250" s="325">
        <v>-2.6141504455736131</v>
      </c>
      <c r="G250" s="324">
        <v>1213905</v>
      </c>
      <c r="H250" s="324">
        <v>31199</v>
      </c>
      <c r="I250" s="325">
        <v>2.6379336876620223</v>
      </c>
      <c r="J250" s="324">
        <v>28305</v>
      </c>
      <c r="K250" s="325">
        <v>2.3873987854251011</v>
      </c>
    </row>
    <row r="251" spans="1:11" ht="12" customHeight="1">
      <c r="A251" s="323">
        <v>45689</v>
      </c>
      <c r="B251" s="324">
        <v>159055</v>
      </c>
      <c r="C251" s="324">
        <v>-5195</v>
      </c>
      <c r="D251" s="325">
        <v>-3.1628614916286151</v>
      </c>
      <c r="E251" s="324">
        <v>-11861</v>
      </c>
      <c r="F251" s="325">
        <v>-6.9396662688104094</v>
      </c>
      <c r="G251" s="324">
        <v>1098491</v>
      </c>
      <c r="H251" s="324">
        <v>-115414</v>
      </c>
      <c r="I251" s="325">
        <v>-9.5076632850181859</v>
      </c>
      <c r="J251" s="324">
        <v>-38916</v>
      </c>
      <c r="K251" s="325">
        <v>-3.4214665462758713</v>
      </c>
    </row>
    <row r="252" spans="1:11" ht="12" customHeight="1">
      <c r="A252" s="323">
        <v>45717</v>
      </c>
      <c r="B252" s="324">
        <v>170333</v>
      </c>
      <c r="C252" s="324">
        <v>11278</v>
      </c>
      <c r="D252" s="325">
        <v>7.0906290276948223</v>
      </c>
      <c r="E252" s="324">
        <v>11676</v>
      </c>
      <c r="F252" s="325">
        <v>7.3592718884133701</v>
      </c>
      <c r="G252" s="324">
        <v>1166601</v>
      </c>
      <c r="H252" s="324">
        <v>68110</v>
      </c>
      <c r="I252" s="325">
        <v>6.2003238988758218</v>
      </c>
      <c r="J252" s="324">
        <v>43113</v>
      </c>
      <c r="K252" s="325">
        <v>3.8374241647440828</v>
      </c>
    </row>
    <row r="253" spans="1:11" ht="12" customHeight="1">
      <c r="A253" s="323">
        <v>45748</v>
      </c>
      <c r="B253" s="324">
        <v>152542</v>
      </c>
      <c r="C253" s="324">
        <v>-17791</v>
      </c>
      <c r="D253" s="325">
        <v>-10.444834530008865</v>
      </c>
      <c r="E253" s="324">
        <v>-32315</v>
      </c>
      <c r="F253" s="325">
        <v>-17.481079969922696</v>
      </c>
      <c r="G253" s="324">
        <v>1140733</v>
      </c>
      <c r="H253" s="324">
        <v>-25868</v>
      </c>
      <c r="I253" s="325">
        <v>-2.2173819497840306</v>
      </c>
      <c r="J253" s="324">
        <v>-126707</v>
      </c>
      <c r="K253" s="325">
        <v>-9.9970807296597872</v>
      </c>
    </row>
    <row r="254" spans="1:11" ht="12" customHeight="1">
      <c r="A254" s="323">
        <v>45778</v>
      </c>
      <c r="B254" s="324">
        <v>170235</v>
      </c>
      <c r="C254" s="324">
        <v>17693</v>
      </c>
      <c r="D254" s="325">
        <v>11.598772797000171</v>
      </c>
      <c r="E254" s="324">
        <v>-8442</v>
      </c>
      <c r="F254" s="325">
        <v>-4.7247267415503957</v>
      </c>
      <c r="G254" s="324">
        <v>1328983</v>
      </c>
      <c r="H254" s="324">
        <v>188250</v>
      </c>
      <c r="I254" s="325">
        <v>16.502547046504308</v>
      </c>
      <c r="J254" s="324">
        <v>-10670</v>
      </c>
      <c r="K254" s="325">
        <v>-0.79647490805454846</v>
      </c>
    </row>
    <row r="255" spans="1:11" ht="12" customHeight="1">
      <c r="A255" s="323">
        <v>45809</v>
      </c>
      <c r="B255" s="324">
        <v>207800</v>
      </c>
      <c r="C255" s="324">
        <v>37565</v>
      </c>
      <c r="D255" s="325">
        <v>22.066555056245779</v>
      </c>
      <c r="E255" s="324">
        <v>19086</v>
      </c>
      <c r="F255" s="325">
        <v>10.113717053318778</v>
      </c>
      <c r="G255" s="324">
        <v>1496673</v>
      </c>
      <c r="H255" s="324">
        <v>167690</v>
      </c>
      <c r="I255" s="325">
        <v>12.617919115594406</v>
      </c>
      <c r="J255" s="324">
        <v>116710</v>
      </c>
      <c r="K255" s="325">
        <v>8.4574731351492751</v>
      </c>
    </row>
    <row r="256" spans="1:11" ht="12" customHeight="1">
      <c r="A256" s="323">
        <v>45839</v>
      </c>
      <c r="B256" s="324">
        <v>223490</v>
      </c>
      <c r="C256" s="324">
        <v>15690</v>
      </c>
      <c r="D256" s="325">
        <v>7.5505293551491821</v>
      </c>
      <c r="E256" s="324">
        <v>17434</v>
      </c>
      <c r="F256" s="325">
        <v>8.4608067709748802</v>
      </c>
      <c r="G256" s="324">
        <v>1588983</v>
      </c>
      <c r="H256" s="324">
        <v>92310</v>
      </c>
      <c r="I256" s="325">
        <v>6.1676799140493612</v>
      </c>
      <c r="J256" s="324">
        <v>67467</v>
      </c>
      <c r="K256" s="325">
        <v>4.4341958940951001</v>
      </c>
    </row>
    <row r="257" spans="1:11" ht="12" customHeight="1">
      <c r="A257" s="327">
        <v>45870</v>
      </c>
      <c r="B257" s="328">
        <v>136700</v>
      </c>
      <c r="C257" s="328">
        <f>B257-B256</f>
        <v>-86790</v>
      </c>
      <c r="D257" s="329">
        <f>100*C257/B256</f>
        <v>-38.833952302116423</v>
      </c>
      <c r="E257" s="328">
        <f>B257-B245</f>
        <v>5637</v>
      </c>
      <c r="F257" s="329">
        <f>100*E257/B245</f>
        <v>4.3009850224701101</v>
      </c>
      <c r="G257" s="330">
        <v>1039962</v>
      </c>
      <c r="H257" s="328">
        <f>G257-G256</f>
        <v>-549021</v>
      </c>
      <c r="I257" s="329">
        <f>100*H257/G256</f>
        <v>-34.551722705655123</v>
      </c>
      <c r="J257" s="328">
        <f>G257-G245</f>
        <v>-197</v>
      </c>
      <c r="K257" s="329">
        <f>100*J257/G245</f>
        <v>-1.89394121475659E-2</v>
      </c>
    </row>
    <row r="258" spans="1:11" ht="12" customHeight="1">
      <c r="A258" s="331"/>
      <c r="B258" s="229"/>
      <c r="C258" s="229"/>
      <c r="D258" s="332"/>
      <c r="E258" s="229"/>
      <c r="F258" s="332"/>
      <c r="G258" s="333"/>
      <c r="H258" s="229"/>
      <c r="I258" s="332"/>
      <c r="J258" s="229"/>
      <c r="K258" s="332"/>
    </row>
    <row r="259" spans="1:11">
      <c r="A259" s="119" t="s">
        <v>136</v>
      </c>
    </row>
    <row r="261" spans="1:11">
      <c r="F261"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21EA666F-1BED-4C0B-960B-5659D5F11BBF}"/>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CD9D8-9DCF-4CF1-B04A-5017B9879D06}">
  <sheetPr codeName="Hoja52"/>
  <dimension ref="A2:L261"/>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53</v>
      </c>
      <c r="B5" s="245"/>
      <c r="C5" s="245"/>
      <c r="D5" s="245"/>
      <c r="E5" s="245"/>
      <c r="F5" s="245"/>
      <c r="G5" s="245"/>
      <c r="H5" s="245"/>
      <c r="I5" s="245"/>
      <c r="J5" s="245"/>
      <c r="K5" s="245"/>
    </row>
    <row r="6" spans="1:11" s="33" customFormat="1" ht="16.5" customHeight="1">
      <c r="A6" s="306"/>
      <c r="B6" s="307" t="s">
        <v>482</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22534</v>
      </c>
      <c r="C10" s="294">
        <v>5194</v>
      </c>
      <c r="D10" s="295">
        <v>29.953863898500575</v>
      </c>
      <c r="E10" s="294">
        <v>1868</v>
      </c>
      <c r="F10" s="295">
        <v>9.0390012581051007</v>
      </c>
      <c r="G10" s="294">
        <v>119535</v>
      </c>
      <c r="H10" s="294">
        <v>27872</v>
      </c>
      <c r="I10" s="295">
        <v>30.407034463196709</v>
      </c>
      <c r="J10" s="294">
        <v>5752</v>
      </c>
      <c r="K10" s="295">
        <v>5.0552367225332429</v>
      </c>
    </row>
    <row r="11" spans="1:11" ht="12" customHeight="1">
      <c r="A11" s="315">
        <v>38384</v>
      </c>
      <c r="B11" s="294">
        <v>25941</v>
      </c>
      <c r="C11" s="294">
        <v>3407</v>
      </c>
      <c r="D11" s="295">
        <v>15.119375166415194</v>
      </c>
      <c r="E11" s="294">
        <v>-3037</v>
      </c>
      <c r="F11" s="295">
        <v>-10.480364414383326</v>
      </c>
      <c r="G11" s="294">
        <v>135134</v>
      </c>
      <c r="H11" s="294">
        <v>15599</v>
      </c>
      <c r="I11" s="295">
        <v>13.049734387417912</v>
      </c>
      <c r="J11" s="294">
        <v>808</v>
      </c>
      <c r="K11" s="295">
        <v>0.60152167115822697</v>
      </c>
    </row>
    <row r="12" spans="1:11" ht="12" customHeight="1">
      <c r="A12" s="315">
        <v>38412</v>
      </c>
      <c r="B12" s="294">
        <v>27709</v>
      </c>
      <c r="C12" s="294">
        <v>1768</v>
      </c>
      <c r="D12" s="295">
        <v>6.8154658648471536</v>
      </c>
      <c r="E12" s="294">
        <v>-4454</v>
      </c>
      <c r="F12" s="295">
        <v>-13.848210676864721</v>
      </c>
      <c r="G12" s="294">
        <v>140672</v>
      </c>
      <c r="H12" s="294">
        <v>5538</v>
      </c>
      <c r="I12" s="295">
        <v>4.0981544244971655</v>
      </c>
      <c r="J12" s="294">
        <v>-4176</v>
      </c>
      <c r="K12" s="295">
        <v>-2.8830222025847787</v>
      </c>
    </row>
    <row r="13" spans="1:11" ht="12" customHeight="1">
      <c r="A13" s="315">
        <v>38443</v>
      </c>
      <c r="B13" s="294">
        <v>27050</v>
      </c>
      <c r="C13" s="294">
        <v>-659</v>
      </c>
      <c r="D13" s="295">
        <v>-2.3782886426792738</v>
      </c>
      <c r="E13" s="294">
        <v>1183</v>
      </c>
      <c r="F13" s="295">
        <v>4.5733946727490622</v>
      </c>
      <c r="G13" s="294">
        <v>133147</v>
      </c>
      <c r="H13" s="294">
        <v>-7525</v>
      </c>
      <c r="I13" s="295">
        <v>-5.349323248407643</v>
      </c>
      <c r="J13" s="294">
        <v>6334</v>
      </c>
      <c r="K13" s="295">
        <v>4.9947560581328414</v>
      </c>
    </row>
    <row r="14" spans="1:11" ht="12" customHeight="1">
      <c r="A14" s="315">
        <v>38473</v>
      </c>
      <c r="B14" s="294">
        <v>27647</v>
      </c>
      <c r="C14" s="294">
        <v>597</v>
      </c>
      <c r="D14" s="295">
        <v>2.2070240295748613</v>
      </c>
      <c r="E14" s="294">
        <v>4406</v>
      </c>
      <c r="F14" s="295">
        <v>18.957876167118453</v>
      </c>
      <c r="G14" s="294">
        <v>134439</v>
      </c>
      <c r="H14" s="294">
        <v>1292</v>
      </c>
      <c r="I14" s="295">
        <v>0.9703560726114745</v>
      </c>
      <c r="J14" s="294">
        <v>11742</v>
      </c>
      <c r="K14" s="295">
        <v>9.5699161348688229</v>
      </c>
    </row>
    <row r="15" spans="1:11" ht="12" customHeight="1">
      <c r="A15" s="315">
        <v>38504</v>
      </c>
      <c r="B15" s="294">
        <v>27765</v>
      </c>
      <c r="C15" s="294">
        <v>118</v>
      </c>
      <c r="D15" s="295">
        <v>0.42680941874344414</v>
      </c>
      <c r="E15" s="294">
        <v>4075</v>
      </c>
      <c r="F15" s="295">
        <v>17.201350780920219</v>
      </c>
      <c r="G15" s="294">
        <v>133022</v>
      </c>
      <c r="H15" s="294">
        <v>-1417</v>
      </c>
      <c r="I15" s="295">
        <v>-1.0540096251831685</v>
      </c>
      <c r="J15" s="294">
        <v>15692</v>
      </c>
      <c r="K15" s="295">
        <v>13.374243586465525</v>
      </c>
    </row>
    <row r="16" spans="1:11" ht="12" customHeight="1">
      <c r="A16" s="315">
        <v>38534</v>
      </c>
      <c r="B16" s="294">
        <v>23169</v>
      </c>
      <c r="C16" s="294">
        <v>-4596</v>
      </c>
      <c r="D16" s="295">
        <v>-16.553214478660184</v>
      </c>
      <c r="E16" s="294">
        <v>1151</v>
      </c>
      <c r="F16" s="295">
        <v>5.2275411027341265</v>
      </c>
      <c r="G16" s="294">
        <v>116265</v>
      </c>
      <c r="H16" s="294">
        <v>-16757</v>
      </c>
      <c r="I16" s="295">
        <v>-12.597164378824555</v>
      </c>
      <c r="J16" s="294">
        <v>5464</v>
      </c>
      <c r="K16" s="295">
        <v>4.9313634353480564</v>
      </c>
    </row>
    <row r="17" spans="1:11" ht="12" customHeight="1">
      <c r="A17" s="315">
        <v>38565</v>
      </c>
      <c r="B17" s="294">
        <v>17169</v>
      </c>
      <c r="C17" s="294">
        <v>-6000</v>
      </c>
      <c r="D17" s="295">
        <v>-25.896672277612328</v>
      </c>
      <c r="E17" s="294">
        <v>1019</v>
      </c>
      <c r="F17" s="295">
        <v>6.3095975232198143</v>
      </c>
      <c r="G17" s="294">
        <v>92117</v>
      </c>
      <c r="H17" s="294">
        <v>-24148</v>
      </c>
      <c r="I17" s="295">
        <v>-20.769793144970542</v>
      </c>
      <c r="J17" s="294">
        <v>10732</v>
      </c>
      <c r="K17" s="295">
        <v>13.186705166799779</v>
      </c>
    </row>
    <row r="18" spans="1:11" ht="12" customHeight="1">
      <c r="A18" s="315">
        <v>38596</v>
      </c>
      <c r="B18" s="294">
        <v>27547</v>
      </c>
      <c r="C18" s="294">
        <v>10378</v>
      </c>
      <c r="D18" s="295">
        <v>60.446152950084453</v>
      </c>
      <c r="E18" s="294">
        <v>1703</v>
      </c>
      <c r="F18" s="295">
        <v>6.5895372233400407</v>
      </c>
      <c r="G18" s="294">
        <v>138892</v>
      </c>
      <c r="H18" s="294">
        <v>46775</v>
      </c>
      <c r="I18" s="295">
        <v>50.777815169838355</v>
      </c>
      <c r="J18" s="294">
        <v>15470</v>
      </c>
      <c r="K18" s="295">
        <v>12.534232146618917</v>
      </c>
    </row>
    <row r="19" spans="1:11" ht="12" customHeight="1">
      <c r="A19" s="315">
        <v>38626</v>
      </c>
      <c r="B19" s="294">
        <v>31507</v>
      </c>
      <c r="C19" s="294">
        <v>3960</v>
      </c>
      <c r="D19" s="295">
        <v>14.375431081424475</v>
      </c>
      <c r="E19" s="294">
        <v>6397</v>
      </c>
      <c r="F19" s="295">
        <v>25.475906013540421</v>
      </c>
      <c r="G19" s="294">
        <v>148234</v>
      </c>
      <c r="H19" s="294">
        <v>9342</v>
      </c>
      <c r="I19" s="295">
        <v>6.7260893355988829</v>
      </c>
      <c r="J19" s="294">
        <v>20396</v>
      </c>
      <c r="K19" s="295">
        <v>15.954567499491544</v>
      </c>
    </row>
    <row r="20" spans="1:11" ht="12" customHeight="1">
      <c r="A20" s="315">
        <v>38657</v>
      </c>
      <c r="B20" s="294">
        <v>29606</v>
      </c>
      <c r="C20" s="294">
        <v>-1901</v>
      </c>
      <c r="D20" s="295">
        <v>-6.033579839400768</v>
      </c>
      <c r="E20" s="294">
        <v>6058</v>
      </c>
      <c r="F20" s="295">
        <v>25.726176320706642</v>
      </c>
      <c r="G20" s="294">
        <v>142901</v>
      </c>
      <c r="H20" s="294">
        <v>-5333</v>
      </c>
      <c r="I20" s="295">
        <v>-3.5976901385647015</v>
      </c>
      <c r="J20" s="294">
        <v>18089</v>
      </c>
      <c r="K20" s="295">
        <v>14.492997468192161</v>
      </c>
    </row>
    <row r="21" spans="1:11" ht="12" customHeight="1">
      <c r="A21" s="315">
        <v>38687</v>
      </c>
      <c r="B21" s="294">
        <v>24513</v>
      </c>
      <c r="C21" s="294">
        <v>-5093</v>
      </c>
      <c r="D21" s="295">
        <v>-17.202594068769844</v>
      </c>
      <c r="E21" s="294">
        <v>7173</v>
      </c>
      <c r="F21" s="295">
        <v>41.366782006920417</v>
      </c>
      <c r="G21" s="294">
        <v>108480</v>
      </c>
      <c r="H21" s="294">
        <v>-34421</v>
      </c>
      <c r="I21" s="295">
        <v>-24.087305197304428</v>
      </c>
      <c r="J21" s="294">
        <v>16817</v>
      </c>
      <c r="K21" s="295">
        <v>18.346552043899937</v>
      </c>
    </row>
    <row r="22" spans="1:11" ht="12" customHeight="1">
      <c r="A22" s="315">
        <v>38718</v>
      </c>
      <c r="B22" s="294">
        <v>32499</v>
      </c>
      <c r="C22" s="294">
        <v>7986</v>
      </c>
      <c r="D22" s="295">
        <v>32.578631746420264</v>
      </c>
      <c r="E22" s="294">
        <v>9965</v>
      </c>
      <c r="F22" s="295">
        <v>44.222064435963432</v>
      </c>
      <c r="G22" s="294">
        <v>159739</v>
      </c>
      <c r="H22" s="294">
        <v>51259</v>
      </c>
      <c r="I22" s="295">
        <v>47.252028023598818</v>
      </c>
      <c r="J22" s="294">
        <f t="shared" ref="J22:J85" si="0">G22-G10</f>
        <v>40204</v>
      </c>
      <c r="K22" s="295">
        <f t="shared" ref="K22:K85" si="1">100*J22/G10</f>
        <v>33.633663780482706</v>
      </c>
    </row>
    <row r="23" spans="1:11" ht="12" customHeight="1">
      <c r="A23" s="315">
        <v>38749</v>
      </c>
      <c r="B23" s="294">
        <v>35175</v>
      </c>
      <c r="C23" s="294">
        <v>2676</v>
      </c>
      <c r="D23" s="295">
        <v>8.2340995107541772</v>
      </c>
      <c r="E23" s="294">
        <v>9234</v>
      </c>
      <c r="F23" s="295">
        <v>35.596160518098763</v>
      </c>
      <c r="G23" s="294">
        <v>160557</v>
      </c>
      <c r="H23" s="294">
        <v>818</v>
      </c>
      <c r="I23" s="295">
        <v>0.51208533920958565</v>
      </c>
      <c r="J23" s="294">
        <f t="shared" si="0"/>
        <v>25423</v>
      </c>
      <c r="K23" s="295">
        <f t="shared" si="1"/>
        <v>18.813178030695457</v>
      </c>
    </row>
    <row r="24" spans="1:11" ht="12" customHeight="1">
      <c r="A24" s="315">
        <v>38777</v>
      </c>
      <c r="B24" s="294">
        <v>37497</v>
      </c>
      <c r="C24" s="294">
        <v>2322</v>
      </c>
      <c r="D24" s="295">
        <v>6.6012793176972284</v>
      </c>
      <c r="E24" s="294">
        <v>9788</v>
      </c>
      <c r="F24" s="295">
        <v>35.324262874878201</v>
      </c>
      <c r="G24" s="294">
        <v>176266</v>
      </c>
      <c r="H24" s="294">
        <v>15709</v>
      </c>
      <c r="I24" s="295">
        <v>9.7840642264118038</v>
      </c>
      <c r="J24" s="294">
        <f t="shared" si="0"/>
        <v>35594</v>
      </c>
      <c r="K24" s="295">
        <f t="shared" si="1"/>
        <v>25.302832120109191</v>
      </c>
    </row>
    <row r="25" spans="1:11" ht="12" customHeight="1">
      <c r="A25" s="315">
        <v>38808</v>
      </c>
      <c r="B25" s="294">
        <v>31485</v>
      </c>
      <c r="C25" s="294">
        <v>-6012</v>
      </c>
      <c r="D25" s="295">
        <v>-16.033282662613008</v>
      </c>
      <c r="E25" s="294">
        <v>4435</v>
      </c>
      <c r="F25" s="295">
        <v>16.395563770794823</v>
      </c>
      <c r="G25" s="294">
        <v>145658</v>
      </c>
      <c r="H25" s="294">
        <v>-30608</v>
      </c>
      <c r="I25" s="295">
        <v>-17.364664768021058</v>
      </c>
      <c r="J25" s="294">
        <f t="shared" si="0"/>
        <v>12511</v>
      </c>
      <c r="K25" s="295">
        <f t="shared" si="1"/>
        <v>9.3963814430666854</v>
      </c>
    </row>
    <row r="26" spans="1:11" ht="12" customHeight="1">
      <c r="A26" s="315">
        <v>38838</v>
      </c>
      <c r="B26" s="294">
        <v>35414</v>
      </c>
      <c r="C26" s="294">
        <v>3929</v>
      </c>
      <c r="D26" s="295">
        <v>12.478958234079721</v>
      </c>
      <c r="E26" s="294">
        <v>7767</v>
      </c>
      <c r="F26" s="295">
        <v>28.093464028646871</v>
      </c>
      <c r="G26" s="294">
        <v>166868</v>
      </c>
      <c r="H26" s="294">
        <v>21210</v>
      </c>
      <c r="I26" s="295">
        <v>14.561507091955129</v>
      </c>
      <c r="J26" s="294">
        <f t="shared" si="0"/>
        <v>32429</v>
      </c>
      <c r="K26" s="295">
        <f t="shared" si="1"/>
        <v>24.121720631661944</v>
      </c>
    </row>
    <row r="27" spans="1:11" ht="12" customHeight="1">
      <c r="A27" s="315">
        <v>38869</v>
      </c>
      <c r="B27" s="294">
        <v>33645</v>
      </c>
      <c r="C27" s="294">
        <v>-1769</v>
      </c>
      <c r="D27" s="295">
        <v>-4.9951996385610213</v>
      </c>
      <c r="E27" s="294">
        <v>5880</v>
      </c>
      <c r="F27" s="295">
        <v>21.177741761210157</v>
      </c>
      <c r="G27" s="294">
        <v>152484</v>
      </c>
      <c r="H27" s="294">
        <v>-14384</v>
      </c>
      <c r="I27" s="295">
        <v>-8.6199870556367912</v>
      </c>
      <c r="J27" s="294">
        <f t="shared" si="0"/>
        <v>19462</v>
      </c>
      <c r="K27" s="295">
        <f t="shared" si="1"/>
        <v>14.630662597164379</v>
      </c>
    </row>
    <row r="28" spans="1:11" ht="12" customHeight="1">
      <c r="A28" s="315">
        <v>38899</v>
      </c>
      <c r="B28" s="294">
        <v>35386</v>
      </c>
      <c r="C28" s="294">
        <v>1741</v>
      </c>
      <c r="D28" s="295">
        <v>5.1746173279833556</v>
      </c>
      <c r="E28" s="294">
        <v>12217</v>
      </c>
      <c r="F28" s="295">
        <v>52.729940869264965</v>
      </c>
      <c r="G28" s="294">
        <v>168285</v>
      </c>
      <c r="H28" s="294">
        <v>15801</v>
      </c>
      <c r="I28" s="295">
        <v>10.362398677894074</v>
      </c>
      <c r="J28" s="294">
        <f t="shared" si="0"/>
        <v>52020</v>
      </c>
      <c r="K28" s="295">
        <f t="shared" si="1"/>
        <v>44.742613856276613</v>
      </c>
    </row>
    <row r="29" spans="1:11" ht="12" customHeight="1">
      <c r="A29" s="315">
        <v>38930</v>
      </c>
      <c r="B29" s="294">
        <v>27661</v>
      </c>
      <c r="C29" s="294">
        <v>-7725</v>
      </c>
      <c r="D29" s="295">
        <v>-21.830667495619736</v>
      </c>
      <c r="E29" s="294">
        <v>10492</v>
      </c>
      <c r="F29" s="295">
        <v>61.110140369270198</v>
      </c>
      <c r="G29" s="294">
        <v>139997</v>
      </c>
      <c r="H29" s="294">
        <v>-28288</v>
      </c>
      <c r="I29" s="295">
        <v>-16.809578988026264</v>
      </c>
      <c r="J29" s="294">
        <f t="shared" si="0"/>
        <v>47880</v>
      </c>
      <c r="K29" s="295">
        <f t="shared" si="1"/>
        <v>51.977376597153622</v>
      </c>
    </row>
    <row r="30" spans="1:11" ht="12" customHeight="1">
      <c r="A30" s="315">
        <v>38961</v>
      </c>
      <c r="B30" s="294">
        <v>43469</v>
      </c>
      <c r="C30" s="294">
        <v>15808</v>
      </c>
      <c r="D30" s="295">
        <v>57.149054625646215</v>
      </c>
      <c r="E30" s="294">
        <v>15922</v>
      </c>
      <c r="F30" s="295">
        <v>57.799397393545576</v>
      </c>
      <c r="G30" s="294">
        <v>200688</v>
      </c>
      <c r="H30" s="294">
        <v>60691</v>
      </c>
      <c r="I30" s="295">
        <v>43.351643249498203</v>
      </c>
      <c r="J30" s="294">
        <f t="shared" si="0"/>
        <v>61796</v>
      </c>
      <c r="K30" s="295">
        <f t="shared" si="1"/>
        <v>44.492123376436368</v>
      </c>
    </row>
    <row r="31" spans="1:11" ht="12" customHeight="1">
      <c r="A31" s="315">
        <v>38991</v>
      </c>
      <c r="B31" s="294">
        <v>49016</v>
      </c>
      <c r="C31" s="294">
        <v>5547</v>
      </c>
      <c r="D31" s="295">
        <v>12.760818054245554</v>
      </c>
      <c r="E31" s="294">
        <v>17509</v>
      </c>
      <c r="F31" s="295">
        <v>55.571777700193607</v>
      </c>
      <c r="G31" s="294">
        <v>239673</v>
      </c>
      <c r="H31" s="294">
        <v>38985</v>
      </c>
      <c r="I31" s="295">
        <v>19.425675675675677</v>
      </c>
      <c r="J31" s="294">
        <f t="shared" si="0"/>
        <v>91439</v>
      </c>
      <c r="K31" s="295">
        <f t="shared" si="1"/>
        <v>61.685578207428797</v>
      </c>
    </row>
    <row r="32" spans="1:11" ht="12" customHeight="1">
      <c r="A32" s="315">
        <v>39022</v>
      </c>
      <c r="B32" s="294">
        <v>47888</v>
      </c>
      <c r="C32" s="294">
        <v>-1128</v>
      </c>
      <c r="D32" s="295">
        <v>-2.3012893748979923</v>
      </c>
      <c r="E32" s="294">
        <v>18282</v>
      </c>
      <c r="F32" s="295">
        <v>61.750996419644665</v>
      </c>
      <c r="G32" s="294">
        <v>231908</v>
      </c>
      <c r="H32" s="294">
        <v>-7765</v>
      </c>
      <c r="I32" s="295">
        <v>-3.2398309363173992</v>
      </c>
      <c r="J32" s="294">
        <f t="shared" si="0"/>
        <v>89007</v>
      </c>
      <c r="K32" s="295">
        <f t="shared" si="1"/>
        <v>62.285778266072313</v>
      </c>
    </row>
    <row r="33" spans="1:11" ht="12" customHeight="1">
      <c r="A33" s="315">
        <v>39052</v>
      </c>
      <c r="B33" s="294">
        <v>45504</v>
      </c>
      <c r="C33" s="294">
        <v>-2384</v>
      </c>
      <c r="D33" s="295">
        <v>-4.978282659538924</v>
      </c>
      <c r="E33" s="294">
        <v>20991</v>
      </c>
      <c r="F33" s="295">
        <v>85.632113572390153</v>
      </c>
      <c r="G33" s="294">
        <v>235122</v>
      </c>
      <c r="H33" s="294">
        <v>3214</v>
      </c>
      <c r="I33" s="295">
        <v>1.3858944064025389</v>
      </c>
      <c r="J33" s="294">
        <f t="shared" si="0"/>
        <v>126642</v>
      </c>
      <c r="K33" s="295">
        <f t="shared" si="1"/>
        <v>116.74225663716814</v>
      </c>
    </row>
    <row r="34" spans="1:11" ht="12" customHeight="1">
      <c r="A34" s="315">
        <v>39083</v>
      </c>
      <c r="B34" s="294">
        <v>49496</v>
      </c>
      <c r="C34" s="294">
        <v>3992</v>
      </c>
      <c r="D34" s="295">
        <v>8.7728551336146268</v>
      </c>
      <c r="E34" s="294">
        <v>16997</v>
      </c>
      <c r="F34" s="295">
        <v>52.30007077140835</v>
      </c>
      <c r="G34" s="294">
        <v>255422</v>
      </c>
      <c r="H34" s="294">
        <v>20300</v>
      </c>
      <c r="I34" s="295">
        <v>8.6338156361378342</v>
      </c>
      <c r="J34" s="294">
        <f t="shared" si="0"/>
        <v>95683</v>
      </c>
      <c r="K34" s="295">
        <f t="shared" si="1"/>
        <v>59.899586199988732</v>
      </c>
    </row>
    <row r="35" spans="1:11" ht="12" customHeight="1">
      <c r="A35" s="315">
        <v>39114</v>
      </c>
      <c r="B35" s="294">
        <v>41131</v>
      </c>
      <c r="C35" s="294">
        <v>-8365</v>
      </c>
      <c r="D35" s="295">
        <v>-16.900355584289638</v>
      </c>
      <c r="E35" s="294">
        <v>5956</v>
      </c>
      <c r="F35" s="295">
        <v>16.932480454868514</v>
      </c>
      <c r="G35" s="294">
        <v>175887</v>
      </c>
      <c r="H35" s="294">
        <v>-79535</v>
      </c>
      <c r="I35" s="295">
        <v>-31.138664641260345</v>
      </c>
      <c r="J35" s="294">
        <f t="shared" si="0"/>
        <v>15330</v>
      </c>
      <c r="K35" s="295">
        <f t="shared" si="1"/>
        <v>9.5480109867523684</v>
      </c>
    </row>
    <row r="36" spans="1:11" ht="12" customHeight="1">
      <c r="A36" s="315">
        <v>39142</v>
      </c>
      <c r="B36" s="294">
        <v>45918</v>
      </c>
      <c r="C36" s="294">
        <v>4787</v>
      </c>
      <c r="D36" s="295">
        <v>11.638423573460408</v>
      </c>
      <c r="E36" s="294">
        <v>8421</v>
      </c>
      <c r="F36" s="295">
        <v>22.457796623729898</v>
      </c>
      <c r="G36" s="294">
        <v>193165</v>
      </c>
      <c r="H36" s="294">
        <v>17278</v>
      </c>
      <c r="I36" s="295">
        <v>9.8233524933622149</v>
      </c>
      <c r="J36" s="294">
        <f t="shared" si="0"/>
        <v>16899</v>
      </c>
      <c r="K36" s="295">
        <f t="shared" si="1"/>
        <v>9.5872147776655741</v>
      </c>
    </row>
    <row r="37" spans="1:11" ht="12" customHeight="1">
      <c r="A37" s="315">
        <v>39173</v>
      </c>
      <c r="B37" s="294">
        <v>38882</v>
      </c>
      <c r="C37" s="294">
        <v>-7036</v>
      </c>
      <c r="D37" s="295">
        <v>-15.32296702818067</v>
      </c>
      <c r="E37" s="294">
        <v>7397</v>
      </c>
      <c r="F37" s="295">
        <v>23.49372717166905</v>
      </c>
      <c r="G37" s="294">
        <v>168931</v>
      </c>
      <c r="H37" s="294">
        <v>-24234</v>
      </c>
      <c r="I37" s="295">
        <v>-12.545751041855409</v>
      </c>
      <c r="J37" s="294">
        <f t="shared" si="0"/>
        <v>23273</v>
      </c>
      <c r="K37" s="295">
        <f t="shared" si="1"/>
        <v>15.977838498400363</v>
      </c>
    </row>
    <row r="38" spans="1:11" ht="12" customHeight="1">
      <c r="A38" s="315">
        <v>39203</v>
      </c>
      <c r="B38" s="294">
        <v>39854</v>
      </c>
      <c r="C38" s="294">
        <v>972</v>
      </c>
      <c r="D38" s="295">
        <v>2.4998714057918829</v>
      </c>
      <c r="E38" s="294">
        <v>4440</v>
      </c>
      <c r="F38" s="295">
        <v>12.537414581803807</v>
      </c>
      <c r="G38" s="294">
        <v>190378</v>
      </c>
      <c r="H38" s="294">
        <v>21447</v>
      </c>
      <c r="I38" s="295">
        <v>12.695716002391508</v>
      </c>
      <c r="J38" s="294">
        <f t="shared" si="0"/>
        <v>23510</v>
      </c>
      <c r="K38" s="295">
        <f t="shared" si="1"/>
        <v>14.088980511542058</v>
      </c>
    </row>
    <row r="39" spans="1:11" ht="12" customHeight="1">
      <c r="A39" s="315">
        <v>39234</v>
      </c>
      <c r="B39" s="294">
        <v>39835</v>
      </c>
      <c r="C39" s="294">
        <v>-19</v>
      </c>
      <c r="D39" s="295">
        <v>-4.7674010137000053E-2</v>
      </c>
      <c r="E39" s="294">
        <v>6190</v>
      </c>
      <c r="F39" s="295">
        <v>18.39797889731015</v>
      </c>
      <c r="G39" s="294">
        <v>178278</v>
      </c>
      <c r="H39" s="294">
        <v>-12100</v>
      </c>
      <c r="I39" s="295">
        <v>-6.3557764027356098</v>
      </c>
      <c r="J39" s="294">
        <f t="shared" si="0"/>
        <v>25794</v>
      </c>
      <c r="K39" s="295">
        <f t="shared" si="1"/>
        <v>16.915873140788541</v>
      </c>
    </row>
    <row r="40" spans="1:11" ht="12" customHeight="1">
      <c r="A40" s="315">
        <v>39264</v>
      </c>
      <c r="B40" s="294">
        <v>39892</v>
      </c>
      <c r="C40" s="294">
        <v>57</v>
      </c>
      <c r="D40" s="295">
        <v>0.1430902472699887</v>
      </c>
      <c r="E40" s="294">
        <v>4506</v>
      </c>
      <c r="F40" s="295">
        <v>12.733849545017804</v>
      </c>
      <c r="G40" s="294">
        <v>180841</v>
      </c>
      <c r="H40" s="294">
        <v>2563</v>
      </c>
      <c r="I40" s="295">
        <v>1.4376423338830366</v>
      </c>
      <c r="J40" s="294">
        <f t="shared" si="0"/>
        <v>12556</v>
      </c>
      <c r="K40" s="295">
        <f t="shared" si="1"/>
        <v>7.4611522120212737</v>
      </c>
    </row>
    <row r="41" spans="1:11" ht="12" customHeight="1">
      <c r="A41" s="315">
        <v>39295</v>
      </c>
      <c r="B41" s="294">
        <v>28472</v>
      </c>
      <c r="C41" s="294">
        <v>-11420</v>
      </c>
      <c r="D41" s="295">
        <v>-28.627293692971023</v>
      </c>
      <c r="E41" s="294">
        <v>811</v>
      </c>
      <c r="F41" s="295">
        <v>2.9319258161310149</v>
      </c>
      <c r="G41" s="294">
        <v>127583</v>
      </c>
      <c r="H41" s="294">
        <v>-53258</v>
      </c>
      <c r="I41" s="295">
        <v>-29.450179992368987</v>
      </c>
      <c r="J41" s="294">
        <f t="shared" si="0"/>
        <v>-12414</v>
      </c>
      <c r="K41" s="295">
        <f t="shared" si="1"/>
        <v>-8.8673328714186734</v>
      </c>
    </row>
    <row r="42" spans="1:11" ht="12" customHeight="1">
      <c r="A42" s="315">
        <v>39326</v>
      </c>
      <c r="B42" s="294">
        <v>42996</v>
      </c>
      <c r="C42" s="294">
        <v>14524</v>
      </c>
      <c r="D42" s="295">
        <v>51.011520089912899</v>
      </c>
      <c r="E42" s="294">
        <v>-473</v>
      </c>
      <c r="F42" s="295">
        <v>-1.0881317720674504</v>
      </c>
      <c r="G42" s="294">
        <v>192289</v>
      </c>
      <c r="H42" s="294">
        <v>64706</v>
      </c>
      <c r="I42" s="295">
        <v>50.716788286840725</v>
      </c>
      <c r="J42" s="294">
        <f t="shared" si="0"/>
        <v>-8399</v>
      </c>
      <c r="K42" s="295">
        <f t="shared" si="1"/>
        <v>-4.1851032448377579</v>
      </c>
    </row>
    <row r="43" spans="1:11" ht="12" customHeight="1">
      <c r="A43" s="315">
        <v>39356</v>
      </c>
      <c r="B43" s="294">
        <v>52639</v>
      </c>
      <c r="C43" s="294">
        <v>9643</v>
      </c>
      <c r="D43" s="295">
        <v>22.427667690017675</v>
      </c>
      <c r="E43" s="294">
        <v>3623</v>
      </c>
      <c r="F43" s="295">
        <v>7.3914640117512649</v>
      </c>
      <c r="G43" s="294">
        <v>233084</v>
      </c>
      <c r="H43" s="294">
        <v>40795</v>
      </c>
      <c r="I43" s="295">
        <v>21.215462142920291</v>
      </c>
      <c r="J43" s="294">
        <f t="shared" si="0"/>
        <v>-6589</v>
      </c>
      <c r="K43" s="295">
        <f t="shared" si="1"/>
        <v>-2.7491624004372626</v>
      </c>
    </row>
    <row r="44" spans="1:11" ht="12" customHeight="1">
      <c r="A44" s="315">
        <v>39387</v>
      </c>
      <c r="B44" s="294">
        <v>42839</v>
      </c>
      <c r="C44" s="294">
        <v>-9800</v>
      </c>
      <c r="D44" s="295">
        <v>-18.617374950132032</v>
      </c>
      <c r="E44" s="294">
        <v>-5049</v>
      </c>
      <c r="F44" s="295">
        <v>-10.54335115268961</v>
      </c>
      <c r="G44" s="294">
        <v>190015</v>
      </c>
      <c r="H44" s="294">
        <v>-43069</v>
      </c>
      <c r="I44" s="295">
        <v>-18.477887800106398</v>
      </c>
      <c r="J44" s="294">
        <f t="shared" si="0"/>
        <v>-41893</v>
      </c>
      <c r="K44" s="295">
        <f t="shared" si="1"/>
        <v>-18.064491091294823</v>
      </c>
    </row>
    <row r="45" spans="1:11" ht="12" customHeight="1">
      <c r="A45" s="315">
        <v>39417</v>
      </c>
      <c r="B45" s="294">
        <v>30968</v>
      </c>
      <c r="C45" s="294">
        <v>-11871</v>
      </c>
      <c r="D45" s="295">
        <v>-27.710730876070869</v>
      </c>
      <c r="E45" s="294">
        <v>-14536</v>
      </c>
      <c r="F45" s="295">
        <v>-31.944444444444443</v>
      </c>
      <c r="G45" s="294">
        <v>134511</v>
      </c>
      <c r="H45" s="294">
        <v>-55504</v>
      </c>
      <c r="I45" s="295">
        <v>-29.210325500618371</v>
      </c>
      <c r="J45" s="294">
        <f t="shared" si="0"/>
        <v>-100611</v>
      </c>
      <c r="K45" s="295">
        <f t="shared" si="1"/>
        <v>-42.790976599382446</v>
      </c>
    </row>
    <row r="46" spans="1:11" ht="12" customHeight="1">
      <c r="A46" s="315">
        <v>39448</v>
      </c>
      <c r="B46" s="294">
        <v>41550</v>
      </c>
      <c r="C46" s="294">
        <v>10582</v>
      </c>
      <c r="D46" s="295">
        <v>34.170756910359081</v>
      </c>
      <c r="E46" s="294">
        <v>-7946</v>
      </c>
      <c r="F46" s="295">
        <v>-16.053822531113624</v>
      </c>
      <c r="G46" s="294">
        <v>196763</v>
      </c>
      <c r="H46" s="294">
        <v>62252</v>
      </c>
      <c r="I46" s="295">
        <v>46.280229869676084</v>
      </c>
      <c r="J46" s="294">
        <f t="shared" si="0"/>
        <v>-58659</v>
      </c>
      <c r="K46" s="295">
        <f t="shared" si="1"/>
        <v>-22.965523721527511</v>
      </c>
    </row>
    <row r="47" spans="1:11" ht="12" customHeight="1">
      <c r="A47" s="315">
        <v>39479</v>
      </c>
      <c r="B47" s="294">
        <v>42066</v>
      </c>
      <c r="C47" s="294">
        <v>516</v>
      </c>
      <c r="D47" s="295">
        <v>1.2418772563176896</v>
      </c>
      <c r="E47" s="294">
        <v>935</v>
      </c>
      <c r="F47" s="295">
        <v>2.2732245751379736</v>
      </c>
      <c r="G47" s="294">
        <v>186135</v>
      </c>
      <c r="H47" s="294">
        <v>-10628</v>
      </c>
      <c r="I47" s="295">
        <v>-5.4014220153179204</v>
      </c>
      <c r="J47" s="294">
        <f t="shared" si="0"/>
        <v>10248</v>
      </c>
      <c r="K47" s="295">
        <f t="shared" si="1"/>
        <v>5.8264681301062611</v>
      </c>
    </row>
    <row r="48" spans="1:11" ht="12" customHeight="1">
      <c r="A48" s="315">
        <v>39508</v>
      </c>
      <c r="B48" s="294">
        <v>37939</v>
      </c>
      <c r="C48" s="294">
        <v>-4127</v>
      </c>
      <c r="D48" s="295">
        <v>-9.810773546331955</v>
      </c>
      <c r="E48" s="294">
        <v>-7979</v>
      </c>
      <c r="F48" s="295">
        <v>-17.376627901912105</v>
      </c>
      <c r="G48" s="294">
        <v>168133</v>
      </c>
      <c r="H48" s="294">
        <v>-18002</v>
      </c>
      <c r="I48" s="295">
        <v>-9.6714750047008895</v>
      </c>
      <c r="J48" s="294">
        <f t="shared" si="0"/>
        <v>-25032</v>
      </c>
      <c r="K48" s="295">
        <f t="shared" si="1"/>
        <v>-12.958869360391375</v>
      </c>
    </row>
    <row r="49" spans="1:11" ht="12" customHeight="1">
      <c r="A49" s="315">
        <v>39539</v>
      </c>
      <c r="B49" s="294">
        <v>42492</v>
      </c>
      <c r="C49" s="294">
        <v>4553</v>
      </c>
      <c r="D49" s="295">
        <v>12.000843459237197</v>
      </c>
      <c r="E49" s="294">
        <v>3610</v>
      </c>
      <c r="F49" s="295">
        <v>9.2845018260377561</v>
      </c>
      <c r="G49" s="294">
        <v>189283</v>
      </c>
      <c r="H49" s="294">
        <v>21150</v>
      </c>
      <c r="I49" s="295">
        <v>12.579327080347106</v>
      </c>
      <c r="J49" s="294">
        <f t="shared" si="0"/>
        <v>20352</v>
      </c>
      <c r="K49" s="295">
        <f t="shared" si="1"/>
        <v>12.047522361200727</v>
      </c>
    </row>
    <row r="50" spans="1:11" ht="12" customHeight="1">
      <c r="A50" s="315">
        <v>39569</v>
      </c>
      <c r="B50" s="294">
        <v>34816</v>
      </c>
      <c r="C50" s="294">
        <v>-7676</v>
      </c>
      <c r="D50" s="295">
        <v>-18.064576861526877</v>
      </c>
      <c r="E50" s="294">
        <v>-5038</v>
      </c>
      <c r="F50" s="295">
        <v>-12.641140161589803</v>
      </c>
      <c r="G50" s="294">
        <v>164464</v>
      </c>
      <c r="H50" s="294">
        <v>-24819</v>
      </c>
      <c r="I50" s="295">
        <v>-13.112112551047902</v>
      </c>
      <c r="J50" s="294">
        <f t="shared" si="0"/>
        <v>-25914</v>
      </c>
      <c r="K50" s="295">
        <f t="shared" si="1"/>
        <v>-13.611866917395918</v>
      </c>
    </row>
    <row r="51" spans="1:11" ht="12" customHeight="1">
      <c r="A51" s="315">
        <v>39600</v>
      </c>
      <c r="B51" s="294">
        <v>33537</v>
      </c>
      <c r="C51" s="294">
        <v>-1279</v>
      </c>
      <c r="D51" s="295">
        <v>-3.6735983455882355</v>
      </c>
      <c r="E51" s="294">
        <v>-6298</v>
      </c>
      <c r="F51" s="295">
        <v>-15.810217145726121</v>
      </c>
      <c r="G51" s="294">
        <v>153986</v>
      </c>
      <c r="H51" s="294">
        <v>-10478</v>
      </c>
      <c r="I51" s="295">
        <v>-6.3709991244284465</v>
      </c>
      <c r="J51" s="294">
        <f t="shared" si="0"/>
        <v>-24292</v>
      </c>
      <c r="K51" s="295">
        <f t="shared" si="1"/>
        <v>-13.625910095468875</v>
      </c>
    </row>
    <row r="52" spans="1:11" ht="12" customHeight="1">
      <c r="A52" s="315">
        <v>39630</v>
      </c>
      <c r="B52" s="294">
        <v>34455</v>
      </c>
      <c r="C52" s="294">
        <v>918</v>
      </c>
      <c r="D52" s="295">
        <v>2.7372752482332947</v>
      </c>
      <c r="E52" s="294">
        <v>-5437</v>
      </c>
      <c r="F52" s="295">
        <v>-13.629299107590494</v>
      </c>
      <c r="G52" s="294">
        <v>160363</v>
      </c>
      <c r="H52" s="294">
        <v>6377</v>
      </c>
      <c r="I52" s="295">
        <v>4.1412855714155832</v>
      </c>
      <c r="J52" s="294">
        <f t="shared" si="0"/>
        <v>-20478</v>
      </c>
      <c r="K52" s="295">
        <f t="shared" si="1"/>
        <v>-11.323759545678248</v>
      </c>
    </row>
    <row r="53" spans="1:11" ht="12" customHeight="1">
      <c r="A53" s="315">
        <v>39661</v>
      </c>
      <c r="B53" s="294">
        <v>21828</v>
      </c>
      <c r="C53" s="294">
        <v>-12627</v>
      </c>
      <c r="D53" s="295">
        <v>-36.647801480191553</v>
      </c>
      <c r="E53" s="294">
        <v>-6644</v>
      </c>
      <c r="F53" s="295">
        <v>-23.335206518685023</v>
      </c>
      <c r="G53" s="294">
        <v>97584</v>
      </c>
      <c r="H53" s="294">
        <v>-62779</v>
      </c>
      <c r="I53" s="295">
        <v>-39.148057843766956</v>
      </c>
      <c r="J53" s="294">
        <f t="shared" si="0"/>
        <v>-29999</v>
      </c>
      <c r="K53" s="295">
        <f t="shared" si="1"/>
        <v>-23.51332074022401</v>
      </c>
    </row>
    <row r="54" spans="1:11" ht="12" customHeight="1">
      <c r="A54" s="315">
        <v>39692</v>
      </c>
      <c r="B54" s="294">
        <v>38319</v>
      </c>
      <c r="C54" s="294">
        <v>16491</v>
      </c>
      <c r="D54" s="295">
        <v>75.549752611324905</v>
      </c>
      <c r="E54" s="294">
        <v>-4677</v>
      </c>
      <c r="F54" s="295">
        <v>-10.877756070332124</v>
      </c>
      <c r="G54" s="294">
        <v>173481</v>
      </c>
      <c r="H54" s="294">
        <v>75897</v>
      </c>
      <c r="I54" s="295">
        <v>77.776069847515984</v>
      </c>
      <c r="J54" s="294">
        <f t="shared" si="0"/>
        <v>-18808</v>
      </c>
      <c r="K54" s="295">
        <f t="shared" si="1"/>
        <v>-9.7811107239623691</v>
      </c>
    </row>
    <row r="55" spans="1:11" ht="12" customHeight="1">
      <c r="A55" s="315">
        <v>39722</v>
      </c>
      <c r="B55" s="294">
        <v>38777</v>
      </c>
      <c r="C55" s="294">
        <v>458</v>
      </c>
      <c r="D55" s="295">
        <v>1.1952295206033561</v>
      </c>
      <c r="E55" s="294">
        <v>-13862</v>
      </c>
      <c r="F55" s="295">
        <v>-26.334086893747983</v>
      </c>
      <c r="G55" s="294">
        <v>180229</v>
      </c>
      <c r="H55" s="294">
        <v>6748</v>
      </c>
      <c r="I55" s="295">
        <v>3.8897631440907072</v>
      </c>
      <c r="J55" s="294">
        <f t="shared" si="0"/>
        <v>-52855</v>
      </c>
      <c r="K55" s="295">
        <f t="shared" si="1"/>
        <v>-22.676374182698083</v>
      </c>
    </row>
    <row r="56" spans="1:11" ht="12" customHeight="1">
      <c r="A56" s="315">
        <v>39753</v>
      </c>
      <c r="B56" s="294">
        <v>27193</v>
      </c>
      <c r="C56" s="294">
        <v>-11584</v>
      </c>
      <c r="D56" s="295">
        <v>-29.873378549139954</v>
      </c>
      <c r="E56" s="294">
        <v>-15646</v>
      </c>
      <c r="F56" s="295">
        <v>-36.522794649735054</v>
      </c>
      <c r="G56" s="294">
        <v>129123</v>
      </c>
      <c r="H56" s="294">
        <v>-51106</v>
      </c>
      <c r="I56" s="295">
        <v>-28.356146901996905</v>
      </c>
      <c r="J56" s="294">
        <f t="shared" si="0"/>
        <v>-60892</v>
      </c>
      <c r="K56" s="295">
        <f t="shared" si="1"/>
        <v>-32.045891113859433</v>
      </c>
    </row>
    <row r="57" spans="1:11" ht="12" customHeight="1">
      <c r="A57" s="315">
        <v>39783</v>
      </c>
      <c r="B57" s="294">
        <v>21846</v>
      </c>
      <c r="C57" s="294">
        <v>-5347</v>
      </c>
      <c r="D57" s="295">
        <v>-19.663148604420254</v>
      </c>
      <c r="E57" s="294">
        <v>-9122</v>
      </c>
      <c r="F57" s="295">
        <v>-29.456212864892791</v>
      </c>
      <c r="G57" s="294">
        <v>103061</v>
      </c>
      <c r="H57" s="294">
        <v>-26062</v>
      </c>
      <c r="I57" s="295">
        <v>-20.183855703476532</v>
      </c>
      <c r="J57" s="294">
        <f t="shared" si="0"/>
        <v>-31450</v>
      </c>
      <c r="K57" s="295">
        <f t="shared" si="1"/>
        <v>-23.380987428537441</v>
      </c>
    </row>
    <row r="58" spans="1:11" ht="12" customHeight="1">
      <c r="A58" s="315">
        <v>39814</v>
      </c>
      <c r="B58" s="294">
        <v>24737</v>
      </c>
      <c r="C58" s="294">
        <v>2891</v>
      </c>
      <c r="D58" s="295">
        <v>13.233543898196466</v>
      </c>
      <c r="E58" s="294">
        <v>-16813</v>
      </c>
      <c r="F58" s="295">
        <v>-40.464500601684719</v>
      </c>
      <c r="G58" s="294">
        <v>119201</v>
      </c>
      <c r="H58" s="294">
        <v>16140</v>
      </c>
      <c r="I58" s="295">
        <v>15.660628171665325</v>
      </c>
      <c r="J58" s="294">
        <f t="shared" si="0"/>
        <v>-77562</v>
      </c>
      <c r="K58" s="295">
        <f t="shared" si="1"/>
        <v>-39.418996457667347</v>
      </c>
    </row>
    <row r="59" spans="1:11" ht="12" customHeight="1">
      <c r="A59" s="315">
        <v>39845</v>
      </c>
      <c r="B59" s="294">
        <v>24280</v>
      </c>
      <c r="C59" s="294">
        <v>-457</v>
      </c>
      <c r="D59" s="295">
        <v>-1.8474350163722359</v>
      </c>
      <c r="E59" s="294">
        <v>-17786</v>
      </c>
      <c r="F59" s="295">
        <v>-42.281177197736888</v>
      </c>
      <c r="G59" s="294">
        <v>115683</v>
      </c>
      <c r="H59" s="294">
        <v>-3518</v>
      </c>
      <c r="I59" s="295">
        <v>-2.9513175225040058</v>
      </c>
      <c r="J59" s="294">
        <f t="shared" si="0"/>
        <v>-70452</v>
      </c>
      <c r="K59" s="295">
        <f t="shared" si="1"/>
        <v>-37.849947618663876</v>
      </c>
    </row>
    <row r="60" spans="1:11" ht="12" customHeight="1">
      <c r="A60" s="315">
        <v>39873</v>
      </c>
      <c r="B60" s="294">
        <v>24649</v>
      </c>
      <c r="C60" s="294">
        <v>369</v>
      </c>
      <c r="D60" s="295">
        <v>1.5197693574958815</v>
      </c>
      <c r="E60" s="294">
        <v>-13290</v>
      </c>
      <c r="F60" s="295">
        <v>-35.029916444819314</v>
      </c>
      <c r="G60" s="294">
        <v>121228</v>
      </c>
      <c r="H60" s="294">
        <v>5545</v>
      </c>
      <c r="I60" s="295">
        <v>4.7932712671697653</v>
      </c>
      <c r="J60" s="294">
        <f t="shared" si="0"/>
        <v>-46905</v>
      </c>
      <c r="K60" s="295">
        <f t="shared" si="1"/>
        <v>-27.897557290954186</v>
      </c>
    </row>
    <row r="61" spans="1:11" ht="12" customHeight="1">
      <c r="A61" s="315">
        <v>39904</v>
      </c>
      <c r="B61" s="294">
        <v>21580</v>
      </c>
      <c r="C61" s="294">
        <v>-3069</v>
      </c>
      <c r="D61" s="295">
        <v>-12.450809363463021</v>
      </c>
      <c r="E61" s="294">
        <v>-20912</v>
      </c>
      <c r="F61" s="295">
        <v>-49.213969688411936</v>
      </c>
      <c r="G61" s="294">
        <v>111474</v>
      </c>
      <c r="H61" s="294">
        <v>-9754</v>
      </c>
      <c r="I61" s="295">
        <v>-8.0459959745273366</v>
      </c>
      <c r="J61" s="294">
        <f t="shared" si="0"/>
        <v>-77809</v>
      </c>
      <c r="K61" s="295">
        <f t="shared" si="1"/>
        <v>-41.10723097161393</v>
      </c>
    </row>
    <row r="62" spans="1:11" ht="12" customHeight="1">
      <c r="A62" s="315">
        <v>39934</v>
      </c>
      <c r="B62" s="294">
        <v>20251</v>
      </c>
      <c r="C62" s="294">
        <v>-1329</v>
      </c>
      <c r="D62" s="295">
        <v>-6.1584800741427248</v>
      </c>
      <c r="E62" s="294">
        <v>-14565</v>
      </c>
      <c r="F62" s="295">
        <v>-41.834214154411768</v>
      </c>
      <c r="G62" s="294">
        <v>109097</v>
      </c>
      <c r="H62" s="294">
        <v>-2377</v>
      </c>
      <c r="I62" s="295">
        <v>-2.132335791305596</v>
      </c>
      <c r="J62" s="294">
        <f t="shared" si="0"/>
        <v>-55367</v>
      </c>
      <c r="K62" s="295">
        <f t="shared" si="1"/>
        <v>-33.665118202159746</v>
      </c>
    </row>
    <row r="63" spans="1:11" ht="12" customHeight="1">
      <c r="A63" s="315">
        <v>39965</v>
      </c>
      <c r="B63" s="294">
        <v>20775</v>
      </c>
      <c r="C63" s="294">
        <v>524</v>
      </c>
      <c r="D63" s="295">
        <v>2.5875265418991655</v>
      </c>
      <c r="E63" s="294">
        <v>-12762</v>
      </c>
      <c r="F63" s="295">
        <v>-38.053493156811882</v>
      </c>
      <c r="G63" s="294">
        <v>107735</v>
      </c>
      <c r="H63" s="294">
        <v>-1362</v>
      </c>
      <c r="I63" s="295">
        <v>-1.2484302959751414</v>
      </c>
      <c r="J63" s="294">
        <f t="shared" si="0"/>
        <v>-46251</v>
      </c>
      <c r="K63" s="295">
        <f t="shared" si="1"/>
        <v>-30.035847414700036</v>
      </c>
    </row>
    <row r="64" spans="1:11" ht="12" customHeight="1">
      <c r="A64" s="315">
        <v>39995</v>
      </c>
      <c r="B64" s="294">
        <v>21514</v>
      </c>
      <c r="C64" s="294">
        <v>739</v>
      </c>
      <c r="D64" s="295">
        <v>3.5571600481347776</v>
      </c>
      <c r="E64" s="294">
        <v>-12941</v>
      </c>
      <c r="F64" s="295">
        <v>-37.559135103758528</v>
      </c>
      <c r="G64" s="294">
        <v>111143</v>
      </c>
      <c r="H64" s="294">
        <v>3408</v>
      </c>
      <c r="I64" s="295">
        <v>3.163317399173899</v>
      </c>
      <c r="J64" s="294">
        <f t="shared" si="0"/>
        <v>-49220</v>
      </c>
      <c r="K64" s="295">
        <f t="shared" si="1"/>
        <v>-30.692865561257896</v>
      </c>
    </row>
    <row r="65" spans="1:11" ht="12" customHeight="1">
      <c r="A65" s="315">
        <v>40026</v>
      </c>
      <c r="B65" s="294">
        <v>13488</v>
      </c>
      <c r="C65" s="294">
        <v>-8026</v>
      </c>
      <c r="D65" s="295">
        <v>-37.30594031793251</v>
      </c>
      <c r="E65" s="294">
        <v>-8340</v>
      </c>
      <c r="F65" s="295">
        <v>-38.207806487080816</v>
      </c>
      <c r="G65" s="294">
        <v>68735</v>
      </c>
      <c r="H65" s="294">
        <v>-42408</v>
      </c>
      <c r="I65" s="295">
        <v>-38.156249156492088</v>
      </c>
      <c r="J65" s="294">
        <f t="shared" si="0"/>
        <v>-28849</v>
      </c>
      <c r="K65" s="295">
        <f t="shared" si="1"/>
        <v>-29.563248073454666</v>
      </c>
    </row>
    <row r="66" spans="1:11" ht="12" customHeight="1">
      <c r="A66" s="315">
        <v>40057</v>
      </c>
      <c r="B66" s="294">
        <v>26110</v>
      </c>
      <c r="C66" s="294">
        <v>12622</v>
      </c>
      <c r="D66" s="295">
        <v>93.579478054567019</v>
      </c>
      <c r="E66" s="294">
        <v>-12209</v>
      </c>
      <c r="F66" s="295">
        <v>-31.861478639839245</v>
      </c>
      <c r="G66" s="294">
        <v>128374</v>
      </c>
      <c r="H66" s="294">
        <v>59639</v>
      </c>
      <c r="I66" s="295">
        <v>86.766567251036591</v>
      </c>
      <c r="J66" s="294">
        <f t="shared" si="0"/>
        <v>-45107</v>
      </c>
      <c r="K66" s="295">
        <f t="shared" si="1"/>
        <v>-26.001118278082327</v>
      </c>
    </row>
    <row r="67" spans="1:11" ht="12" customHeight="1">
      <c r="A67" s="315">
        <v>40087</v>
      </c>
      <c r="B67" s="294">
        <v>25328</v>
      </c>
      <c r="C67" s="294">
        <v>-782</v>
      </c>
      <c r="D67" s="295">
        <v>-2.9950210647261586</v>
      </c>
      <c r="E67" s="294">
        <v>-13449</v>
      </c>
      <c r="F67" s="295">
        <v>-34.682930603192617</v>
      </c>
      <c r="G67" s="294">
        <v>126497</v>
      </c>
      <c r="H67" s="294">
        <v>-1877</v>
      </c>
      <c r="I67" s="295">
        <v>-1.4621340769937838</v>
      </c>
      <c r="J67" s="294">
        <f t="shared" si="0"/>
        <v>-53732</v>
      </c>
      <c r="K67" s="295">
        <f t="shared" si="1"/>
        <v>-29.813182118305047</v>
      </c>
    </row>
    <row r="68" spans="1:11" ht="12" customHeight="1">
      <c r="A68" s="315">
        <v>40118</v>
      </c>
      <c r="B68" s="294">
        <v>21552</v>
      </c>
      <c r="C68" s="294">
        <v>-3776</v>
      </c>
      <c r="D68" s="295">
        <v>-14.90840176879343</v>
      </c>
      <c r="E68" s="294">
        <v>-5641</v>
      </c>
      <c r="F68" s="295">
        <v>-20.744309197219874</v>
      </c>
      <c r="G68" s="294">
        <v>107420</v>
      </c>
      <c r="H68" s="294">
        <v>-19077</v>
      </c>
      <c r="I68" s="295">
        <v>-15.080990063005446</v>
      </c>
      <c r="J68" s="294">
        <f t="shared" si="0"/>
        <v>-21703</v>
      </c>
      <c r="K68" s="295">
        <f t="shared" si="1"/>
        <v>-16.808004770645045</v>
      </c>
    </row>
    <row r="69" spans="1:11" ht="12" customHeight="1">
      <c r="A69" s="315">
        <v>40148</v>
      </c>
      <c r="B69" s="294">
        <v>18019</v>
      </c>
      <c r="C69" s="294">
        <v>-3533</v>
      </c>
      <c r="D69" s="295">
        <v>-16.392910170749815</v>
      </c>
      <c r="E69" s="294">
        <v>-3827</v>
      </c>
      <c r="F69" s="295">
        <v>-17.518081113247277</v>
      </c>
      <c r="G69" s="294">
        <v>85827</v>
      </c>
      <c r="H69" s="294">
        <v>-21593</v>
      </c>
      <c r="I69" s="295">
        <v>-20.101470862036866</v>
      </c>
      <c r="J69" s="294">
        <f t="shared" si="0"/>
        <v>-17234</v>
      </c>
      <c r="K69" s="295">
        <f t="shared" si="1"/>
        <v>-16.72213543435441</v>
      </c>
    </row>
    <row r="70" spans="1:11" ht="12" customHeight="1">
      <c r="A70" s="315">
        <v>40179</v>
      </c>
      <c r="B70" s="294">
        <v>19820</v>
      </c>
      <c r="C70" s="294">
        <v>1801</v>
      </c>
      <c r="D70" s="295">
        <v>9.9950052722126639</v>
      </c>
      <c r="E70" s="294">
        <v>-4917</v>
      </c>
      <c r="F70" s="295">
        <v>-19.877107167401061</v>
      </c>
      <c r="G70" s="294">
        <v>94595</v>
      </c>
      <c r="H70" s="294">
        <v>8768</v>
      </c>
      <c r="I70" s="295">
        <v>10.215899425588685</v>
      </c>
      <c r="J70" s="294">
        <f t="shared" si="0"/>
        <v>-24606</v>
      </c>
      <c r="K70" s="295">
        <f t="shared" si="1"/>
        <v>-20.642444274796354</v>
      </c>
    </row>
    <row r="71" spans="1:11" ht="12" customHeight="1">
      <c r="A71" s="315">
        <v>40210</v>
      </c>
      <c r="B71" s="294">
        <v>21253</v>
      </c>
      <c r="C71" s="294">
        <v>1433</v>
      </c>
      <c r="D71" s="295">
        <v>7.2300706357214937</v>
      </c>
      <c r="E71" s="294">
        <v>-3027</v>
      </c>
      <c r="F71" s="295">
        <v>-12.467051070840197</v>
      </c>
      <c r="G71" s="294">
        <v>101211</v>
      </c>
      <c r="H71" s="294">
        <v>6616</v>
      </c>
      <c r="I71" s="295">
        <v>6.9940271684549922</v>
      </c>
      <c r="J71" s="294">
        <f t="shared" si="0"/>
        <v>-14472</v>
      </c>
      <c r="K71" s="295">
        <f t="shared" si="1"/>
        <v>-12.510049013251731</v>
      </c>
    </row>
    <row r="72" spans="1:11" ht="12" customHeight="1">
      <c r="A72" s="315">
        <v>40238</v>
      </c>
      <c r="B72" s="294">
        <v>23547</v>
      </c>
      <c r="C72" s="294">
        <v>2294</v>
      </c>
      <c r="D72" s="295">
        <v>10.793770291252999</v>
      </c>
      <c r="E72" s="294">
        <v>-1102</v>
      </c>
      <c r="F72" s="295">
        <v>-4.4707696052578196</v>
      </c>
      <c r="G72" s="294">
        <v>117934</v>
      </c>
      <c r="H72" s="294">
        <v>16723</v>
      </c>
      <c r="I72" s="295">
        <v>16.522907589096047</v>
      </c>
      <c r="J72" s="294">
        <f t="shared" si="0"/>
        <v>-3294</v>
      </c>
      <c r="K72" s="295">
        <f t="shared" si="1"/>
        <v>-2.7171940475797669</v>
      </c>
    </row>
    <row r="73" spans="1:11" ht="12" customHeight="1">
      <c r="A73" s="315">
        <v>40269</v>
      </c>
      <c r="B73" s="294">
        <v>20854</v>
      </c>
      <c r="C73" s="294">
        <v>-2693</v>
      </c>
      <c r="D73" s="295">
        <v>-11.4367010659532</v>
      </c>
      <c r="E73" s="294">
        <v>-726</v>
      </c>
      <c r="F73" s="295">
        <v>-3.3642261353104725</v>
      </c>
      <c r="G73" s="294">
        <v>102973</v>
      </c>
      <c r="H73" s="294">
        <v>-14961</v>
      </c>
      <c r="I73" s="295">
        <v>-12.685909067783676</v>
      </c>
      <c r="J73" s="294">
        <f t="shared" si="0"/>
        <v>-8501</v>
      </c>
      <c r="K73" s="295">
        <f t="shared" si="1"/>
        <v>-7.6259935052119774</v>
      </c>
    </row>
    <row r="74" spans="1:11" ht="12" customHeight="1">
      <c r="A74" s="315">
        <v>40299</v>
      </c>
      <c r="B74" s="294">
        <v>21778</v>
      </c>
      <c r="C74" s="294">
        <v>924</v>
      </c>
      <c r="D74" s="295">
        <v>4.4308046417953388</v>
      </c>
      <c r="E74" s="294">
        <v>1527</v>
      </c>
      <c r="F74" s="295">
        <v>7.5403683768702781</v>
      </c>
      <c r="G74" s="294">
        <v>108264</v>
      </c>
      <c r="H74" s="294">
        <v>5291</v>
      </c>
      <c r="I74" s="295">
        <v>5.1382401211968185</v>
      </c>
      <c r="J74" s="294">
        <f t="shared" si="0"/>
        <v>-833</v>
      </c>
      <c r="K74" s="295">
        <f t="shared" si="1"/>
        <v>-0.76354070231078763</v>
      </c>
    </row>
    <row r="75" spans="1:11" ht="12" customHeight="1">
      <c r="A75" s="315">
        <v>40330</v>
      </c>
      <c r="B75" s="294">
        <v>19680</v>
      </c>
      <c r="C75" s="294">
        <v>-2098</v>
      </c>
      <c r="D75" s="295">
        <v>-9.6335751676003305</v>
      </c>
      <c r="E75" s="294">
        <v>-1095</v>
      </c>
      <c r="F75" s="295">
        <v>-5.2707581227436826</v>
      </c>
      <c r="G75" s="294">
        <v>98754</v>
      </c>
      <c r="H75" s="294">
        <v>-9510</v>
      </c>
      <c r="I75" s="295">
        <v>-8.7840833518066948</v>
      </c>
      <c r="J75" s="294">
        <f t="shared" si="0"/>
        <v>-8981</v>
      </c>
      <c r="K75" s="295">
        <f t="shared" si="1"/>
        <v>-8.3361952940084461</v>
      </c>
    </row>
    <row r="76" spans="1:11" ht="12" customHeight="1">
      <c r="A76" s="315">
        <v>40360</v>
      </c>
      <c r="B76" s="294">
        <v>19682</v>
      </c>
      <c r="C76" s="294">
        <v>2</v>
      </c>
      <c r="D76" s="295">
        <v>1.016260162601626E-2</v>
      </c>
      <c r="E76" s="294">
        <v>-1832</v>
      </c>
      <c r="F76" s="295">
        <v>-8.5153853304824771</v>
      </c>
      <c r="G76" s="294">
        <v>95823</v>
      </c>
      <c r="H76" s="294">
        <v>-2931</v>
      </c>
      <c r="I76" s="295">
        <v>-2.9679810438058207</v>
      </c>
      <c r="J76" s="294">
        <f t="shared" si="0"/>
        <v>-15320</v>
      </c>
      <c r="K76" s="295">
        <f t="shared" si="1"/>
        <v>-13.784043979377918</v>
      </c>
    </row>
    <row r="77" spans="1:11" ht="12" customHeight="1">
      <c r="A77" s="315">
        <v>40391</v>
      </c>
      <c r="B77" s="294">
        <v>13295</v>
      </c>
      <c r="C77" s="294">
        <v>-6387</v>
      </c>
      <c r="D77" s="295">
        <v>-32.450970429834364</v>
      </c>
      <c r="E77" s="294">
        <v>-193</v>
      </c>
      <c r="F77" s="295">
        <v>-1.4309015421115066</v>
      </c>
      <c r="G77" s="294">
        <v>66846</v>
      </c>
      <c r="H77" s="294">
        <v>-28977</v>
      </c>
      <c r="I77" s="295">
        <v>-30.240130240130242</v>
      </c>
      <c r="J77" s="294">
        <f t="shared" si="0"/>
        <v>-1889</v>
      </c>
      <c r="K77" s="295">
        <f t="shared" si="1"/>
        <v>-2.7482359787590021</v>
      </c>
    </row>
    <row r="78" spans="1:11" ht="12" customHeight="1">
      <c r="A78" s="315">
        <v>40422</v>
      </c>
      <c r="B78" s="294">
        <v>25019</v>
      </c>
      <c r="C78" s="294">
        <v>11724</v>
      </c>
      <c r="D78" s="295">
        <v>88.18352764197067</v>
      </c>
      <c r="E78" s="294">
        <v>-1091</v>
      </c>
      <c r="F78" s="295">
        <v>-4.1784756798161622</v>
      </c>
      <c r="G78" s="294">
        <v>122090</v>
      </c>
      <c r="H78" s="294">
        <v>55244</v>
      </c>
      <c r="I78" s="295">
        <v>82.643688477994189</v>
      </c>
      <c r="J78" s="294">
        <f t="shared" si="0"/>
        <v>-6284</v>
      </c>
      <c r="K78" s="295">
        <f t="shared" si="1"/>
        <v>-4.895072210883824</v>
      </c>
    </row>
    <row r="79" spans="1:11" ht="12" customHeight="1">
      <c r="A79" s="315">
        <v>40452</v>
      </c>
      <c r="B79" s="294">
        <v>24049</v>
      </c>
      <c r="C79" s="294">
        <v>-970</v>
      </c>
      <c r="D79" s="295">
        <v>-3.8770534393860667</v>
      </c>
      <c r="E79" s="294">
        <v>-1279</v>
      </c>
      <c r="F79" s="295">
        <v>-5.0497473152242573</v>
      </c>
      <c r="G79" s="294">
        <v>118422</v>
      </c>
      <c r="H79" s="294">
        <v>-3668</v>
      </c>
      <c r="I79" s="295">
        <v>-3.0043410598738634</v>
      </c>
      <c r="J79" s="294">
        <f t="shared" si="0"/>
        <v>-8075</v>
      </c>
      <c r="K79" s="295">
        <f t="shared" si="1"/>
        <v>-6.3835505980378979</v>
      </c>
    </row>
    <row r="80" spans="1:11" ht="12" customHeight="1">
      <c r="A80" s="315">
        <v>40483</v>
      </c>
      <c r="B80" s="294">
        <v>23024</v>
      </c>
      <c r="C80" s="294">
        <v>-1025</v>
      </c>
      <c r="D80" s="295">
        <v>-4.2621314815584848</v>
      </c>
      <c r="E80" s="294">
        <v>1472</v>
      </c>
      <c r="F80" s="295">
        <v>6.8299925760950257</v>
      </c>
      <c r="G80" s="294">
        <v>108131</v>
      </c>
      <c r="H80" s="294">
        <v>-10291</v>
      </c>
      <c r="I80" s="295">
        <v>-8.6901082569117225</v>
      </c>
      <c r="J80" s="294">
        <f t="shared" si="0"/>
        <v>711</v>
      </c>
      <c r="K80" s="295">
        <f t="shared" si="1"/>
        <v>0.66188791658908952</v>
      </c>
    </row>
    <row r="81" spans="1:11" ht="12" customHeight="1">
      <c r="A81" s="315">
        <v>40513</v>
      </c>
      <c r="B81" s="294">
        <v>19905</v>
      </c>
      <c r="C81" s="294">
        <v>-3119</v>
      </c>
      <c r="D81" s="295">
        <v>-13.546733842946491</v>
      </c>
      <c r="E81" s="294">
        <v>1886</v>
      </c>
      <c r="F81" s="295">
        <v>10.466729563238804</v>
      </c>
      <c r="G81" s="294">
        <v>93171</v>
      </c>
      <c r="H81" s="294">
        <v>-14960</v>
      </c>
      <c r="I81" s="295">
        <v>-13.835070423837752</v>
      </c>
      <c r="J81" s="294">
        <f t="shared" si="0"/>
        <v>7344</v>
      </c>
      <c r="K81" s="295">
        <f t="shared" si="1"/>
        <v>8.5567478765423477</v>
      </c>
    </row>
    <row r="82" spans="1:11" ht="12" customHeight="1">
      <c r="A82" s="315">
        <v>40544</v>
      </c>
      <c r="B82" s="294">
        <v>21113</v>
      </c>
      <c r="C82" s="294">
        <v>1208</v>
      </c>
      <c r="D82" s="295">
        <v>6.0688269279075611</v>
      </c>
      <c r="E82" s="294">
        <v>1293</v>
      </c>
      <c r="F82" s="295">
        <v>6.5237134207870842</v>
      </c>
      <c r="G82" s="294">
        <v>102733</v>
      </c>
      <c r="H82" s="294">
        <v>9562</v>
      </c>
      <c r="I82" s="295">
        <v>10.262850028442326</v>
      </c>
      <c r="J82" s="294">
        <f t="shared" si="0"/>
        <v>8138</v>
      </c>
      <c r="K82" s="295">
        <f t="shared" si="1"/>
        <v>8.6029917014641359</v>
      </c>
    </row>
    <row r="83" spans="1:11" ht="12" customHeight="1">
      <c r="A83" s="315">
        <v>40575</v>
      </c>
      <c r="B83" s="294">
        <v>19877</v>
      </c>
      <c r="C83" s="294">
        <v>-1236</v>
      </c>
      <c r="D83" s="295">
        <v>-5.8542130440960545</v>
      </c>
      <c r="E83" s="294">
        <v>-1376</v>
      </c>
      <c r="F83" s="295">
        <v>-6.4743800875170567</v>
      </c>
      <c r="G83" s="294">
        <v>94363</v>
      </c>
      <c r="H83" s="294">
        <v>-8370</v>
      </c>
      <c r="I83" s="295">
        <v>-8.14733337875853</v>
      </c>
      <c r="J83" s="294">
        <f t="shared" si="0"/>
        <v>-6848</v>
      </c>
      <c r="K83" s="295">
        <f t="shared" si="1"/>
        <v>-6.7660629773443599</v>
      </c>
    </row>
    <row r="84" spans="1:11" ht="12" customHeight="1">
      <c r="A84" s="315">
        <v>40603</v>
      </c>
      <c r="B84" s="294">
        <v>23768</v>
      </c>
      <c r="C84" s="294">
        <v>3891</v>
      </c>
      <c r="D84" s="295">
        <v>19.575388640136843</v>
      </c>
      <c r="E84" s="294">
        <v>221</v>
      </c>
      <c r="F84" s="295">
        <v>0.93854843504480401</v>
      </c>
      <c r="G84" s="294">
        <v>111118</v>
      </c>
      <c r="H84" s="294">
        <v>16755</v>
      </c>
      <c r="I84" s="295">
        <v>17.755900087958203</v>
      </c>
      <c r="J84" s="294">
        <f t="shared" si="0"/>
        <v>-6816</v>
      </c>
      <c r="K84" s="295">
        <f t="shared" si="1"/>
        <v>-5.7795037902555668</v>
      </c>
    </row>
    <row r="85" spans="1:11" ht="12" customHeight="1">
      <c r="A85" s="315">
        <v>40634</v>
      </c>
      <c r="B85" s="294">
        <v>19875</v>
      </c>
      <c r="C85" s="294">
        <v>-3893</v>
      </c>
      <c r="D85" s="295">
        <v>-16.379165264220802</v>
      </c>
      <c r="E85" s="294">
        <v>-979</v>
      </c>
      <c r="F85" s="295">
        <v>-4.6945430133307759</v>
      </c>
      <c r="G85" s="294">
        <v>96242</v>
      </c>
      <c r="H85" s="294">
        <v>-14876</v>
      </c>
      <c r="I85" s="295">
        <v>-13.387569970661819</v>
      </c>
      <c r="J85" s="294">
        <f t="shared" si="0"/>
        <v>-6731</v>
      </c>
      <c r="K85" s="295">
        <f t="shared" si="1"/>
        <v>-6.5366649510065749</v>
      </c>
    </row>
    <row r="86" spans="1:11" ht="12" customHeight="1">
      <c r="A86" s="315">
        <v>40664</v>
      </c>
      <c r="B86" s="294">
        <v>20949</v>
      </c>
      <c r="C86" s="294">
        <v>1074</v>
      </c>
      <c r="D86" s="295">
        <v>5.4037735849056601</v>
      </c>
      <c r="E86" s="294">
        <v>-829</v>
      </c>
      <c r="F86" s="295">
        <v>-3.8065938102672421</v>
      </c>
      <c r="G86" s="294">
        <v>103176</v>
      </c>
      <c r="H86" s="294">
        <v>6934</v>
      </c>
      <c r="I86" s="295">
        <v>7.2047546809085432</v>
      </c>
      <c r="J86" s="294">
        <f t="shared" ref="J86:J149" si="2">G86-G74</f>
        <v>-5088</v>
      </c>
      <c r="K86" s="295">
        <f t="shared" ref="K86:K149" si="3">100*J86/G74</f>
        <v>-4.6996231434271776</v>
      </c>
    </row>
    <row r="87" spans="1:11" ht="12" customHeight="1">
      <c r="A87" s="315">
        <v>40695</v>
      </c>
      <c r="B87" s="294">
        <v>19160</v>
      </c>
      <c r="C87" s="294">
        <v>-1789</v>
      </c>
      <c r="D87" s="295">
        <v>-8.5397871020096421</v>
      </c>
      <c r="E87" s="294">
        <v>-520</v>
      </c>
      <c r="F87" s="295">
        <v>-2.6422764227642275</v>
      </c>
      <c r="G87" s="294">
        <v>94924</v>
      </c>
      <c r="H87" s="294">
        <v>-8252</v>
      </c>
      <c r="I87" s="295">
        <v>-7.9979840272931693</v>
      </c>
      <c r="J87" s="294">
        <f t="shared" si="2"/>
        <v>-3830</v>
      </c>
      <c r="K87" s="295">
        <f t="shared" si="3"/>
        <v>-3.8783239159932763</v>
      </c>
    </row>
    <row r="88" spans="1:11" ht="12" customHeight="1">
      <c r="A88" s="315">
        <v>40725</v>
      </c>
      <c r="B88" s="294">
        <v>18538</v>
      </c>
      <c r="C88" s="294">
        <v>-622</v>
      </c>
      <c r="D88" s="295">
        <v>-3.2463465553235906</v>
      </c>
      <c r="E88" s="294">
        <v>-1144</v>
      </c>
      <c r="F88" s="295">
        <v>-5.8124174372523116</v>
      </c>
      <c r="G88" s="294">
        <v>89911</v>
      </c>
      <c r="H88" s="294">
        <v>-5013</v>
      </c>
      <c r="I88" s="295">
        <v>-5.2810669588302224</v>
      </c>
      <c r="J88" s="294">
        <f t="shared" si="2"/>
        <v>-5912</v>
      </c>
      <c r="K88" s="295">
        <f t="shared" si="3"/>
        <v>-6.1697087338112979</v>
      </c>
    </row>
    <row r="89" spans="1:11" ht="12" customHeight="1">
      <c r="A89" s="315">
        <v>40756</v>
      </c>
      <c r="B89" s="294">
        <v>13750</v>
      </c>
      <c r="C89" s="294">
        <v>-4788</v>
      </c>
      <c r="D89" s="295">
        <v>-25.828028913582912</v>
      </c>
      <c r="E89" s="294">
        <v>455</v>
      </c>
      <c r="F89" s="295">
        <v>3.4223392252726588</v>
      </c>
      <c r="G89" s="294">
        <v>66118</v>
      </c>
      <c r="H89" s="294">
        <v>-23793</v>
      </c>
      <c r="I89" s="295">
        <v>-26.462835470632069</v>
      </c>
      <c r="J89" s="294">
        <f t="shared" si="2"/>
        <v>-728</v>
      </c>
      <c r="K89" s="295">
        <f t="shared" si="3"/>
        <v>-1.089070400622326</v>
      </c>
    </row>
    <row r="90" spans="1:11" ht="12" customHeight="1">
      <c r="A90" s="315">
        <v>40787</v>
      </c>
      <c r="B90" s="294">
        <v>22797</v>
      </c>
      <c r="C90" s="294">
        <v>9047</v>
      </c>
      <c r="D90" s="295">
        <v>65.796363636363637</v>
      </c>
      <c r="E90" s="294">
        <v>-2222</v>
      </c>
      <c r="F90" s="295">
        <v>-8.8812502498101438</v>
      </c>
      <c r="G90" s="294">
        <v>104716</v>
      </c>
      <c r="H90" s="294">
        <v>38598</v>
      </c>
      <c r="I90" s="295">
        <v>58.377446383738167</v>
      </c>
      <c r="J90" s="294">
        <f t="shared" si="2"/>
        <v>-17374</v>
      </c>
      <c r="K90" s="295">
        <f t="shared" si="3"/>
        <v>-14.230485707265132</v>
      </c>
    </row>
    <row r="91" spans="1:11" ht="12" customHeight="1">
      <c r="A91" s="315">
        <v>40817</v>
      </c>
      <c r="B91" s="294">
        <v>20924</v>
      </c>
      <c r="C91" s="294">
        <v>-1873</v>
      </c>
      <c r="D91" s="295">
        <v>-8.2159933324560246</v>
      </c>
      <c r="E91" s="294">
        <v>-3125</v>
      </c>
      <c r="F91" s="295">
        <v>-12.994303297434405</v>
      </c>
      <c r="G91" s="294">
        <v>97265</v>
      </c>
      <c r="H91" s="294">
        <v>-7451</v>
      </c>
      <c r="I91" s="295">
        <v>-7.1154360365178198</v>
      </c>
      <c r="J91" s="294">
        <f t="shared" si="2"/>
        <v>-21157</v>
      </c>
      <c r="K91" s="295">
        <f t="shared" si="3"/>
        <v>-17.865768184965631</v>
      </c>
    </row>
    <row r="92" spans="1:11" ht="12" customHeight="1">
      <c r="A92" s="315">
        <v>40848</v>
      </c>
      <c r="B92" s="294">
        <v>18924</v>
      </c>
      <c r="C92" s="294">
        <v>-2000</v>
      </c>
      <c r="D92" s="295">
        <v>-9.5584018352131519</v>
      </c>
      <c r="E92" s="294">
        <v>-4100</v>
      </c>
      <c r="F92" s="295">
        <v>-17.807505211952744</v>
      </c>
      <c r="G92" s="294">
        <v>83919</v>
      </c>
      <c r="H92" s="294">
        <v>-13346</v>
      </c>
      <c r="I92" s="295">
        <v>-13.721276923867784</v>
      </c>
      <c r="J92" s="294">
        <f t="shared" si="2"/>
        <v>-24212</v>
      </c>
      <c r="K92" s="295">
        <f t="shared" si="3"/>
        <v>-22.391358629810139</v>
      </c>
    </row>
    <row r="93" spans="1:11" ht="12" customHeight="1">
      <c r="A93" s="315">
        <v>40878</v>
      </c>
      <c r="B93" s="294">
        <v>15095</v>
      </c>
      <c r="C93" s="294">
        <v>-3829</v>
      </c>
      <c r="D93" s="295">
        <v>-20.233565842316636</v>
      </c>
      <c r="E93" s="294">
        <v>-4810</v>
      </c>
      <c r="F93" s="295">
        <v>-24.164782717910072</v>
      </c>
      <c r="G93" s="294">
        <v>65678</v>
      </c>
      <c r="H93" s="294">
        <v>-18241</v>
      </c>
      <c r="I93" s="295">
        <v>-21.736436325504357</v>
      </c>
      <c r="J93" s="294">
        <f t="shared" si="2"/>
        <v>-27493</v>
      </c>
      <c r="K93" s="295">
        <f t="shared" si="3"/>
        <v>-29.508108746283714</v>
      </c>
    </row>
    <row r="94" spans="1:11" ht="12" customHeight="1">
      <c r="A94" s="315">
        <v>40909</v>
      </c>
      <c r="B94" s="294">
        <v>17145</v>
      </c>
      <c r="C94" s="294">
        <v>2050</v>
      </c>
      <c r="D94" s="295">
        <v>13.580655846306724</v>
      </c>
      <c r="E94" s="294">
        <v>-3968</v>
      </c>
      <c r="F94" s="295">
        <v>-18.79410789560934</v>
      </c>
      <c r="G94" s="294">
        <v>78364</v>
      </c>
      <c r="H94" s="294">
        <v>12686</v>
      </c>
      <c r="I94" s="295">
        <v>19.315448095252595</v>
      </c>
      <c r="J94" s="294">
        <f t="shared" si="2"/>
        <v>-24369</v>
      </c>
      <c r="K94" s="295">
        <f t="shared" si="3"/>
        <v>-23.720712916005567</v>
      </c>
    </row>
    <row r="95" spans="1:11" ht="12" customHeight="1">
      <c r="A95" s="315">
        <v>40940</v>
      </c>
      <c r="B95" s="294">
        <v>16606</v>
      </c>
      <c r="C95" s="294">
        <v>-539</v>
      </c>
      <c r="D95" s="295">
        <v>-3.1437736949547972</v>
      </c>
      <c r="E95" s="294">
        <v>-3271</v>
      </c>
      <c r="F95" s="295">
        <v>-16.456205664838759</v>
      </c>
      <c r="G95" s="294">
        <v>96448</v>
      </c>
      <c r="H95" s="294">
        <v>18084</v>
      </c>
      <c r="I95" s="295">
        <v>23.076923076923077</v>
      </c>
      <c r="J95" s="294">
        <f t="shared" si="2"/>
        <v>2085</v>
      </c>
      <c r="K95" s="295">
        <f t="shared" si="3"/>
        <v>2.209552472897216</v>
      </c>
    </row>
    <row r="96" spans="1:11" ht="12" customHeight="1">
      <c r="A96" s="315">
        <v>40969</v>
      </c>
      <c r="B96" s="294">
        <v>21003</v>
      </c>
      <c r="C96" s="294">
        <v>4397</v>
      </c>
      <c r="D96" s="295">
        <v>26.478381307960976</v>
      </c>
      <c r="E96" s="294">
        <v>-2765</v>
      </c>
      <c r="F96" s="295">
        <v>-11.633288455065635</v>
      </c>
      <c r="G96" s="294">
        <v>117531</v>
      </c>
      <c r="H96" s="294">
        <v>21083</v>
      </c>
      <c r="I96" s="295">
        <v>21.859447577969476</v>
      </c>
      <c r="J96" s="294">
        <f t="shared" si="2"/>
        <v>6413</v>
      </c>
      <c r="K96" s="295">
        <f t="shared" si="3"/>
        <v>5.7713421767850397</v>
      </c>
    </row>
    <row r="97" spans="1:11" ht="12" customHeight="1">
      <c r="A97" s="315">
        <v>41000</v>
      </c>
      <c r="B97" s="294">
        <v>19269</v>
      </c>
      <c r="C97" s="294">
        <v>-1734</v>
      </c>
      <c r="D97" s="295">
        <v>-8.2559634337951717</v>
      </c>
      <c r="E97" s="294">
        <v>-606</v>
      </c>
      <c r="F97" s="295">
        <v>-3.0490566037735851</v>
      </c>
      <c r="G97" s="294">
        <v>115253</v>
      </c>
      <c r="H97" s="294">
        <v>-2278</v>
      </c>
      <c r="I97" s="295">
        <v>-1.9382120461835601</v>
      </c>
      <c r="J97" s="294">
        <f t="shared" si="2"/>
        <v>19011</v>
      </c>
      <c r="K97" s="295">
        <f t="shared" si="3"/>
        <v>19.753330146921304</v>
      </c>
    </row>
    <row r="98" spans="1:11" ht="12" customHeight="1">
      <c r="A98" s="315">
        <v>41030</v>
      </c>
      <c r="B98" s="294">
        <v>19424</v>
      </c>
      <c r="C98" s="294">
        <v>155</v>
      </c>
      <c r="D98" s="295">
        <v>0.80440085110799731</v>
      </c>
      <c r="E98" s="294">
        <v>-1525</v>
      </c>
      <c r="F98" s="295">
        <v>-7.2795837510143686</v>
      </c>
      <c r="G98" s="294">
        <v>126489</v>
      </c>
      <c r="H98" s="294">
        <v>11236</v>
      </c>
      <c r="I98" s="295">
        <v>9.7489870111840915</v>
      </c>
      <c r="J98" s="294">
        <f t="shared" si="2"/>
        <v>23313</v>
      </c>
      <c r="K98" s="295">
        <f t="shared" si="3"/>
        <v>22.595371016515468</v>
      </c>
    </row>
    <row r="99" spans="1:11" ht="12" customHeight="1">
      <c r="A99" s="315">
        <v>41061</v>
      </c>
      <c r="B99" s="294">
        <v>18711</v>
      </c>
      <c r="C99" s="294">
        <v>-713</v>
      </c>
      <c r="D99" s="295">
        <v>-3.6707166392092256</v>
      </c>
      <c r="E99" s="294">
        <v>-449</v>
      </c>
      <c r="F99" s="295">
        <v>-2.3434237995824634</v>
      </c>
      <c r="G99" s="294">
        <v>168131</v>
      </c>
      <c r="H99" s="294">
        <v>41642</v>
      </c>
      <c r="I99" s="295">
        <v>32.921439808995245</v>
      </c>
      <c r="J99" s="294">
        <f t="shared" si="2"/>
        <v>73207</v>
      </c>
      <c r="K99" s="295">
        <f t="shared" si="3"/>
        <v>77.121697357886305</v>
      </c>
    </row>
    <row r="100" spans="1:11" ht="12" customHeight="1">
      <c r="A100" s="315">
        <v>41091</v>
      </c>
      <c r="B100" s="294">
        <v>18800</v>
      </c>
      <c r="C100" s="294">
        <v>89</v>
      </c>
      <c r="D100" s="295">
        <v>0.47565603121158678</v>
      </c>
      <c r="E100" s="294">
        <v>262</v>
      </c>
      <c r="F100" s="295">
        <v>1.4133131945193655</v>
      </c>
      <c r="G100" s="294">
        <v>230460</v>
      </c>
      <c r="H100" s="294">
        <v>62329</v>
      </c>
      <c r="I100" s="295">
        <v>37.071688147932264</v>
      </c>
      <c r="J100" s="294">
        <f t="shared" si="2"/>
        <v>140549</v>
      </c>
      <c r="K100" s="295">
        <f t="shared" si="3"/>
        <v>156.32013880392833</v>
      </c>
    </row>
    <row r="101" spans="1:11" ht="12" customHeight="1">
      <c r="A101" s="315">
        <v>41122</v>
      </c>
      <c r="B101" s="294">
        <v>12556</v>
      </c>
      <c r="C101" s="294">
        <v>-6244</v>
      </c>
      <c r="D101" s="295">
        <v>-33.212765957446805</v>
      </c>
      <c r="E101" s="294">
        <v>-1194</v>
      </c>
      <c r="F101" s="295">
        <v>-8.6836363636363636</v>
      </c>
      <c r="G101" s="294">
        <v>74440</v>
      </c>
      <c r="H101" s="294">
        <v>-156020</v>
      </c>
      <c r="I101" s="295">
        <v>-67.699383841013628</v>
      </c>
      <c r="J101" s="294">
        <f t="shared" si="2"/>
        <v>8322</v>
      </c>
      <c r="K101" s="295">
        <f t="shared" si="3"/>
        <v>12.586587616080342</v>
      </c>
    </row>
    <row r="102" spans="1:11" ht="12" customHeight="1">
      <c r="A102" s="315">
        <v>41153</v>
      </c>
      <c r="B102" s="294">
        <v>21279</v>
      </c>
      <c r="C102" s="294">
        <v>8723</v>
      </c>
      <c r="D102" s="295">
        <v>69.472762026122965</v>
      </c>
      <c r="E102" s="294">
        <v>-1518</v>
      </c>
      <c r="F102" s="295">
        <v>-6.6587708909066983</v>
      </c>
      <c r="G102" s="294">
        <v>117683</v>
      </c>
      <c r="H102" s="294">
        <v>43243</v>
      </c>
      <c r="I102" s="295">
        <v>58.09108006448146</v>
      </c>
      <c r="J102" s="294">
        <f t="shared" si="2"/>
        <v>12967</v>
      </c>
      <c r="K102" s="295">
        <f t="shared" si="3"/>
        <v>12.383016921960349</v>
      </c>
    </row>
    <row r="103" spans="1:11" ht="12" customHeight="1">
      <c r="A103" s="315">
        <v>41183</v>
      </c>
      <c r="B103" s="294">
        <v>30044</v>
      </c>
      <c r="C103" s="294">
        <v>8765</v>
      </c>
      <c r="D103" s="295">
        <v>41.190845434465906</v>
      </c>
      <c r="E103" s="294">
        <v>9120</v>
      </c>
      <c r="F103" s="295">
        <v>43.586312368571974</v>
      </c>
      <c r="G103" s="294">
        <v>130632</v>
      </c>
      <c r="H103" s="294">
        <v>12949</v>
      </c>
      <c r="I103" s="295">
        <v>11.003288495364666</v>
      </c>
      <c r="J103" s="294">
        <f t="shared" si="2"/>
        <v>33367</v>
      </c>
      <c r="K103" s="295">
        <f t="shared" si="3"/>
        <v>34.305248547781837</v>
      </c>
    </row>
    <row r="104" spans="1:11" ht="12" customHeight="1">
      <c r="A104" s="315">
        <v>41214</v>
      </c>
      <c r="B104" s="294">
        <v>22571</v>
      </c>
      <c r="C104" s="294">
        <v>-7473</v>
      </c>
      <c r="D104" s="295">
        <v>-24.87351883903608</v>
      </c>
      <c r="E104" s="294">
        <v>3647</v>
      </c>
      <c r="F104" s="295">
        <v>19.271824138659902</v>
      </c>
      <c r="G104" s="294">
        <v>100179</v>
      </c>
      <c r="H104" s="294">
        <v>-30453</v>
      </c>
      <c r="I104" s="295">
        <v>-23.312052177108214</v>
      </c>
      <c r="J104" s="294">
        <f t="shared" si="2"/>
        <v>16260</v>
      </c>
      <c r="K104" s="295">
        <f t="shared" si="3"/>
        <v>19.375826690022521</v>
      </c>
    </row>
    <row r="105" spans="1:11" ht="12" customHeight="1">
      <c r="A105" s="315">
        <v>41244</v>
      </c>
      <c r="B105" s="294">
        <v>17819</v>
      </c>
      <c r="C105" s="294">
        <v>-4752</v>
      </c>
      <c r="D105" s="295">
        <v>-21.053564308183066</v>
      </c>
      <c r="E105" s="294">
        <v>2724</v>
      </c>
      <c r="F105" s="295">
        <v>18.045710500165619</v>
      </c>
      <c r="G105" s="294">
        <v>77366</v>
      </c>
      <c r="H105" s="294">
        <v>-22813</v>
      </c>
      <c r="I105" s="295">
        <v>-22.772237694526797</v>
      </c>
      <c r="J105" s="294">
        <f t="shared" si="2"/>
        <v>11688</v>
      </c>
      <c r="K105" s="295">
        <f t="shared" si="3"/>
        <v>17.795913395657603</v>
      </c>
    </row>
    <row r="106" spans="1:11" ht="12" customHeight="1">
      <c r="A106" s="315">
        <v>41275</v>
      </c>
      <c r="B106" s="294">
        <v>21959</v>
      </c>
      <c r="C106" s="294">
        <v>4140</v>
      </c>
      <c r="D106" s="295">
        <v>23.233627027330378</v>
      </c>
      <c r="E106" s="294">
        <v>4814</v>
      </c>
      <c r="F106" s="295">
        <v>28.078156897054534</v>
      </c>
      <c r="G106" s="294">
        <v>100609</v>
      </c>
      <c r="H106" s="294">
        <v>23243</v>
      </c>
      <c r="I106" s="295">
        <v>30.042912907478737</v>
      </c>
      <c r="J106" s="294">
        <f t="shared" si="2"/>
        <v>22245</v>
      </c>
      <c r="K106" s="295">
        <f t="shared" si="3"/>
        <v>28.386759226175286</v>
      </c>
    </row>
    <row r="107" spans="1:11" ht="12" customHeight="1">
      <c r="A107" s="315">
        <v>41306</v>
      </c>
      <c r="B107" s="294">
        <v>21044</v>
      </c>
      <c r="C107" s="294">
        <v>-915</v>
      </c>
      <c r="D107" s="295">
        <v>-4.1668564142265128</v>
      </c>
      <c r="E107" s="294">
        <v>4438</v>
      </c>
      <c r="F107" s="295">
        <v>26.725280019270144</v>
      </c>
      <c r="G107" s="294">
        <v>91584</v>
      </c>
      <c r="H107" s="294">
        <v>-9025</v>
      </c>
      <c r="I107" s="295">
        <v>-8.9703704439960639</v>
      </c>
      <c r="J107" s="294">
        <f t="shared" si="2"/>
        <v>-4864</v>
      </c>
      <c r="K107" s="295">
        <f t="shared" si="3"/>
        <v>-5.0431320504313204</v>
      </c>
    </row>
    <row r="108" spans="1:11" ht="12" customHeight="1">
      <c r="A108" s="315">
        <v>41334</v>
      </c>
      <c r="B108" s="294">
        <v>21769</v>
      </c>
      <c r="C108" s="294">
        <v>725</v>
      </c>
      <c r="D108" s="295">
        <v>3.4451625166318189</v>
      </c>
      <c r="E108" s="294">
        <v>766</v>
      </c>
      <c r="F108" s="295">
        <v>3.6470980336142458</v>
      </c>
      <c r="G108" s="294">
        <v>98068</v>
      </c>
      <c r="H108" s="294">
        <v>6484</v>
      </c>
      <c r="I108" s="295">
        <v>7.0798392732354998</v>
      </c>
      <c r="J108" s="294">
        <f t="shared" si="2"/>
        <v>-19463</v>
      </c>
      <c r="K108" s="295">
        <f t="shared" si="3"/>
        <v>-16.559886327862436</v>
      </c>
    </row>
    <row r="109" spans="1:11" ht="12" customHeight="1">
      <c r="A109" s="315">
        <v>41365</v>
      </c>
      <c r="B109" s="294">
        <v>22016</v>
      </c>
      <c r="C109" s="294">
        <v>247</v>
      </c>
      <c r="D109" s="295">
        <v>1.1346410032615186</v>
      </c>
      <c r="E109" s="294">
        <v>2747</v>
      </c>
      <c r="F109" s="295">
        <v>14.256058954797862</v>
      </c>
      <c r="G109" s="294">
        <v>98349</v>
      </c>
      <c r="H109" s="294">
        <v>281</v>
      </c>
      <c r="I109" s="295">
        <v>0.28653587306766731</v>
      </c>
      <c r="J109" s="294">
        <f t="shared" si="2"/>
        <v>-16904</v>
      </c>
      <c r="K109" s="295">
        <f t="shared" si="3"/>
        <v>-14.666863335444631</v>
      </c>
    </row>
    <row r="110" spans="1:11" ht="12" customHeight="1">
      <c r="A110" s="315">
        <v>41395</v>
      </c>
      <c r="B110" s="294">
        <v>19828</v>
      </c>
      <c r="C110" s="294">
        <v>-2188</v>
      </c>
      <c r="D110" s="295">
        <v>-9.9382267441860463</v>
      </c>
      <c r="E110" s="294">
        <v>404</v>
      </c>
      <c r="F110" s="295">
        <v>2.0799011532125204</v>
      </c>
      <c r="G110" s="294">
        <v>95856</v>
      </c>
      <c r="H110" s="294">
        <v>-2493</v>
      </c>
      <c r="I110" s="295">
        <v>-2.5348503797700026</v>
      </c>
      <c r="J110" s="294">
        <f t="shared" si="2"/>
        <v>-30633</v>
      </c>
      <c r="K110" s="295">
        <f t="shared" si="3"/>
        <v>-24.217916182434838</v>
      </c>
    </row>
    <row r="111" spans="1:11" ht="12" customHeight="1">
      <c r="A111" s="315">
        <v>41426</v>
      </c>
      <c r="B111" s="294">
        <v>19112</v>
      </c>
      <c r="C111" s="294">
        <v>-716</v>
      </c>
      <c r="D111" s="295">
        <v>-3.6110550736332461</v>
      </c>
      <c r="E111" s="294">
        <v>401</v>
      </c>
      <c r="F111" s="295">
        <v>2.1431243653465875</v>
      </c>
      <c r="G111" s="294">
        <v>87349</v>
      </c>
      <c r="H111" s="294">
        <v>-8507</v>
      </c>
      <c r="I111" s="295">
        <v>-8.8747704890669343</v>
      </c>
      <c r="J111" s="294">
        <f t="shared" si="2"/>
        <v>-80782</v>
      </c>
      <c r="K111" s="295">
        <f t="shared" si="3"/>
        <v>-48.047058543635615</v>
      </c>
    </row>
    <row r="112" spans="1:11" ht="12" customHeight="1">
      <c r="A112" s="315">
        <v>41456</v>
      </c>
      <c r="B112" s="294">
        <v>20585</v>
      </c>
      <c r="C112" s="294">
        <v>1473</v>
      </c>
      <c r="D112" s="295">
        <v>7.7071996651318546</v>
      </c>
      <c r="E112" s="294">
        <v>1785</v>
      </c>
      <c r="F112" s="295">
        <v>9.4946808510638299</v>
      </c>
      <c r="G112" s="294">
        <v>96338</v>
      </c>
      <c r="H112" s="294">
        <v>8989</v>
      </c>
      <c r="I112" s="295">
        <v>10.29090201376089</v>
      </c>
      <c r="J112" s="294">
        <f t="shared" si="2"/>
        <v>-134122</v>
      </c>
      <c r="K112" s="295">
        <f t="shared" si="3"/>
        <v>-58.197518007463337</v>
      </c>
    </row>
    <row r="113" spans="1:11" ht="12" customHeight="1">
      <c r="A113" s="315">
        <v>41487</v>
      </c>
      <c r="B113" s="294">
        <v>13356</v>
      </c>
      <c r="C113" s="294">
        <v>-7229</v>
      </c>
      <c r="D113" s="295">
        <v>-35.117804226378432</v>
      </c>
      <c r="E113" s="294">
        <v>800</v>
      </c>
      <c r="F113" s="295">
        <v>6.3714558776680468</v>
      </c>
      <c r="G113" s="294">
        <v>62454</v>
      </c>
      <c r="H113" s="294">
        <v>-33884</v>
      </c>
      <c r="I113" s="295">
        <v>-35.17199858830368</v>
      </c>
      <c r="J113" s="294">
        <f t="shared" si="2"/>
        <v>-11986</v>
      </c>
      <c r="K113" s="295">
        <f t="shared" si="3"/>
        <v>-16.101558301988177</v>
      </c>
    </row>
    <row r="114" spans="1:11" ht="12" customHeight="1">
      <c r="A114" s="315">
        <v>41518</v>
      </c>
      <c r="B114" s="294">
        <v>24977</v>
      </c>
      <c r="C114" s="294">
        <v>11621</v>
      </c>
      <c r="D114" s="295">
        <v>87.009583707696919</v>
      </c>
      <c r="E114" s="294">
        <v>3698</v>
      </c>
      <c r="F114" s="295">
        <v>17.378636214107807</v>
      </c>
      <c r="G114" s="294">
        <v>107136</v>
      </c>
      <c r="H114" s="294">
        <v>44682</v>
      </c>
      <c r="I114" s="295">
        <v>71.543856278220773</v>
      </c>
      <c r="J114" s="294">
        <f t="shared" si="2"/>
        <v>-10547</v>
      </c>
      <c r="K114" s="295">
        <f t="shared" si="3"/>
        <v>-8.9622120442204913</v>
      </c>
    </row>
    <row r="115" spans="1:11" ht="12" customHeight="1">
      <c r="A115" s="315">
        <v>41548</v>
      </c>
      <c r="B115" s="294">
        <v>27043</v>
      </c>
      <c r="C115" s="294">
        <v>2066</v>
      </c>
      <c r="D115" s="295">
        <v>8.2716098810906029</v>
      </c>
      <c r="E115" s="294">
        <v>-3001</v>
      </c>
      <c r="F115" s="295">
        <v>-9.9886832645453332</v>
      </c>
      <c r="G115" s="294">
        <v>119400</v>
      </c>
      <c r="H115" s="294">
        <v>12264</v>
      </c>
      <c r="I115" s="295">
        <v>11.447132616487455</v>
      </c>
      <c r="J115" s="294">
        <f t="shared" si="2"/>
        <v>-11232</v>
      </c>
      <c r="K115" s="295">
        <f t="shared" si="3"/>
        <v>-8.5981995223222487</v>
      </c>
    </row>
    <row r="116" spans="1:11" ht="12" customHeight="1">
      <c r="A116" s="315">
        <v>41579</v>
      </c>
      <c r="B116" s="294">
        <v>21746</v>
      </c>
      <c r="C116" s="294">
        <v>-5297</v>
      </c>
      <c r="D116" s="295">
        <v>-19.587323891580077</v>
      </c>
      <c r="E116" s="294">
        <v>-825</v>
      </c>
      <c r="F116" s="295">
        <v>-3.6551326923928937</v>
      </c>
      <c r="G116" s="294">
        <v>94014</v>
      </c>
      <c r="H116" s="294">
        <v>-25386</v>
      </c>
      <c r="I116" s="295">
        <v>-21.261306532663315</v>
      </c>
      <c r="J116" s="294">
        <f t="shared" si="2"/>
        <v>-6165</v>
      </c>
      <c r="K116" s="295">
        <f t="shared" si="3"/>
        <v>-6.1539843679813133</v>
      </c>
    </row>
    <row r="117" spans="1:11" ht="12" customHeight="1">
      <c r="A117" s="315">
        <v>41609</v>
      </c>
      <c r="B117" s="294">
        <v>24527</v>
      </c>
      <c r="C117" s="294">
        <v>2781</v>
      </c>
      <c r="D117" s="295">
        <v>12.78855881541433</v>
      </c>
      <c r="E117" s="294">
        <v>6708</v>
      </c>
      <c r="F117" s="295">
        <v>37.645210168920812</v>
      </c>
      <c r="G117" s="294">
        <v>83792</v>
      </c>
      <c r="H117" s="294">
        <v>-10222</v>
      </c>
      <c r="I117" s="295">
        <v>-10.872848724658029</v>
      </c>
      <c r="J117" s="294">
        <f t="shared" si="2"/>
        <v>6426</v>
      </c>
      <c r="K117" s="295">
        <f t="shared" si="3"/>
        <v>8.305974200553214</v>
      </c>
    </row>
    <row r="118" spans="1:11" ht="12" customHeight="1">
      <c r="A118" s="315">
        <v>41640</v>
      </c>
      <c r="B118" s="294">
        <v>21941</v>
      </c>
      <c r="C118" s="294">
        <v>-2586</v>
      </c>
      <c r="D118" s="295">
        <v>-10.543482692542911</v>
      </c>
      <c r="E118" s="294">
        <v>-18</v>
      </c>
      <c r="F118" s="295">
        <v>-8.1970945853636318E-2</v>
      </c>
      <c r="G118" s="294">
        <v>98366</v>
      </c>
      <c r="H118" s="294">
        <v>14574</v>
      </c>
      <c r="I118" s="295">
        <v>17.393068550696963</v>
      </c>
      <c r="J118" s="294">
        <f t="shared" si="2"/>
        <v>-2243</v>
      </c>
      <c r="K118" s="295">
        <f t="shared" si="3"/>
        <v>-2.2294228150563069</v>
      </c>
    </row>
    <row r="119" spans="1:11" ht="12" customHeight="1">
      <c r="A119" s="315">
        <v>41671</v>
      </c>
      <c r="B119" s="294">
        <v>22649</v>
      </c>
      <c r="C119" s="294">
        <v>708</v>
      </c>
      <c r="D119" s="295">
        <v>3.2268356045759079</v>
      </c>
      <c r="E119" s="294">
        <v>1605</v>
      </c>
      <c r="F119" s="295">
        <v>7.6268770195780267</v>
      </c>
      <c r="G119" s="294">
        <v>97804</v>
      </c>
      <c r="H119" s="294">
        <v>-562</v>
      </c>
      <c r="I119" s="295">
        <v>-0.5713356240977574</v>
      </c>
      <c r="J119" s="294">
        <f t="shared" si="2"/>
        <v>6220</v>
      </c>
      <c r="K119" s="295">
        <f t="shared" si="3"/>
        <v>6.7915793151642205</v>
      </c>
    </row>
    <row r="120" spans="1:11" ht="12" customHeight="1">
      <c r="A120" s="315">
        <v>41699</v>
      </c>
      <c r="B120" s="294">
        <v>25047</v>
      </c>
      <c r="C120" s="294">
        <v>2398</v>
      </c>
      <c r="D120" s="295">
        <v>10.587663914521613</v>
      </c>
      <c r="E120" s="294">
        <v>3278</v>
      </c>
      <c r="F120" s="295">
        <v>15.058110156644769</v>
      </c>
      <c r="G120" s="294">
        <v>113481</v>
      </c>
      <c r="H120" s="294">
        <v>15677</v>
      </c>
      <c r="I120" s="295">
        <v>16.028996769048302</v>
      </c>
      <c r="J120" s="294">
        <f t="shared" si="2"/>
        <v>15413</v>
      </c>
      <c r="K120" s="295">
        <f t="shared" si="3"/>
        <v>15.716645592853938</v>
      </c>
    </row>
    <row r="121" spans="1:11" ht="12" customHeight="1">
      <c r="A121" s="315">
        <v>41730</v>
      </c>
      <c r="B121" s="294">
        <v>25143</v>
      </c>
      <c r="C121" s="294">
        <v>96</v>
      </c>
      <c r="D121" s="295">
        <v>0.38327943466283387</v>
      </c>
      <c r="E121" s="294">
        <v>3127</v>
      </c>
      <c r="F121" s="295">
        <v>14.203306686046512</v>
      </c>
      <c r="G121" s="294">
        <v>122621</v>
      </c>
      <c r="H121" s="294">
        <v>9140</v>
      </c>
      <c r="I121" s="295">
        <v>8.0542117182612074</v>
      </c>
      <c r="J121" s="294">
        <f t="shared" si="2"/>
        <v>24272</v>
      </c>
      <c r="K121" s="295">
        <f t="shared" si="3"/>
        <v>24.67945784908845</v>
      </c>
    </row>
    <row r="122" spans="1:11" ht="12" customHeight="1">
      <c r="A122" s="315">
        <v>41760</v>
      </c>
      <c r="B122" s="294">
        <v>23198</v>
      </c>
      <c r="C122" s="294">
        <v>-1945</v>
      </c>
      <c r="D122" s="295">
        <v>-7.735751501411924</v>
      </c>
      <c r="E122" s="294">
        <v>3370</v>
      </c>
      <c r="F122" s="295">
        <v>16.99616703651402</v>
      </c>
      <c r="G122" s="294">
        <v>115935</v>
      </c>
      <c r="H122" s="294">
        <v>-6686</v>
      </c>
      <c r="I122" s="295">
        <v>-5.4525733765015785</v>
      </c>
      <c r="J122" s="294">
        <f t="shared" si="2"/>
        <v>20079</v>
      </c>
      <c r="K122" s="295">
        <f t="shared" si="3"/>
        <v>20.947045568352529</v>
      </c>
    </row>
    <row r="123" spans="1:11" ht="12" customHeight="1">
      <c r="A123" s="315">
        <v>41791</v>
      </c>
      <c r="B123" s="294">
        <v>23271</v>
      </c>
      <c r="C123" s="294">
        <v>73</v>
      </c>
      <c r="D123" s="295">
        <v>0.31468230019829296</v>
      </c>
      <c r="E123" s="294">
        <v>4159</v>
      </c>
      <c r="F123" s="295">
        <v>21.761197153620763</v>
      </c>
      <c r="G123" s="294">
        <v>110258</v>
      </c>
      <c r="H123" s="294">
        <v>-5677</v>
      </c>
      <c r="I123" s="295">
        <v>-4.8967093630051322</v>
      </c>
      <c r="J123" s="294">
        <f t="shared" si="2"/>
        <v>22909</v>
      </c>
      <c r="K123" s="295">
        <f t="shared" si="3"/>
        <v>26.226974550366918</v>
      </c>
    </row>
    <row r="124" spans="1:11" ht="12" customHeight="1">
      <c r="A124" s="315">
        <v>41821</v>
      </c>
      <c r="B124" s="294">
        <v>24257</v>
      </c>
      <c r="C124" s="294">
        <v>986</v>
      </c>
      <c r="D124" s="295">
        <v>4.2370332173090972</v>
      </c>
      <c r="E124" s="294">
        <v>3672</v>
      </c>
      <c r="F124" s="295">
        <v>17.838231722127762</v>
      </c>
      <c r="G124" s="294">
        <v>114071</v>
      </c>
      <c r="H124" s="294">
        <v>3813</v>
      </c>
      <c r="I124" s="295">
        <v>3.4582524624063562</v>
      </c>
      <c r="J124" s="294">
        <f t="shared" si="2"/>
        <v>17733</v>
      </c>
      <c r="K124" s="295">
        <f t="shared" si="3"/>
        <v>18.407066785692042</v>
      </c>
    </row>
    <row r="125" spans="1:11" ht="12" customHeight="1">
      <c r="A125" s="315">
        <v>41852</v>
      </c>
      <c r="B125" s="294">
        <v>14963</v>
      </c>
      <c r="C125" s="294">
        <v>-9294</v>
      </c>
      <c r="D125" s="295">
        <v>-38.314713278641214</v>
      </c>
      <c r="E125" s="294">
        <v>1607</v>
      </c>
      <c r="F125" s="295">
        <v>12.032045522611559</v>
      </c>
      <c r="G125" s="294">
        <v>72955</v>
      </c>
      <c r="H125" s="294">
        <v>-41116</v>
      </c>
      <c r="I125" s="295">
        <v>-36.044218074707857</v>
      </c>
      <c r="J125" s="294">
        <f t="shared" si="2"/>
        <v>10501</v>
      </c>
      <c r="K125" s="295">
        <f t="shared" si="3"/>
        <v>16.813975085663049</v>
      </c>
    </row>
    <row r="126" spans="1:11" ht="12" customHeight="1">
      <c r="A126" s="315">
        <v>41883</v>
      </c>
      <c r="B126" s="294">
        <v>31985</v>
      </c>
      <c r="C126" s="294">
        <v>17022</v>
      </c>
      <c r="D126" s="295">
        <v>113.76060950344183</v>
      </c>
      <c r="E126" s="294">
        <v>7008</v>
      </c>
      <c r="F126" s="295">
        <v>28.057813188133082</v>
      </c>
      <c r="G126" s="294">
        <v>138543</v>
      </c>
      <c r="H126" s="294">
        <v>65588</v>
      </c>
      <c r="I126" s="295">
        <v>89.901994380097321</v>
      </c>
      <c r="J126" s="294">
        <f t="shared" si="2"/>
        <v>31407</v>
      </c>
      <c r="K126" s="295">
        <f t="shared" si="3"/>
        <v>29.315076164874551</v>
      </c>
    </row>
    <row r="127" spans="1:11" ht="12" customHeight="1">
      <c r="A127" s="315">
        <v>41913</v>
      </c>
      <c r="B127" s="294">
        <v>36575</v>
      </c>
      <c r="C127" s="294">
        <v>4590</v>
      </c>
      <c r="D127" s="295">
        <v>14.350476785993434</v>
      </c>
      <c r="E127" s="294">
        <v>9532</v>
      </c>
      <c r="F127" s="295">
        <v>35.247568686906035</v>
      </c>
      <c r="G127" s="294">
        <v>148876</v>
      </c>
      <c r="H127" s="294">
        <v>10333</v>
      </c>
      <c r="I127" s="295">
        <v>7.4583342355802893</v>
      </c>
      <c r="J127" s="294">
        <f t="shared" si="2"/>
        <v>29476</v>
      </c>
      <c r="K127" s="295">
        <f t="shared" si="3"/>
        <v>24.68676716917923</v>
      </c>
    </row>
    <row r="128" spans="1:11" ht="12" customHeight="1">
      <c r="A128" s="315">
        <v>41944</v>
      </c>
      <c r="B128" s="294">
        <v>26604</v>
      </c>
      <c r="C128" s="294">
        <v>-9971</v>
      </c>
      <c r="D128" s="295">
        <v>-27.261790840738207</v>
      </c>
      <c r="E128" s="294">
        <v>4858</v>
      </c>
      <c r="F128" s="295">
        <v>22.339740641957142</v>
      </c>
      <c r="G128" s="294">
        <v>117568</v>
      </c>
      <c r="H128" s="294">
        <v>-31308</v>
      </c>
      <c r="I128" s="295">
        <v>-21.029581665278485</v>
      </c>
      <c r="J128" s="294">
        <f t="shared" si="2"/>
        <v>23554</v>
      </c>
      <c r="K128" s="295">
        <f t="shared" si="3"/>
        <v>25.053715404088752</v>
      </c>
    </row>
    <row r="129" spans="1:11" ht="12" customHeight="1">
      <c r="A129" s="315">
        <v>41974</v>
      </c>
      <c r="B129" s="294">
        <v>22196</v>
      </c>
      <c r="C129" s="294">
        <v>-4408</v>
      </c>
      <c r="D129" s="295">
        <v>-16.568937001954595</v>
      </c>
      <c r="E129" s="294">
        <v>-2331</v>
      </c>
      <c r="F129" s="295">
        <v>-9.5038121254128107</v>
      </c>
      <c r="G129" s="294">
        <v>99853</v>
      </c>
      <c r="H129" s="294">
        <v>-17715</v>
      </c>
      <c r="I129" s="295">
        <v>-15.067875612411541</v>
      </c>
      <c r="J129" s="294">
        <f t="shared" si="2"/>
        <v>16061</v>
      </c>
      <c r="K129" s="295">
        <f t="shared" si="3"/>
        <v>19.167700973839985</v>
      </c>
    </row>
    <row r="130" spans="1:11" ht="12" customHeight="1">
      <c r="A130" s="315">
        <v>42005</v>
      </c>
      <c r="B130" s="294">
        <v>26916</v>
      </c>
      <c r="C130" s="294">
        <v>4720</v>
      </c>
      <c r="D130" s="295">
        <v>21.265092809515227</v>
      </c>
      <c r="E130" s="294">
        <v>4975</v>
      </c>
      <c r="F130" s="295">
        <v>22.674445102775625</v>
      </c>
      <c r="G130" s="294">
        <v>120239</v>
      </c>
      <c r="H130" s="294">
        <v>20386</v>
      </c>
      <c r="I130" s="295">
        <v>20.416011536959331</v>
      </c>
      <c r="J130" s="294">
        <f t="shared" si="2"/>
        <v>21873</v>
      </c>
      <c r="K130" s="295">
        <f t="shared" si="3"/>
        <v>22.236341825427484</v>
      </c>
    </row>
    <row r="131" spans="1:11" ht="12" customHeight="1">
      <c r="A131" s="315">
        <v>42036</v>
      </c>
      <c r="B131" s="294">
        <v>27501</v>
      </c>
      <c r="C131" s="294">
        <v>585</v>
      </c>
      <c r="D131" s="295">
        <v>2.1734284440481497</v>
      </c>
      <c r="E131" s="294">
        <v>4852</v>
      </c>
      <c r="F131" s="295">
        <v>21.422579363327298</v>
      </c>
      <c r="G131" s="294">
        <v>120281</v>
      </c>
      <c r="H131" s="294">
        <v>42</v>
      </c>
      <c r="I131" s="295">
        <v>3.4930430226465622E-2</v>
      </c>
      <c r="J131" s="294">
        <f t="shared" si="2"/>
        <v>22477</v>
      </c>
      <c r="K131" s="295">
        <f t="shared" si="3"/>
        <v>22.981677640996278</v>
      </c>
    </row>
    <row r="132" spans="1:11" ht="12" customHeight="1">
      <c r="A132" s="315">
        <v>42064</v>
      </c>
      <c r="B132" s="294">
        <v>31414</v>
      </c>
      <c r="C132" s="294">
        <v>3913</v>
      </c>
      <c r="D132" s="295">
        <v>14.228573506417948</v>
      </c>
      <c r="E132" s="294">
        <v>6367</v>
      </c>
      <c r="F132" s="295">
        <v>25.420210005190242</v>
      </c>
      <c r="G132" s="294">
        <v>144291</v>
      </c>
      <c r="H132" s="294">
        <v>24010</v>
      </c>
      <c r="I132" s="295">
        <v>19.961589943548855</v>
      </c>
      <c r="J132" s="294">
        <f t="shared" si="2"/>
        <v>30810</v>
      </c>
      <c r="K132" s="295">
        <f t="shared" si="3"/>
        <v>27.14991936976234</v>
      </c>
    </row>
    <row r="133" spans="1:11" ht="12" customHeight="1">
      <c r="A133" s="315">
        <v>42095</v>
      </c>
      <c r="B133" s="294">
        <v>27680</v>
      </c>
      <c r="C133" s="294">
        <v>-3734</v>
      </c>
      <c r="D133" s="295">
        <v>-11.886420067485835</v>
      </c>
      <c r="E133" s="294">
        <v>2537</v>
      </c>
      <c r="F133" s="295">
        <v>10.090283577934215</v>
      </c>
      <c r="G133" s="294">
        <v>123459</v>
      </c>
      <c r="H133" s="294">
        <v>-20832</v>
      </c>
      <c r="I133" s="295">
        <v>-14.437490903798574</v>
      </c>
      <c r="J133" s="294">
        <f t="shared" si="2"/>
        <v>838</v>
      </c>
      <c r="K133" s="295">
        <f t="shared" si="3"/>
        <v>0.68340659430277029</v>
      </c>
    </row>
    <row r="134" spans="1:11" ht="12" customHeight="1">
      <c r="A134" s="315">
        <v>42125</v>
      </c>
      <c r="B134" s="294">
        <v>28292</v>
      </c>
      <c r="C134" s="294">
        <v>612</v>
      </c>
      <c r="D134" s="295">
        <v>2.2109826589595376</v>
      </c>
      <c r="E134" s="294">
        <v>5094</v>
      </c>
      <c r="F134" s="295">
        <v>21.958789550823347</v>
      </c>
      <c r="G134" s="294">
        <v>124605</v>
      </c>
      <c r="H134" s="294">
        <v>1146</v>
      </c>
      <c r="I134" s="295">
        <v>0.92824338444341847</v>
      </c>
      <c r="J134" s="294">
        <f t="shared" si="2"/>
        <v>8670</v>
      </c>
      <c r="K134" s="295">
        <f t="shared" si="3"/>
        <v>7.4783283736576527</v>
      </c>
    </row>
    <row r="135" spans="1:11" ht="12" customHeight="1">
      <c r="A135" s="315">
        <v>42156</v>
      </c>
      <c r="B135" s="294">
        <v>29689</v>
      </c>
      <c r="C135" s="294">
        <v>1397</v>
      </c>
      <c r="D135" s="295">
        <v>4.9377916018662518</v>
      </c>
      <c r="E135" s="294">
        <v>6418</v>
      </c>
      <c r="F135" s="295">
        <v>27.57939065790039</v>
      </c>
      <c r="G135" s="294">
        <v>126856</v>
      </c>
      <c r="H135" s="294">
        <v>2251</v>
      </c>
      <c r="I135" s="295">
        <v>1.8065085670719474</v>
      </c>
      <c r="J135" s="294">
        <f t="shared" si="2"/>
        <v>16598</v>
      </c>
      <c r="K135" s="295">
        <f t="shared" si="3"/>
        <v>15.053782945455206</v>
      </c>
    </row>
    <row r="136" spans="1:11" ht="12" customHeight="1">
      <c r="A136" s="315">
        <v>42186</v>
      </c>
      <c r="B136" s="294">
        <v>27047</v>
      </c>
      <c r="C136" s="294">
        <v>-2642</v>
      </c>
      <c r="D136" s="295">
        <v>-8.8989187914715888</v>
      </c>
      <c r="E136" s="294">
        <v>2790</v>
      </c>
      <c r="F136" s="295">
        <v>11.501834521993651</v>
      </c>
      <c r="G136" s="294">
        <v>123839</v>
      </c>
      <c r="H136" s="294">
        <v>-3017</v>
      </c>
      <c r="I136" s="295">
        <v>-2.3782871917765025</v>
      </c>
      <c r="J136" s="294">
        <f t="shared" si="2"/>
        <v>9768</v>
      </c>
      <c r="K136" s="295">
        <f t="shared" si="3"/>
        <v>8.563087901394745</v>
      </c>
    </row>
    <row r="137" spans="1:11" ht="12" customHeight="1">
      <c r="A137" s="315">
        <v>42217</v>
      </c>
      <c r="B137" s="294">
        <v>17319</v>
      </c>
      <c r="C137" s="294">
        <v>-9728</v>
      </c>
      <c r="D137" s="295">
        <v>-35.967020371945132</v>
      </c>
      <c r="E137" s="294">
        <v>2356</v>
      </c>
      <c r="F137" s="295">
        <v>15.745505580431731</v>
      </c>
      <c r="G137" s="294">
        <v>80290</v>
      </c>
      <c r="H137" s="294">
        <v>-43549</v>
      </c>
      <c r="I137" s="295">
        <v>-35.165820137436512</v>
      </c>
      <c r="J137" s="294">
        <f t="shared" si="2"/>
        <v>7335</v>
      </c>
      <c r="K137" s="295">
        <f t="shared" si="3"/>
        <v>10.05414296484134</v>
      </c>
    </row>
    <row r="138" spans="1:11" ht="12" customHeight="1">
      <c r="A138" s="315">
        <v>42248</v>
      </c>
      <c r="B138" s="294">
        <v>36739</v>
      </c>
      <c r="C138" s="294">
        <v>19420</v>
      </c>
      <c r="D138" s="295">
        <v>112.13118540331428</v>
      </c>
      <c r="E138" s="294">
        <v>4754</v>
      </c>
      <c r="F138" s="295">
        <v>14.863217133031108</v>
      </c>
      <c r="G138" s="294">
        <v>152928</v>
      </c>
      <c r="H138" s="294">
        <v>72638</v>
      </c>
      <c r="I138" s="295">
        <v>90.469547888902724</v>
      </c>
      <c r="J138" s="294">
        <f t="shared" si="2"/>
        <v>14385</v>
      </c>
      <c r="K138" s="295">
        <f t="shared" si="3"/>
        <v>10.383057967562417</v>
      </c>
    </row>
    <row r="139" spans="1:11" ht="12" customHeight="1">
      <c r="A139" s="315">
        <v>42278</v>
      </c>
      <c r="B139" s="294">
        <v>35812</v>
      </c>
      <c r="C139" s="294">
        <v>-927</v>
      </c>
      <c r="D139" s="295">
        <v>-2.5232042243936963</v>
      </c>
      <c r="E139" s="294">
        <v>-763</v>
      </c>
      <c r="F139" s="295">
        <v>-2.0861244019138754</v>
      </c>
      <c r="G139" s="294">
        <v>151652</v>
      </c>
      <c r="H139" s="294">
        <v>-1276</v>
      </c>
      <c r="I139" s="295">
        <v>-0.8343795773174304</v>
      </c>
      <c r="J139" s="294">
        <f t="shared" si="2"/>
        <v>2776</v>
      </c>
      <c r="K139" s="295">
        <f t="shared" si="3"/>
        <v>1.8646390284532093</v>
      </c>
    </row>
    <row r="140" spans="1:11" ht="12" customHeight="1">
      <c r="A140" s="315">
        <v>42309</v>
      </c>
      <c r="B140" s="316">
        <v>30963</v>
      </c>
      <c r="C140" s="316">
        <v>-4849</v>
      </c>
      <c r="D140" s="295">
        <v>-13.540154138277673</v>
      </c>
      <c r="E140" s="316">
        <v>4359</v>
      </c>
      <c r="F140" s="317">
        <v>16.384754172304916</v>
      </c>
      <c r="G140" s="294">
        <v>132867</v>
      </c>
      <c r="H140" s="316">
        <v>-18785</v>
      </c>
      <c r="I140" s="295">
        <v>-12.386912140954291</v>
      </c>
      <c r="J140" s="294">
        <f t="shared" si="2"/>
        <v>15299</v>
      </c>
      <c r="K140" s="295">
        <f t="shared" si="3"/>
        <v>13.012894665215024</v>
      </c>
    </row>
    <row r="141" spans="1:11" ht="12" customHeight="1">
      <c r="A141" s="315">
        <v>42339</v>
      </c>
      <c r="B141" s="294">
        <v>25261</v>
      </c>
      <c r="C141" s="294">
        <v>-5702</v>
      </c>
      <c r="D141" s="295">
        <v>-18.415528211090656</v>
      </c>
      <c r="E141" s="294">
        <v>3065</v>
      </c>
      <c r="F141" s="295">
        <v>13.808794377365292</v>
      </c>
      <c r="G141" s="294">
        <v>107858</v>
      </c>
      <c r="H141" s="294">
        <v>-25009</v>
      </c>
      <c r="I141" s="295">
        <v>-18.822581980476716</v>
      </c>
      <c r="J141" s="294">
        <f t="shared" si="2"/>
        <v>8005</v>
      </c>
      <c r="K141" s="295">
        <f t="shared" si="3"/>
        <v>8.016784673470001</v>
      </c>
    </row>
    <row r="142" spans="1:11" ht="12" customHeight="1">
      <c r="A142" s="315">
        <v>42370</v>
      </c>
      <c r="B142" s="316">
        <v>28569</v>
      </c>
      <c r="C142" s="316">
        <v>3308</v>
      </c>
      <c r="D142" s="295">
        <v>13.095285222279403</v>
      </c>
      <c r="E142" s="316">
        <v>1653</v>
      </c>
      <c r="F142" s="317">
        <v>6.1413285777975926</v>
      </c>
      <c r="G142" s="294">
        <v>125612</v>
      </c>
      <c r="H142" s="316">
        <v>17754</v>
      </c>
      <c r="I142" s="295">
        <v>16.460531439485248</v>
      </c>
      <c r="J142" s="294">
        <f t="shared" si="2"/>
        <v>5373</v>
      </c>
      <c r="K142" s="295">
        <f t="shared" si="3"/>
        <v>4.4686000382571383</v>
      </c>
    </row>
    <row r="143" spans="1:11" ht="12" customHeight="1">
      <c r="A143" s="315">
        <v>42401</v>
      </c>
      <c r="B143" s="294">
        <v>32245</v>
      </c>
      <c r="C143" s="294">
        <v>3676</v>
      </c>
      <c r="D143" s="295">
        <v>12.867093702964752</v>
      </c>
      <c r="E143" s="294">
        <v>4744</v>
      </c>
      <c r="F143" s="295">
        <v>17.250281807934257</v>
      </c>
      <c r="G143" s="294">
        <v>139364</v>
      </c>
      <c r="H143" s="294">
        <v>13752</v>
      </c>
      <c r="I143" s="295">
        <v>10.947998598859982</v>
      </c>
      <c r="J143" s="294">
        <f t="shared" si="2"/>
        <v>19083</v>
      </c>
      <c r="K143" s="295">
        <f t="shared" si="3"/>
        <v>15.865348641930147</v>
      </c>
    </row>
    <row r="144" spans="1:11" s="133" customFormat="1" ht="12" customHeight="1">
      <c r="A144" s="315">
        <v>42430</v>
      </c>
      <c r="B144" s="316">
        <v>31999</v>
      </c>
      <c r="C144" s="316">
        <v>-246</v>
      </c>
      <c r="D144" s="295">
        <v>-0.76290897813614511</v>
      </c>
      <c r="E144" s="316">
        <v>585</v>
      </c>
      <c r="F144" s="317">
        <v>1.8622270325332655</v>
      </c>
      <c r="G144" s="294">
        <v>150726</v>
      </c>
      <c r="H144" s="316">
        <v>11362</v>
      </c>
      <c r="I144" s="295">
        <v>8.1527510691426759</v>
      </c>
      <c r="J144" s="294">
        <f t="shared" si="2"/>
        <v>6435</v>
      </c>
      <c r="K144" s="295">
        <f t="shared" si="3"/>
        <v>4.4597376135725719</v>
      </c>
    </row>
    <row r="145" spans="1:11" s="133" customFormat="1" ht="12" customHeight="1">
      <c r="A145" s="315">
        <v>42461</v>
      </c>
      <c r="B145" s="294">
        <v>32260</v>
      </c>
      <c r="C145" s="294">
        <v>261</v>
      </c>
      <c r="D145" s="295">
        <v>0.8156504890777837</v>
      </c>
      <c r="E145" s="294">
        <v>4580</v>
      </c>
      <c r="F145" s="295">
        <v>16.546242774566473</v>
      </c>
      <c r="G145" s="294">
        <v>145896</v>
      </c>
      <c r="H145" s="294">
        <v>-4830</v>
      </c>
      <c r="I145" s="295">
        <v>-3.2044902671072011</v>
      </c>
      <c r="J145" s="294">
        <f t="shared" si="2"/>
        <v>22437</v>
      </c>
      <c r="K145" s="295">
        <f t="shared" si="3"/>
        <v>18.173644691760018</v>
      </c>
    </row>
    <row r="146" spans="1:11" ht="12" customHeight="1">
      <c r="A146" s="315">
        <v>42491</v>
      </c>
      <c r="B146" s="316">
        <v>30644</v>
      </c>
      <c r="C146" s="316">
        <v>-1616</v>
      </c>
      <c r="D146" s="295">
        <v>-5.0092994420334778</v>
      </c>
      <c r="E146" s="316">
        <v>2352</v>
      </c>
      <c r="F146" s="317">
        <v>8.3133041142372406</v>
      </c>
      <c r="G146" s="294">
        <v>145760</v>
      </c>
      <c r="H146" s="316">
        <v>-136</v>
      </c>
      <c r="I146" s="295">
        <v>-9.3217086143554312E-2</v>
      </c>
      <c r="J146" s="294">
        <f t="shared" si="2"/>
        <v>21155</v>
      </c>
      <c r="K146" s="295">
        <f t="shared" si="3"/>
        <v>16.97764937201557</v>
      </c>
    </row>
    <row r="147" spans="1:11" ht="12" customHeight="1">
      <c r="A147" s="315">
        <v>42522</v>
      </c>
      <c r="B147" s="294">
        <v>33291</v>
      </c>
      <c r="C147" s="294">
        <v>2647</v>
      </c>
      <c r="D147" s="295">
        <v>8.6379062785537144</v>
      </c>
      <c r="E147" s="294">
        <v>3602</v>
      </c>
      <c r="F147" s="295">
        <v>12.132439624103203</v>
      </c>
      <c r="G147" s="294">
        <v>148395</v>
      </c>
      <c r="H147" s="294">
        <v>2635</v>
      </c>
      <c r="I147" s="295">
        <v>1.8077661909989022</v>
      </c>
      <c r="J147" s="294">
        <f t="shared" si="2"/>
        <v>21539</v>
      </c>
      <c r="K147" s="295">
        <f t="shared" si="3"/>
        <v>16.979094406255911</v>
      </c>
    </row>
    <row r="148" spans="1:11" ht="12" customHeight="1">
      <c r="A148" s="315">
        <v>42552</v>
      </c>
      <c r="B148" s="316">
        <v>29463</v>
      </c>
      <c r="C148" s="316">
        <v>-3828</v>
      </c>
      <c r="D148" s="295">
        <v>-11.498603226097144</v>
      </c>
      <c r="E148" s="316">
        <v>2416</v>
      </c>
      <c r="F148" s="317">
        <v>8.9325988094797939</v>
      </c>
      <c r="G148" s="294">
        <v>137390</v>
      </c>
      <c r="H148" s="316">
        <v>-11005</v>
      </c>
      <c r="I148" s="295">
        <v>-7.416018059907679</v>
      </c>
      <c r="J148" s="294">
        <f t="shared" si="2"/>
        <v>13551</v>
      </c>
      <c r="K148" s="295">
        <f t="shared" si="3"/>
        <v>10.942433320682499</v>
      </c>
    </row>
    <row r="149" spans="1:11" ht="12" customHeight="1">
      <c r="A149" s="315">
        <v>42583</v>
      </c>
      <c r="B149" s="294">
        <v>21392</v>
      </c>
      <c r="C149" s="294">
        <v>-8071</v>
      </c>
      <c r="D149" s="295">
        <v>-27.393680209075789</v>
      </c>
      <c r="E149" s="294">
        <v>4073</v>
      </c>
      <c r="F149" s="295">
        <v>23.51752410647266</v>
      </c>
      <c r="G149" s="294">
        <v>105129</v>
      </c>
      <c r="H149" s="294">
        <v>-32261</v>
      </c>
      <c r="I149" s="295">
        <v>-23.481330518960622</v>
      </c>
      <c r="J149" s="294">
        <f t="shared" si="2"/>
        <v>24839</v>
      </c>
      <c r="K149" s="295">
        <f t="shared" si="3"/>
        <v>30.93660480757255</v>
      </c>
    </row>
    <row r="150" spans="1:11" ht="12" customHeight="1">
      <c r="A150" s="315">
        <v>42614</v>
      </c>
      <c r="B150" s="316">
        <v>39409</v>
      </c>
      <c r="C150" s="316">
        <v>18017</v>
      </c>
      <c r="D150" s="295">
        <v>84.223074046372474</v>
      </c>
      <c r="E150" s="316">
        <v>2670</v>
      </c>
      <c r="F150" s="317">
        <v>7.2674814230109694</v>
      </c>
      <c r="G150" s="294">
        <v>171012</v>
      </c>
      <c r="H150" s="316">
        <v>65883</v>
      </c>
      <c r="I150" s="295">
        <v>62.668721285278089</v>
      </c>
      <c r="J150" s="294">
        <f t="shared" ref="J150:J201" si="4">G150-G138</f>
        <v>18084</v>
      </c>
      <c r="K150" s="295">
        <f t="shared" ref="K150:K201" si="5">100*J150/G138</f>
        <v>11.825172630257375</v>
      </c>
    </row>
    <row r="151" spans="1:11" ht="12" customHeight="1">
      <c r="A151" s="315">
        <v>42644</v>
      </c>
      <c r="B151" s="294">
        <v>38638</v>
      </c>
      <c r="C151" s="294">
        <v>-771</v>
      </c>
      <c r="D151" s="295">
        <v>-1.9564058971300973</v>
      </c>
      <c r="E151" s="294">
        <v>2826</v>
      </c>
      <c r="F151" s="295">
        <v>7.8912096503965152</v>
      </c>
      <c r="G151" s="294">
        <v>166830</v>
      </c>
      <c r="H151" s="294">
        <v>-4182</v>
      </c>
      <c r="I151" s="295">
        <v>-2.4454424250929758</v>
      </c>
      <c r="J151" s="294">
        <f t="shared" si="4"/>
        <v>15178</v>
      </c>
      <c r="K151" s="295">
        <f t="shared" si="5"/>
        <v>10.008440376651809</v>
      </c>
    </row>
    <row r="152" spans="1:11" ht="12" customHeight="1">
      <c r="A152" s="315">
        <v>42675</v>
      </c>
      <c r="B152" s="316">
        <v>35536</v>
      </c>
      <c r="C152" s="316">
        <v>-3102</v>
      </c>
      <c r="D152" s="295">
        <v>-8.0283658574460368</v>
      </c>
      <c r="E152" s="316">
        <v>4573</v>
      </c>
      <c r="F152" s="317">
        <v>14.769240706649873</v>
      </c>
      <c r="G152" s="294">
        <v>154854</v>
      </c>
      <c r="H152" s="316">
        <v>-11976</v>
      </c>
      <c r="I152" s="295">
        <v>-7.178565006293832</v>
      </c>
      <c r="J152" s="294">
        <f t="shared" si="4"/>
        <v>21987</v>
      </c>
      <c r="K152" s="295">
        <f t="shared" si="5"/>
        <v>16.548127074442863</v>
      </c>
    </row>
    <row r="153" spans="1:11" ht="12" customHeight="1">
      <c r="A153" s="315">
        <v>42705</v>
      </c>
      <c r="B153" s="294">
        <v>28139</v>
      </c>
      <c r="C153" s="294">
        <v>-7397</v>
      </c>
      <c r="D153" s="295">
        <v>-20.815511031067086</v>
      </c>
      <c r="E153" s="294">
        <v>2878</v>
      </c>
      <c r="F153" s="295">
        <v>11.393056490241875</v>
      </c>
      <c r="G153" s="294">
        <v>122294</v>
      </c>
      <c r="H153" s="294">
        <v>-32560</v>
      </c>
      <c r="I153" s="295">
        <v>-21.026256990455526</v>
      </c>
      <c r="J153" s="294">
        <f t="shared" si="4"/>
        <v>14436</v>
      </c>
      <c r="K153" s="295">
        <f t="shared" si="5"/>
        <v>13.384264495911291</v>
      </c>
    </row>
    <row r="154" spans="1:11" ht="12" customHeight="1">
      <c r="A154" s="315">
        <v>42736</v>
      </c>
      <c r="B154" s="316">
        <v>33846</v>
      </c>
      <c r="C154" s="316">
        <v>5707</v>
      </c>
      <c r="D154" s="295">
        <v>20.281459895518676</v>
      </c>
      <c r="E154" s="316">
        <v>5277</v>
      </c>
      <c r="F154" s="317">
        <v>18.471070040953482</v>
      </c>
      <c r="G154" s="294">
        <v>150162</v>
      </c>
      <c r="H154" s="316">
        <v>27868</v>
      </c>
      <c r="I154" s="295">
        <v>22.787708309483705</v>
      </c>
      <c r="J154" s="294">
        <f t="shared" si="4"/>
        <v>24550</v>
      </c>
      <c r="K154" s="295">
        <f t="shared" si="5"/>
        <v>19.544311053084101</v>
      </c>
    </row>
    <row r="155" spans="1:11" ht="12" customHeight="1">
      <c r="A155" s="315">
        <v>42767</v>
      </c>
      <c r="B155" s="294">
        <v>35479</v>
      </c>
      <c r="C155" s="294">
        <v>1633</v>
      </c>
      <c r="D155" s="295">
        <v>4.8247946581575372</v>
      </c>
      <c r="E155" s="294">
        <v>3234</v>
      </c>
      <c r="F155" s="295">
        <v>10.029461932082494</v>
      </c>
      <c r="G155" s="294">
        <v>151072</v>
      </c>
      <c r="H155" s="294">
        <v>910</v>
      </c>
      <c r="I155" s="295">
        <v>0.60601217351926584</v>
      </c>
      <c r="J155" s="294">
        <f t="shared" si="4"/>
        <v>11708</v>
      </c>
      <c r="K155" s="295">
        <f t="shared" si="5"/>
        <v>8.4010217846789708</v>
      </c>
    </row>
    <row r="156" spans="1:11" ht="12" customHeight="1">
      <c r="A156" s="315">
        <v>42795</v>
      </c>
      <c r="B156" s="316">
        <v>39021</v>
      </c>
      <c r="C156" s="316">
        <v>3542</v>
      </c>
      <c r="D156" s="295">
        <v>9.9833704444882887</v>
      </c>
      <c r="E156" s="316">
        <v>7022</v>
      </c>
      <c r="F156" s="317">
        <v>21.944435763617612</v>
      </c>
      <c r="G156" s="294">
        <v>178428</v>
      </c>
      <c r="H156" s="316">
        <v>27356</v>
      </c>
      <c r="I156" s="295">
        <v>18.107922050413048</v>
      </c>
      <c r="J156" s="294">
        <f t="shared" si="4"/>
        <v>27702</v>
      </c>
      <c r="K156" s="295">
        <f t="shared" si="5"/>
        <v>18.379045420166396</v>
      </c>
    </row>
    <row r="157" spans="1:11" ht="12" customHeight="1">
      <c r="A157" s="315">
        <v>42826</v>
      </c>
      <c r="B157" s="294">
        <v>32551</v>
      </c>
      <c r="C157" s="294">
        <v>-6470</v>
      </c>
      <c r="D157" s="295">
        <v>-16.580815458342943</v>
      </c>
      <c r="E157" s="294">
        <v>291</v>
      </c>
      <c r="F157" s="295">
        <v>0.90204587724736518</v>
      </c>
      <c r="G157" s="294">
        <v>151448</v>
      </c>
      <c r="H157" s="294">
        <v>-26980</v>
      </c>
      <c r="I157" s="295">
        <v>-15.12094514313897</v>
      </c>
      <c r="J157" s="294">
        <f t="shared" si="4"/>
        <v>5552</v>
      </c>
      <c r="K157" s="295">
        <f t="shared" si="5"/>
        <v>3.8054504578603936</v>
      </c>
    </row>
    <row r="158" spans="1:11" ht="12" customHeight="1">
      <c r="A158" s="315">
        <v>42856</v>
      </c>
      <c r="B158" s="316">
        <v>34105</v>
      </c>
      <c r="C158" s="316">
        <v>1554</v>
      </c>
      <c r="D158" s="295">
        <v>4.7740468802801761</v>
      </c>
      <c r="E158" s="316">
        <v>3461</v>
      </c>
      <c r="F158" s="317">
        <v>11.294217465082887</v>
      </c>
      <c r="G158" s="294">
        <v>167267</v>
      </c>
      <c r="H158" s="316">
        <v>15819</v>
      </c>
      <c r="I158" s="295">
        <v>10.445169299033331</v>
      </c>
      <c r="J158" s="294">
        <f t="shared" si="4"/>
        <v>21507</v>
      </c>
      <c r="K158" s="295">
        <f t="shared" si="5"/>
        <v>14.755076838638859</v>
      </c>
    </row>
    <row r="159" spans="1:11" ht="12" customHeight="1">
      <c r="A159" s="315">
        <v>42887</v>
      </c>
      <c r="B159" s="294">
        <v>36111</v>
      </c>
      <c r="C159" s="294">
        <v>2006</v>
      </c>
      <c r="D159" s="295">
        <v>5.8818355079900311</v>
      </c>
      <c r="E159" s="294">
        <v>2820</v>
      </c>
      <c r="F159" s="295">
        <v>8.4707578624853568</v>
      </c>
      <c r="G159" s="294">
        <v>166462</v>
      </c>
      <c r="H159" s="294">
        <v>-805</v>
      </c>
      <c r="I159" s="295">
        <v>-0.4812664781457191</v>
      </c>
      <c r="J159" s="294">
        <f t="shared" si="4"/>
        <v>18067</v>
      </c>
      <c r="K159" s="295">
        <f t="shared" si="5"/>
        <v>12.174938508709863</v>
      </c>
    </row>
    <row r="160" spans="1:11" ht="12" customHeight="1">
      <c r="A160" s="315">
        <v>42917</v>
      </c>
      <c r="B160" s="316">
        <v>31818</v>
      </c>
      <c r="C160" s="316">
        <v>-4293</v>
      </c>
      <c r="D160" s="295">
        <v>-11.888344271828529</v>
      </c>
      <c r="E160" s="316">
        <v>2355</v>
      </c>
      <c r="F160" s="317">
        <v>7.9930760615008651</v>
      </c>
      <c r="G160" s="294">
        <v>151998</v>
      </c>
      <c r="H160" s="316">
        <v>-14464</v>
      </c>
      <c r="I160" s="295">
        <v>-8.6890701781788042</v>
      </c>
      <c r="J160" s="294">
        <f t="shared" si="4"/>
        <v>14608</v>
      </c>
      <c r="K160" s="295">
        <f t="shared" si="5"/>
        <v>10.632506004803844</v>
      </c>
    </row>
    <row r="161" spans="1:11" ht="12" customHeight="1">
      <c r="A161" s="315">
        <v>42948</v>
      </c>
      <c r="B161" s="294">
        <v>23792</v>
      </c>
      <c r="C161" s="294">
        <v>-8026</v>
      </c>
      <c r="D161" s="295">
        <v>-25.224715569803255</v>
      </c>
      <c r="E161" s="294">
        <v>2400</v>
      </c>
      <c r="F161" s="295">
        <v>11.219147344801796</v>
      </c>
      <c r="G161" s="294">
        <v>115382</v>
      </c>
      <c r="H161" s="294">
        <v>-36616</v>
      </c>
      <c r="I161" s="295">
        <v>-24.089790655140199</v>
      </c>
      <c r="J161" s="294">
        <f t="shared" si="4"/>
        <v>10253</v>
      </c>
      <c r="K161" s="295">
        <f t="shared" si="5"/>
        <v>9.7527799180054977</v>
      </c>
    </row>
    <row r="162" spans="1:11" ht="12" customHeight="1">
      <c r="A162" s="315">
        <v>42979</v>
      </c>
      <c r="B162" s="316">
        <v>45388</v>
      </c>
      <c r="C162" s="316">
        <v>21596</v>
      </c>
      <c r="D162" s="295">
        <v>90.770006724949567</v>
      </c>
      <c r="E162" s="316">
        <v>5979</v>
      </c>
      <c r="F162" s="317">
        <v>15.171661295643128</v>
      </c>
      <c r="G162" s="294">
        <v>192690</v>
      </c>
      <c r="H162" s="316">
        <v>77308</v>
      </c>
      <c r="I162" s="295">
        <v>67.001785373801809</v>
      </c>
      <c r="J162" s="294">
        <f t="shared" si="4"/>
        <v>21678</v>
      </c>
      <c r="K162" s="295">
        <f t="shared" si="5"/>
        <v>12.676303417304048</v>
      </c>
    </row>
    <row r="163" spans="1:11" ht="12" customHeight="1">
      <c r="A163" s="315">
        <v>43009</v>
      </c>
      <c r="B163" s="294">
        <v>47794</v>
      </c>
      <c r="C163" s="294">
        <v>2406</v>
      </c>
      <c r="D163" s="295">
        <v>5.3009606063276635</v>
      </c>
      <c r="E163" s="294">
        <v>9156</v>
      </c>
      <c r="F163" s="295">
        <v>23.696878720430664</v>
      </c>
      <c r="G163" s="294">
        <v>202542</v>
      </c>
      <c r="H163" s="294">
        <v>9852</v>
      </c>
      <c r="I163" s="295">
        <v>5.1128756033006386</v>
      </c>
      <c r="J163" s="294">
        <f t="shared" si="4"/>
        <v>35712</v>
      </c>
      <c r="K163" s="295">
        <f t="shared" si="5"/>
        <v>21.406221902535517</v>
      </c>
    </row>
    <row r="164" spans="1:11" ht="12" customHeight="1">
      <c r="A164" s="315">
        <v>43040</v>
      </c>
      <c r="B164" s="316">
        <v>39405</v>
      </c>
      <c r="C164" s="316">
        <v>-8389</v>
      </c>
      <c r="D164" s="295">
        <v>-17.552412436707538</v>
      </c>
      <c r="E164" s="316">
        <v>3869</v>
      </c>
      <c r="F164" s="317">
        <v>10.887550652859073</v>
      </c>
      <c r="G164" s="294">
        <v>170732</v>
      </c>
      <c r="H164" s="316">
        <v>-31810</v>
      </c>
      <c r="I164" s="295">
        <v>-15.705384562214256</v>
      </c>
      <c r="J164" s="294">
        <f t="shared" si="4"/>
        <v>15878</v>
      </c>
      <c r="K164" s="295">
        <f t="shared" si="5"/>
        <v>10.253529130665013</v>
      </c>
    </row>
    <row r="165" spans="1:11" ht="12" customHeight="1">
      <c r="A165" s="315">
        <v>43070</v>
      </c>
      <c r="B165" s="294">
        <v>29329</v>
      </c>
      <c r="C165" s="294">
        <v>-10076</v>
      </c>
      <c r="D165" s="295">
        <v>-25.570359091485852</v>
      </c>
      <c r="E165" s="294">
        <v>1190</v>
      </c>
      <c r="F165" s="295">
        <v>4.2290060058992855</v>
      </c>
      <c r="G165" s="294">
        <v>131067</v>
      </c>
      <c r="H165" s="294">
        <v>-39665</v>
      </c>
      <c r="I165" s="295">
        <v>-23.232317316027459</v>
      </c>
      <c r="J165" s="294">
        <f t="shared" si="4"/>
        <v>8773</v>
      </c>
      <c r="K165" s="295">
        <f t="shared" si="5"/>
        <v>7.1736961747918953</v>
      </c>
    </row>
    <row r="166" spans="1:11" ht="12" customHeight="1">
      <c r="A166" s="315">
        <v>43101</v>
      </c>
      <c r="B166" s="316">
        <v>38817</v>
      </c>
      <c r="C166" s="316">
        <v>9488</v>
      </c>
      <c r="D166" s="295">
        <v>32.350233557230048</v>
      </c>
      <c r="E166" s="316">
        <v>4971</v>
      </c>
      <c r="F166" s="317">
        <v>14.687112214146428</v>
      </c>
      <c r="G166" s="294">
        <v>172953</v>
      </c>
      <c r="H166" s="316">
        <v>41886</v>
      </c>
      <c r="I166" s="295">
        <v>31.957701023140835</v>
      </c>
      <c r="J166" s="294">
        <f t="shared" si="4"/>
        <v>22791</v>
      </c>
      <c r="K166" s="295">
        <f t="shared" si="5"/>
        <v>15.177608183162185</v>
      </c>
    </row>
    <row r="167" spans="1:11" ht="12" customHeight="1">
      <c r="A167" s="315">
        <v>43132</v>
      </c>
      <c r="B167" s="294">
        <v>38552</v>
      </c>
      <c r="C167" s="294">
        <v>-265</v>
      </c>
      <c r="D167" s="295">
        <v>-0.68269057371770103</v>
      </c>
      <c r="E167" s="294">
        <v>3073</v>
      </c>
      <c r="F167" s="295">
        <v>8.6614617097437918</v>
      </c>
      <c r="G167" s="294">
        <v>174287</v>
      </c>
      <c r="H167" s="294">
        <v>1334</v>
      </c>
      <c r="I167" s="295">
        <v>0.77130781194891096</v>
      </c>
      <c r="J167" s="294">
        <f t="shared" si="4"/>
        <v>23215</v>
      </c>
      <c r="K167" s="295">
        <f t="shared" si="5"/>
        <v>15.366844948104216</v>
      </c>
    </row>
    <row r="168" spans="1:11" ht="12" customHeight="1">
      <c r="A168" s="315">
        <v>43160</v>
      </c>
      <c r="B168" s="316">
        <v>40938</v>
      </c>
      <c r="C168" s="316">
        <v>2386</v>
      </c>
      <c r="D168" s="295">
        <v>6.189043369993775</v>
      </c>
      <c r="E168" s="316">
        <v>1917</v>
      </c>
      <c r="F168" s="317">
        <v>4.9127392942261858</v>
      </c>
      <c r="G168" s="294">
        <v>193448</v>
      </c>
      <c r="H168" s="316">
        <v>19161</v>
      </c>
      <c r="I168" s="295">
        <v>10.993935290641298</v>
      </c>
      <c r="J168" s="294">
        <f t="shared" si="4"/>
        <v>15020</v>
      </c>
      <c r="K168" s="295">
        <f t="shared" si="5"/>
        <v>8.4179613065213985</v>
      </c>
    </row>
    <row r="169" spans="1:11" ht="12" customHeight="1">
      <c r="A169" s="315">
        <v>43191</v>
      </c>
      <c r="B169" s="294">
        <v>41313</v>
      </c>
      <c r="C169" s="294">
        <v>375</v>
      </c>
      <c r="D169" s="295">
        <v>0.9160193463285945</v>
      </c>
      <c r="E169" s="294">
        <v>8762</v>
      </c>
      <c r="F169" s="295">
        <v>26.917759823046911</v>
      </c>
      <c r="G169" s="294">
        <v>189671</v>
      </c>
      <c r="H169" s="294">
        <v>-3777</v>
      </c>
      <c r="I169" s="295">
        <v>-1.9524626773086307</v>
      </c>
      <c r="J169" s="294">
        <f t="shared" si="4"/>
        <v>38223</v>
      </c>
      <c r="K169" s="295">
        <f t="shared" si="5"/>
        <v>25.238365643653268</v>
      </c>
    </row>
    <row r="170" spans="1:11" ht="12" customHeight="1">
      <c r="A170" s="315">
        <v>43221</v>
      </c>
      <c r="B170" s="316">
        <v>40332</v>
      </c>
      <c r="C170" s="316">
        <v>-981</v>
      </c>
      <c r="D170" s="295">
        <v>-2.3745552247476582</v>
      </c>
      <c r="E170" s="316">
        <v>6227</v>
      </c>
      <c r="F170" s="317">
        <v>18.25831989444363</v>
      </c>
      <c r="G170" s="294">
        <v>200078</v>
      </c>
      <c r="H170" s="316">
        <v>10407</v>
      </c>
      <c r="I170" s="295">
        <v>5.4868693685381533</v>
      </c>
      <c r="J170" s="294">
        <f t="shared" si="4"/>
        <v>32811</v>
      </c>
      <c r="K170" s="295">
        <f t="shared" si="5"/>
        <v>19.615943371974151</v>
      </c>
    </row>
    <row r="171" spans="1:11" ht="12" customHeight="1">
      <c r="A171" s="315">
        <v>43252</v>
      </c>
      <c r="B171" s="294">
        <v>40180</v>
      </c>
      <c r="C171" s="294">
        <v>-152</v>
      </c>
      <c r="D171" s="295">
        <v>-0.37687196270951107</v>
      </c>
      <c r="E171" s="294">
        <v>4069</v>
      </c>
      <c r="F171" s="295">
        <v>11.26803467087591</v>
      </c>
      <c r="G171" s="294">
        <v>192972</v>
      </c>
      <c r="H171" s="294">
        <v>-7106</v>
      </c>
      <c r="I171" s="295">
        <v>-3.5516148702006216</v>
      </c>
      <c r="J171" s="294">
        <f t="shared" si="4"/>
        <v>26510</v>
      </c>
      <c r="K171" s="295">
        <f t="shared" si="5"/>
        <v>15.92555658348452</v>
      </c>
    </row>
    <row r="172" spans="1:11" ht="12" customHeight="1">
      <c r="A172" s="315">
        <v>43282</v>
      </c>
      <c r="B172" s="316">
        <v>39011</v>
      </c>
      <c r="C172" s="316">
        <v>-1169</v>
      </c>
      <c r="D172" s="295">
        <v>-2.9094076655052263</v>
      </c>
      <c r="E172" s="316">
        <v>7193</v>
      </c>
      <c r="F172" s="317">
        <v>22.60670060971777</v>
      </c>
      <c r="G172" s="294">
        <v>190151</v>
      </c>
      <c r="H172" s="316">
        <v>-2821</v>
      </c>
      <c r="I172" s="295">
        <v>-1.4618701158717327</v>
      </c>
      <c r="J172" s="294">
        <f t="shared" si="4"/>
        <v>38153</v>
      </c>
      <c r="K172" s="295">
        <f t="shared" si="5"/>
        <v>25.100988170896986</v>
      </c>
    </row>
    <row r="173" spans="1:11" ht="12" customHeight="1">
      <c r="A173" s="315">
        <v>43313</v>
      </c>
      <c r="B173" s="294">
        <v>29129</v>
      </c>
      <c r="C173" s="294">
        <v>-9882</v>
      </c>
      <c r="D173" s="295">
        <v>-25.331316808079773</v>
      </c>
      <c r="E173" s="294">
        <v>5337</v>
      </c>
      <c r="F173" s="295">
        <v>22.431909885675857</v>
      </c>
      <c r="G173" s="294">
        <v>153921</v>
      </c>
      <c r="H173" s="294">
        <v>-36230</v>
      </c>
      <c r="I173" s="295">
        <v>-19.05327871007778</v>
      </c>
      <c r="J173" s="294">
        <f t="shared" si="4"/>
        <v>38539</v>
      </c>
      <c r="K173" s="295">
        <f t="shared" si="5"/>
        <v>33.401223761071918</v>
      </c>
    </row>
    <row r="174" spans="1:11" ht="12" customHeight="1">
      <c r="A174" s="315">
        <v>43344</v>
      </c>
      <c r="B174" s="316">
        <v>51486</v>
      </c>
      <c r="C174" s="316">
        <v>22357</v>
      </c>
      <c r="D174" s="295">
        <v>76.751690754917774</v>
      </c>
      <c r="E174" s="316">
        <v>6098</v>
      </c>
      <c r="F174" s="317">
        <v>13.435269234158808</v>
      </c>
      <c r="G174" s="294">
        <v>232768</v>
      </c>
      <c r="H174" s="316">
        <v>78847</v>
      </c>
      <c r="I174" s="295">
        <v>51.225628731622066</v>
      </c>
      <c r="J174" s="294">
        <f t="shared" si="4"/>
        <v>40078</v>
      </c>
      <c r="K174" s="295">
        <f t="shared" si="5"/>
        <v>20.799211168197623</v>
      </c>
    </row>
    <row r="175" spans="1:11" ht="12" customHeight="1">
      <c r="A175" s="315">
        <v>43374</v>
      </c>
      <c r="B175" s="294">
        <v>53626</v>
      </c>
      <c r="C175" s="294">
        <v>2140</v>
      </c>
      <c r="D175" s="295">
        <v>4.1564697199238632</v>
      </c>
      <c r="E175" s="294">
        <v>5832</v>
      </c>
      <c r="F175" s="295">
        <v>12.202368498137842</v>
      </c>
      <c r="G175" s="294">
        <v>242324</v>
      </c>
      <c r="H175" s="294">
        <v>9556</v>
      </c>
      <c r="I175" s="295">
        <v>4.1053753093208689</v>
      </c>
      <c r="J175" s="294">
        <f t="shared" si="4"/>
        <v>39782</v>
      </c>
      <c r="K175" s="295">
        <f t="shared" si="5"/>
        <v>19.641358335555093</v>
      </c>
    </row>
    <row r="176" spans="1:11" ht="12" customHeight="1">
      <c r="A176" s="315">
        <v>43405</v>
      </c>
      <c r="B176" s="316">
        <v>43364</v>
      </c>
      <c r="C176" s="316">
        <v>-10262</v>
      </c>
      <c r="D176" s="295">
        <v>-19.136239883638535</v>
      </c>
      <c r="E176" s="316">
        <v>3959</v>
      </c>
      <c r="F176" s="317">
        <v>10.046948356807512</v>
      </c>
      <c r="G176" s="294">
        <v>197573</v>
      </c>
      <c r="H176" s="316">
        <v>-44751</v>
      </c>
      <c r="I176" s="295">
        <v>-18.467423779732918</v>
      </c>
      <c r="J176" s="294">
        <f t="shared" si="4"/>
        <v>26841</v>
      </c>
      <c r="K176" s="295">
        <f t="shared" si="5"/>
        <v>15.721130192348241</v>
      </c>
    </row>
    <row r="177" spans="1:12" ht="12" customHeight="1">
      <c r="A177" s="315">
        <v>43435</v>
      </c>
      <c r="B177" s="294">
        <v>32805</v>
      </c>
      <c r="C177" s="294">
        <v>-10559</v>
      </c>
      <c r="D177" s="295">
        <v>-24.349690987916244</v>
      </c>
      <c r="E177" s="294">
        <v>3476</v>
      </c>
      <c r="F177" s="295">
        <v>11.85175082682669</v>
      </c>
      <c r="G177" s="294">
        <v>144778</v>
      </c>
      <c r="H177" s="294">
        <v>-52795</v>
      </c>
      <c r="I177" s="295">
        <v>-26.721768662722134</v>
      </c>
      <c r="J177" s="294">
        <f t="shared" si="4"/>
        <v>13711</v>
      </c>
      <c r="K177" s="295">
        <f t="shared" si="5"/>
        <v>10.461061899639116</v>
      </c>
    </row>
    <row r="178" spans="1:12" ht="12" customHeight="1">
      <c r="A178" s="315">
        <v>43466</v>
      </c>
      <c r="B178" s="316">
        <v>40165</v>
      </c>
      <c r="C178" s="316">
        <v>7360</v>
      </c>
      <c r="D178" s="295">
        <v>22.435604328608445</v>
      </c>
      <c r="E178" s="316">
        <v>1348</v>
      </c>
      <c r="F178" s="317">
        <v>3.4727052580055129</v>
      </c>
      <c r="G178" s="294">
        <v>181348</v>
      </c>
      <c r="H178" s="316">
        <v>36570</v>
      </c>
      <c r="I178" s="295">
        <v>25.259362610341348</v>
      </c>
      <c r="J178" s="294">
        <f t="shared" si="4"/>
        <v>8395</v>
      </c>
      <c r="K178" s="295">
        <f t="shared" si="5"/>
        <v>4.8539198510578014</v>
      </c>
      <c r="L178" s="320"/>
    </row>
    <row r="179" spans="1:12" ht="12" customHeight="1">
      <c r="A179" s="315">
        <v>43497</v>
      </c>
      <c r="B179" s="294">
        <v>38844</v>
      </c>
      <c r="C179" s="294">
        <v>-1321</v>
      </c>
      <c r="D179" s="295">
        <v>-3.2889331507531434</v>
      </c>
      <c r="E179" s="294">
        <v>292</v>
      </c>
      <c r="F179" s="295">
        <v>0.75741855156671511</v>
      </c>
      <c r="G179" s="294">
        <v>168697</v>
      </c>
      <c r="H179" s="294">
        <v>-12651</v>
      </c>
      <c r="I179" s="295">
        <v>-6.9760901691774926</v>
      </c>
      <c r="J179" s="294">
        <f t="shared" si="4"/>
        <v>-5590</v>
      </c>
      <c r="K179" s="295">
        <f t="shared" si="5"/>
        <v>-3.2073533883766432</v>
      </c>
      <c r="L179" s="320"/>
    </row>
    <row r="180" spans="1:12" ht="12" customHeight="1">
      <c r="A180" s="315">
        <v>43525</v>
      </c>
      <c r="B180" s="316">
        <v>40598</v>
      </c>
      <c r="C180" s="316">
        <v>1754</v>
      </c>
      <c r="D180" s="317">
        <v>4.5154978889918649</v>
      </c>
      <c r="E180" s="316">
        <v>-340</v>
      </c>
      <c r="F180" s="317">
        <v>-0.83052420733792565</v>
      </c>
      <c r="G180" s="294">
        <v>179821</v>
      </c>
      <c r="H180" s="316">
        <v>11124</v>
      </c>
      <c r="I180" s="295">
        <v>6.5940710267521059</v>
      </c>
      <c r="J180" s="294">
        <f t="shared" si="4"/>
        <v>-13627</v>
      </c>
      <c r="K180" s="295">
        <f t="shared" si="5"/>
        <v>-7.0442702948596008</v>
      </c>
      <c r="L180" s="320"/>
    </row>
    <row r="181" spans="1:12" ht="12" customHeight="1">
      <c r="A181" s="315">
        <v>43556</v>
      </c>
      <c r="B181" s="294">
        <v>38462</v>
      </c>
      <c r="C181" s="294">
        <v>-2136</v>
      </c>
      <c r="D181" s="295">
        <v>-5.2613429232967137</v>
      </c>
      <c r="E181" s="294">
        <v>-2851</v>
      </c>
      <c r="F181" s="295">
        <v>-6.9009754798731633</v>
      </c>
      <c r="G181" s="294">
        <v>174980</v>
      </c>
      <c r="H181" s="294">
        <v>-4841</v>
      </c>
      <c r="I181" s="295">
        <v>-2.692121609823102</v>
      </c>
      <c r="J181" s="294">
        <f t="shared" si="4"/>
        <v>-14691</v>
      </c>
      <c r="K181" s="295">
        <f t="shared" si="5"/>
        <v>-7.7455172377432504</v>
      </c>
      <c r="L181" s="321"/>
    </row>
    <row r="182" spans="1:12" ht="12" customHeight="1">
      <c r="A182" s="315">
        <v>43586</v>
      </c>
      <c r="B182" s="316">
        <v>36652</v>
      </c>
      <c r="C182" s="316">
        <v>-1810</v>
      </c>
      <c r="D182" s="317">
        <v>-4.7059435286776559</v>
      </c>
      <c r="E182" s="316">
        <v>-3680</v>
      </c>
      <c r="F182" s="317">
        <v>-9.1242685708618474</v>
      </c>
      <c r="G182" s="294">
        <v>184161</v>
      </c>
      <c r="H182" s="316">
        <v>9181</v>
      </c>
      <c r="I182" s="295">
        <v>5.2468853583266659</v>
      </c>
      <c r="J182" s="294">
        <f t="shared" si="4"/>
        <v>-15917</v>
      </c>
      <c r="K182" s="295">
        <f t="shared" si="5"/>
        <v>-7.955397395015944</v>
      </c>
      <c r="L182" s="320"/>
    </row>
    <row r="183" spans="1:12" ht="12" customHeight="1">
      <c r="A183" s="315">
        <v>43617</v>
      </c>
      <c r="B183" s="294">
        <v>36729</v>
      </c>
      <c r="C183" s="294">
        <v>77</v>
      </c>
      <c r="D183" s="295">
        <v>0.21008403361344538</v>
      </c>
      <c r="E183" s="294">
        <v>-3451</v>
      </c>
      <c r="F183" s="295">
        <v>-8.5888501742160273</v>
      </c>
      <c r="G183" s="294">
        <v>174159</v>
      </c>
      <c r="H183" s="294">
        <v>-10002</v>
      </c>
      <c r="I183" s="295">
        <v>-5.4311173375470378</v>
      </c>
      <c r="J183" s="294">
        <f t="shared" si="4"/>
        <v>-18813</v>
      </c>
      <c r="K183" s="295">
        <f t="shared" si="5"/>
        <v>-9.7490827684845467</v>
      </c>
      <c r="L183" s="320"/>
    </row>
    <row r="184" spans="1:12" ht="12" customHeight="1">
      <c r="A184" s="315">
        <v>43647</v>
      </c>
      <c r="B184" s="316">
        <v>37646</v>
      </c>
      <c r="C184" s="316">
        <v>917</v>
      </c>
      <c r="D184" s="317">
        <v>2.4966647608157042</v>
      </c>
      <c r="E184" s="316">
        <v>-1365</v>
      </c>
      <c r="F184" s="317">
        <v>-3.4990130988695496</v>
      </c>
      <c r="G184" s="294">
        <v>185713</v>
      </c>
      <c r="H184" s="316">
        <v>11554</v>
      </c>
      <c r="I184" s="295">
        <v>6.6341676284314905</v>
      </c>
      <c r="J184" s="294">
        <f t="shared" si="4"/>
        <v>-4438</v>
      </c>
      <c r="K184" s="295">
        <f t="shared" si="5"/>
        <v>-2.3339346098626881</v>
      </c>
      <c r="L184" s="320"/>
    </row>
    <row r="185" spans="1:12" ht="12" customHeight="1">
      <c r="A185" s="315">
        <v>43678</v>
      </c>
      <c r="B185" s="294">
        <v>26115</v>
      </c>
      <c r="C185" s="294">
        <v>-11531</v>
      </c>
      <c r="D185" s="295">
        <v>-30.630080221006217</v>
      </c>
      <c r="E185" s="294">
        <v>-3014</v>
      </c>
      <c r="F185" s="295">
        <v>-10.347076796319818</v>
      </c>
      <c r="G185" s="294">
        <v>123277</v>
      </c>
      <c r="H185" s="294">
        <v>-62436</v>
      </c>
      <c r="I185" s="295">
        <v>-33.619617366581771</v>
      </c>
      <c r="J185" s="294">
        <f t="shared" si="4"/>
        <v>-30644</v>
      </c>
      <c r="K185" s="295">
        <f t="shared" si="5"/>
        <v>-19.908914313186635</v>
      </c>
      <c r="L185" s="320"/>
    </row>
    <row r="186" spans="1:12" ht="12" customHeight="1">
      <c r="A186" s="315">
        <v>43709</v>
      </c>
      <c r="B186" s="316">
        <v>53443</v>
      </c>
      <c r="C186" s="316">
        <v>27328</v>
      </c>
      <c r="D186" s="317">
        <v>104.64484013019337</v>
      </c>
      <c r="E186" s="316">
        <v>1957</v>
      </c>
      <c r="F186" s="317">
        <v>3.8010332906032707</v>
      </c>
      <c r="G186" s="294">
        <v>238723</v>
      </c>
      <c r="H186" s="316">
        <v>115446</v>
      </c>
      <c r="I186" s="295">
        <v>93.647639056758351</v>
      </c>
      <c r="J186" s="294">
        <f t="shared" si="4"/>
        <v>5955</v>
      </c>
      <c r="K186" s="295">
        <f t="shared" si="5"/>
        <v>2.5583413527632666</v>
      </c>
      <c r="L186" s="320"/>
    </row>
    <row r="187" spans="1:12" ht="12" customHeight="1">
      <c r="A187" s="315">
        <v>43739</v>
      </c>
      <c r="B187" s="294">
        <v>53468</v>
      </c>
      <c r="C187" s="294">
        <v>25</v>
      </c>
      <c r="D187" s="295">
        <v>4.6778811069737851E-2</v>
      </c>
      <c r="E187" s="294">
        <v>-158</v>
      </c>
      <c r="F187" s="295">
        <v>-0.29463320031328089</v>
      </c>
      <c r="G187" s="294">
        <v>237866</v>
      </c>
      <c r="H187" s="294">
        <v>-857</v>
      </c>
      <c r="I187" s="295">
        <v>-0.35899347779644192</v>
      </c>
      <c r="J187" s="294">
        <f t="shared" si="4"/>
        <v>-4458</v>
      </c>
      <c r="K187" s="295">
        <f t="shared" si="5"/>
        <v>-1.8396857100411019</v>
      </c>
      <c r="L187" s="320"/>
    </row>
    <row r="188" spans="1:12" ht="12" customHeight="1">
      <c r="A188" s="315">
        <v>43770</v>
      </c>
      <c r="B188" s="316">
        <v>38250</v>
      </c>
      <c r="C188" s="316">
        <v>-15218</v>
      </c>
      <c r="D188" s="317">
        <v>-28.461883743547542</v>
      </c>
      <c r="E188" s="316">
        <v>-5114</v>
      </c>
      <c r="F188" s="317">
        <v>-11.793192509916059</v>
      </c>
      <c r="G188" s="294">
        <v>171612</v>
      </c>
      <c r="H188" s="316">
        <v>-66254</v>
      </c>
      <c r="I188" s="295">
        <v>-27.853497347245927</v>
      </c>
      <c r="J188" s="294">
        <f t="shared" si="4"/>
        <v>-25961</v>
      </c>
      <c r="K188" s="295">
        <f t="shared" si="5"/>
        <v>-13.139953333704504</v>
      </c>
      <c r="L188" s="320"/>
    </row>
    <row r="189" spans="1:12" ht="12" customHeight="1">
      <c r="A189" s="315">
        <v>43800</v>
      </c>
      <c r="B189" s="294">
        <v>30626</v>
      </c>
      <c r="C189" s="294">
        <v>-7624</v>
      </c>
      <c r="D189" s="295">
        <v>-19.93202614379085</v>
      </c>
      <c r="E189" s="294">
        <v>-2179</v>
      </c>
      <c r="F189" s="295">
        <v>-6.6422801402225273</v>
      </c>
      <c r="G189" s="294">
        <v>139077</v>
      </c>
      <c r="H189" s="294">
        <v>-32535</v>
      </c>
      <c r="I189" s="295">
        <v>-18.958464443045941</v>
      </c>
      <c r="J189" s="294">
        <f t="shared" si="4"/>
        <v>-5701</v>
      </c>
      <c r="K189" s="295">
        <f t="shared" si="5"/>
        <v>-3.9377529735180761</v>
      </c>
      <c r="L189" s="320"/>
    </row>
    <row r="190" spans="1:12" ht="12" customHeight="1">
      <c r="A190" s="315">
        <v>43831</v>
      </c>
      <c r="B190" s="316">
        <v>38401</v>
      </c>
      <c r="C190" s="316">
        <v>7775</v>
      </c>
      <c r="D190" s="317">
        <v>25.386926141187228</v>
      </c>
      <c r="E190" s="316">
        <v>-1764</v>
      </c>
      <c r="F190" s="317">
        <v>-4.3918834806423499</v>
      </c>
      <c r="G190" s="294">
        <v>178978</v>
      </c>
      <c r="H190" s="316">
        <v>39901</v>
      </c>
      <c r="I190" s="295">
        <v>28.689862450297316</v>
      </c>
      <c r="J190" s="294">
        <f t="shared" si="4"/>
        <v>-2370</v>
      </c>
      <c r="K190" s="295">
        <f t="shared" si="5"/>
        <v>-1.3068795906213468</v>
      </c>
    </row>
    <row r="191" spans="1:12" ht="12" customHeight="1">
      <c r="A191" s="315">
        <v>43862</v>
      </c>
      <c r="B191" s="294">
        <v>39635</v>
      </c>
      <c r="C191" s="294">
        <v>1234</v>
      </c>
      <c r="D191" s="295">
        <v>3.2134579828650294</v>
      </c>
      <c r="E191" s="294">
        <v>791</v>
      </c>
      <c r="F191" s="295">
        <v>2.036350530326434</v>
      </c>
      <c r="G191" s="294">
        <v>178193</v>
      </c>
      <c r="H191" s="294">
        <v>-785</v>
      </c>
      <c r="I191" s="295">
        <v>-0.43860139234989776</v>
      </c>
      <c r="J191" s="294">
        <f t="shared" si="4"/>
        <v>9496</v>
      </c>
      <c r="K191" s="295">
        <f t="shared" si="5"/>
        <v>5.6290271907621356</v>
      </c>
    </row>
    <row r="192" spans="1:12" ht="12" customHeight="1">
      <c r="A192" s="315">
        <v>43891</v>
      </c>
      <c r="B192" s="316">
        <v>29753</v>
      </c>
      <c r="C192" s="316">
        <v>-9882</v>
      </c>
      <c r="D192" s="317">
        <v>-24.932509145956857</v>
      </c>
      <c r="E192" s="316">
        <v>-10845</v>
      </c>
      <c r="F192" s="317">
        <v>-26.713138578255087</v>
      </c>
      <c r="G192" s="294">
        <v>145393</v>
      </c>
      <c r="H192" s="316">
        <v>-32800</v>
      </c>
      <c r="I192" s="295">
        <v>-18.407008131632555</v>
      </c>
      <c r="J192" s="294">
        <f t="shared" si="4"/>
        <v>-34428</v>
      </c>
      <c r="K192" s="295">
        <f t="shared" si="5"/>
        <v>-19.145706007640932</v>
      </c>
    </row>
    <row r="193" spans="1:11" ht="12" customHeight="1">
      <c r="A193" s="315">
        <v>43922</v>
      </c>
      <c r="B193" s="294">
        <v>10917</v>
      </c>
      <c r="C193" s="294">
        <v>-18836</v>
      </c>
      <c r="D193" s="295">
        <v>-63.307901724195879</v>
      </c>
      <c r="E193" s="294">
        <v>-27545</v>
      </c>
      <c r="F193" s="295">
        <v>-71.616140606312726</v>
      </c>
      <c r="G193" s="294">
        <v>59042</v>
      </c>
      <c r="H193" s="294">
        <v>-86351</v>
      </c>
      <c r="I193" s="295">
        <v>-59.391442504109548</v>
      </c>
      <c r="J193" s="294">
        <f t="shared" si="4"/>
        <v>-115938</v>
      </c>
      <c r="K193" s="295">
        <f t="shared" si="5"/>
        <v>-66.257858040918961</v>
      </c>
    </row>
    <row r="194" spans="1:11" ht="12" customHeight="1">
      <c r="A194" s="315">
        <v>43952</v>
      </c>
      <c r="B194" s="294">
        <v>14800</v>
      </c>
      <c r="C194" s="294">
        <v>3883</v>
      </c>
      <c r="D194" s="295">
        <v>35.568379591462858</v>
      </c>
      <c r="E194" s="294">
        <v>-21852</v>
      </c>
      <c r="F194" s="295">
        <v>-59.620211721052058</v>
      </c>
      <c r="G194" s="294">
        <v>76692</v>
      </c>
      <c r="H194" s="294">
        <v>17650</v>
      </c>
      <c r="I194" s="295">
        <v>29.893973781375969</v>
      </c>
      <c r="J194" s="294">
        <f t="shared" si="4"/>
        <v>-107469</v>
      </c>
      <c r="K194" s="295">
        <f t="shared" si="5"/>
        <v>-58.35600371414143</v>
      </c>
    </row>
    <row r="195" spans="1:11" ht="12" customHeight="1">
      <c r="A195" s="315">
        <v>43983</v>
      </c>
      <c r="B195" s="294">
        <v>23389</v>
      </c>
      <c r="C195" s="294">
        <v>8589</v>
      </c>
      <c r="D195" s="295">
        <v>58.033783783783782</v>
      </c>
      <c r="E195" s="294">
        <v>-13340</v>
      </c>
      <c r="F195" s="295">
        <v>-36.320074055923115</v>
      </c>
      <c r="G195" s="294">
        <v>114393</v>
      </c>
      <c r="H195" s="294">
        <v>37701</v>
      </c>
      <c r="I195" s="295">
        <v>49.158973556563915</v>
      </c>
      <c r="J195" s="294">
        <f t="shared" si="4"/>
        <v>-59766</v>
      </c>
      <c r="K195" s="295">
        <f t="shared" si="5"/>
        <v>-34.316917299708884</v>
      </c>
    </row>
    <row r="196" spans="1:11" ht="12" customHeight="1">
      <c r="A196" s="315">
        <v>44013</v>
      </c>
      <c r="B196" s="294">
        <v>26288</v>
      </c>
      <c r="C196" s="294">
        <v>2899</v>
      </c>
      <c r="D196" s="295">
        <v>12.39471546453461</v>
      </c>
      <c r="E196" s="294">
        <v>-11358</v>
      </c>
      <c r="F196" s="295">
        <v>-30.170536046326301</v>
      </c>
      <c r="G196" s="294">
        <v>141105</v>
      </c>
      <c r="H196" s="294">
        <v>26712</v>
      </c>
      <c r="I196" s="295">
        <v>23.35107917442501</v>
      </c>
      <c r="J196" s="294">
        <f t="shared" si="4"/>
        <v>-44608</v>
      </c>
      <c r="K196" s="295">
        <f t="shared" si="5"/>
        <v>-24.01985859902107</v>
      </c>
    </row>
    <row r="197" spans="1:11" ht="12" customHeight="1">
      <c r="A197" s="322">
        <v>44044</v>
      </c>
      <c r="B197" s="316">
        <v>18784</v>
      </c>
      <c r="C197" s="316">
        <v>-7504</v>
      </c>
      <c r="D197" s="317">
        <v>-28.545343883140596</v>
      </c>
      <c r="E197" s="316">
        <v>-7331</v>
      </c>
      <c r="F197" s="317">
        <v>-28.071989278192611</v>
      </c>
      <c r="G197" s="316">
        <v>96275</v>
      </c>
      <c r="H197" s="316">
        <v>-44830</v>
      </c>
      <c r="I197" s="317">
        <v>-31.770667233620355</v>
      </c>
      <c r="J197" s="316">
        <f t="shared" si="4"/>
        <v>-27002</v>
      </c>
      <c r="K197" s="317">
        <f t="shared" si="5"/>
        <v>-21.903518093399416</v>
      </c>
    </row>
    <row r="198" spans="1:11" ht="12" customHeight="1">
      <c r="A198" s="322">
        <v>44075</v>
      </c>
      <c r="B198" s="316">
        <v>36369</v>
      </c>
      <c r="C198" s="316">
        <v>17585</v>
      </c>
      <c r="D198" s="317">
        <v>93.616908006814313</v>
      </c>
      <c r="E198" s="316">
        <v>-17074</v>
      </c>
      <c r="F198" s="317">
        <v>-31.948056808188163</v>
      </c>
      <c r="G198" s="316">
        <v>163209</v>
      </c>
      <c r="H198" s="316">
        <v>66934</v>
      </c>
      <c r="I198" s="317">
        <v>69.523760062321472</v>
      </c>
      <c r="J198" s="316">
        <f t="shared" si="4"/>
        <v>-75514</v>
      </c>
      <c r="K198" s="317">
        <f t="shared" si="5"/>
        <v>-31.632477809008769</v>
      </c>
    </row>
    <row r="199" spans="1:11" ht="12" customHeight="1">
      <c r="A199" s="323">
        <v>44105</v>
      </c>
      <c r="B199" s="324">
        <v>31899</v>
      </c>
      <c r="C199" s="324">
        <v>-4470</v>
      </c>
      <c r="D199" s="325">
        <v>-12.290687123649262</v>
      </c>
      <c r="E199" s="324">
        <v>-21569</v>
      </c>
      <c r="F199" s="325">
        <v>-40.340016458442435</v>
      </c>
      <c r="G199" s="316">
        <v>152319</v>
      </c>
      <c r="H199" s="324">
        <v>-10890</v>
      </c>
      <c r="I199" s="325">
        <v>-6.6724261529695053</v>
      </c>
      <c r="J199" s="324">
        <f t="shared" si="4"/>
        <v>-85547</v>
      </c>
      <c r="K199" s="325">
        <f t="shared" si="5"/>
        <v>-35.964366492058552</v>
      </c>
    </row>
    <row r="200" spans="1:11" ht="12" customHeight="1">
      <c r="A200" s="323">
        <v>44136</v>
      </c>
      <c r="B200" s="324">
        <v>27770</v>
      </c>
      <c r="C200" s="324">
        <v>-4129</v>
      </c>
      <c r="D200" s="325">
        <v>-12.943979435092009</v>
      </c>
      <c r="E200" s="324">
        <v>-10480</v>
      </c>
      <c r="F200" s="325">
        <v>-27.398692810457515</v>
      </c>
      <c r="G200" s="316">
        <v>128189</v>
      </c>
      <c r="H200" s="324">
        <v>-24130</v>
      </c>
      <c r="I200" s="325">
        <v>-15.841753162770239</v>
      </c>
      <c r="J200" s="324">
        <f t="shared" si="4"/>
        <v>-43423</v>
      </c>
      <c r="K200" s="325">
        <f t="shared" si="5"/>
        <v>-25.303009113581801</v>
      </c>
    </row>
    <row r="201" spans="1:11" ht="12" customHeight="1">
      <c r="A201" s="323">
        <v>44166</v>
      </c>
      <c r="B201" s="324">
        <v>25487</v>
      </c>
      <c r="C201" s="324">
        <v>-2283</v>
      </c>
      <c r="D201" s="325">
        <v>-8.2211019085343899</v>
      </c>
      <c r="E201" s="324">
        <v>-5139</v>
      </c>
      <c r="F201" s="325">
        <v>-16.77986024946124</v>
      </c>
      <c r="G201" s="316">
        <v>111822</v>
      </c>
      <c r="H201" s="324">
        <v>-16367</v>
      </c>
      <c r="I201" s="325">
        <v>-12.767866197567654</v>
      </c>
      <c r="J201" s="324">
        <f t="shared" si="4"/>
        <v>-27255</v>
      </c>
      <c r="K201" s="325">
        <f t="shared" si="5"/>
        <v>-19.597057744990185</v>
      </c>
    </row>
    <row r="202" spans="1:11" ht="12" customHeight="1">
      <c r="A202" s="323">
        <v>44197</v>
      </c>
      <c r="B202" s="324">
        <v>26796</v>
      </c>
      <c r="C202" s="324">
        <v>1309</v>
      </c>
      <c r="D202" s="325">
        <v>5.1359516616314203</v>
      </c>
      <c r="E202" s="324">
        <v>-11605</v>
      </c>
      <c r="F202" s="325">
        <v>-30.220567172729876</v>
      </c>
      <c r="G202" s="316">
        <v>124191</v>
      </c>
      <c r="H202" s="324">
        <v>12369</v>
      </c>
      <c r="I202" s="325">
        <v>11.061329613135161</v>
      </c>
      <c r="J202" s="324">
        <v>-54787</v>
      </c>
      <c r="K202" s="325">
        <v>-30.611024818692801</v>
      </c>
    </row>
    <row r="203" spans="1:11" ht="12" customHeight="1">
      <c r="A203" s="323">
        <v>44228</v>
      </c>
      <c r="B203" s="324">
        <v>30027</v>
      </c>
      <c r="C203" s="324">
        <v>3231</v>
      </c>
      <c r="D203" s="325">
        <v>12.057769816390506</v>
      </c>
      <c r="E203" s="324">
        <v>-9608</v>
      </c>
      <c r="F203" s="325">
        <v>-24.241200958748582</v>
      </c>
      <c r="G203" s="316">
        <v>132431</v>
      </c>
      <c r="H203" s="324">
        <v>8240</v>
      </c>
      <c r="I203" s="325">
        <v>6.6349413403547759</v>
      </c>
      <c r="J203" s="324">
        <v>-45762</v>
      </c>
      <c r="K203" s="325">
        <v>-25.681143479261252</v>
      </c>
    </row>
    <row r="204" spans="1:11" ht="12" customHeight="1">
      <c r="A204" s="323">
        <v>44256</v>
      </c>
      <c r="B204" s="324">
        <v>39058</v>
      </c>
      <c r="C204" s="324">
        <v>9031</v>
      </c>
      <c r="D204" s="325">
        <v>30.076264695107735</v>
      </c>
      <c r="E204" s="324">
        <v>9305</v>
      </c>
      <c r="F204" s="325">
        <v>31.274157227842572</v>
      </c>
      <c r="G204" s="316">
        <v>207191</v>
      </c>
      <c r="H204" s="324">
        <v>74760</v>
      </c>
      <c r="I204" s="325">
        <v>56.452039175117605</v>
      </c>
      <c r="J204" s="324">
        <v>61798</v>
      </c>
      <c r="K204" s="325">
        <v>42.504109551353913</v>
      </c>
    </row>
    <row r="205" spans="1:11" ht="12" customHeight="1">
      <c r="A205" s="323">
        <v>44287</v>
      </c>
      <c r="B205" s="324">
        <v>34745</v>
      </c>
      <c r="C205" s="324">
        <v>-4313</v>
      </c>
      <c r="D205" s="325">
        <v>-11.042552102002151</v>
      </c>
      <c r="E205" s="324">
        <v>23828</v>
      </c>
      <c r="F205" s="325">
        <v>218.26509114225519</v>
      </c>
      <c r="G205" s="316">
        <v>164080</v>
      </c>
      <c r="H205" s="324">
        <v>-43111</v>
      </c>
      <c r="I205" s="325">
        <v>-20.807370976538557</v>
      </c>
      <c r="J205" s="324">
        <v>105038</v>
      </c>
      <c r="K205" s="325">
        <v>177.90386504522203</v>
      </c>
    </row>
    <row r="206" spans="1:11" ht="12" customHeight="1">
      <c r="A206" s="323">
        <v>44317</v>
      </c>
      <c r="B206" s="324">
        <v>33519</v>
      </c>
      <c r="C206" s="324">
        <v>-1226</v>
      </c>
      <c r="D206" s="325">
        <v>-3.5285652611886604</v>
      </c>
      <c r="E206" s="324">
        <v>18719</v>
      </c>
      <c r="F206" s="325">
        <v>126.47972972972973</v>
      </c>
      <c r="G206" s="326">
        <v>156148</v>
      </c>
      <c r="H206" s="324">
        <v>-7932</v>
      </c>
      <c r="I206" s="325">
        <v>-4.8342272062408584</v>
      </c>
      <c r="J206" s="324">
        <v>79456</v>
      </c>
      <c r="K206" s="325">
        <v>103.60402649559276</v>
      </c>
    </row>
    <row r="207" spans="1:11" ht="12" customHeight="1">
      <c r="A207" s="323">
        <v>44348</v>
      </c>
      <c r="B207" s="324">
        <v>36811</v>
      </c>
      <c r="C207" s="324">
        <v>3292</v>
      </c>
      <c r="D207" s="325">
        <v>9.8212953847071809</v>
      </c>
      <c r="E207" s="324">
        <v>13422</v>
      </c>
      <c r="F207" s="325">
        <v>57.385950660566934</v>
      </c>
      <c r="G207" s="324">
        <v>172866</v>
      </c>
      <c r="H207" s="324">
        <v>16718</v>
      </c>
      <c r="I207" s="325">
        <v>10.706509209211774</v>
      </c>
      <c r="J207" s="324">
        <v>58473</v>
      </c>
      <c r="K207" s="325">
        <v>51.115889958301644</v>
      </c>
    </row>
    <row r="208" spans="1:11" ht="12" customHeight="1">
      <c r="A208" s="323">
        <v>44378</v>
      </c>
      <c r="B208" s="324">
        <v>32935</v>
      </c>
      <c r="C208" s="324">
        <v>-3876</v>
      </c>
      <c r="D208" s="325">
        <v>-10.529461302328109</v>
      </c>
      <c r="E208" s="324">
        <v>6647</v>
      </c>
      <c r="F208" s="325">
        <v>25.285301278149728</v>
      </c>
      <c r="G208" s="324">
        <v>165500</v>
      </c>
      <c r="H208" s="324">
        <v>-7366</v>
      </c>
      <c r="I208" s="325">
        <v>-4.2611039764904612</v>
      </c>
      <c r="J208" s="324">
        <v>24395</v>
      </c>
      <c r="K208" s="325">
        <v>17.28854399206265</v>
      </c>
    </row>
    <row r="209" spans="1:11" ht="12" customHeight="1">
      <c r="A209" s="323">
        <v>44409</v>
      </c>
      <c r="B209" s="324">
        <v>24923</v>
      </c>
      <c r="C209" s="324">
        <v>-8012</v>
      </c>
      <c r="D209" s="325">
        <v>-24.326704114164261</v>
      </c>
      <c r="E209" s="324">
        <v>6139</v>
      </c>
      <c r="F209" s="325">
        <v>32.682069846678026</v>
      </c>
      <c r="G209" s="324">
        <v>118985</v>
      </c>
      <c r="H209" s="324">
        <v>-46515</v>
      </c>
      <c r="I209" s="325">
        <v>-28.105740181268882</v>
      </c>
      <c r="J209" s="324">
        <v>22710</v>
      </c>
      <c r="K209" s="325">
        <v>23.588678265385614</v>
      </c>
    </row>
    <row r="210" spans="1:11" ht="12" customHeight="1">
      <c r="A210" s="323">
        <v>44440</v>
      </c>
      <c r="B210" s="324">
        <v>51755</v>
      </c>
      <c r="C210" s="324">
        <v>26832</v>
      </c>
      <c r="D210" s="325">
        <v>107.6595915419492</v>
      </c>
      <c r="E210" s="324">
        <v>15386</v>
      </c>
      <c r="F210" s="325">
        <v>42.305259974153813</v>
      </c>
      <c r="G210" s="324">
        <v>216688</v>
      </c>
      <c r="H210" s="324">
        <v>97703</v>
      </c>
      <c r="I210" s="325">
        <v>82.113711812413328</v>
      </c>
      <c r="J210" s="324">
        <v>53479</v>
      </c>
      <c r="K210" s="325">
        <v>32.767188083990469</v>
      </c>
    </row>
    <row r="211" spans="1:11" ht="12" customHeight="1">
      <c r="A211" s="323">
        <v>44470</v>
      </c>
      <c r="B211" s="324">
        <v>45512</v>
      </c>
      <c r="C211" s="324">
        <v>-6243</v>
      </c>
      <c r="D211" s="325">
        <v>-12.062602647087237</v>
      </c>
      <c r="E211" s="324">
        <v>13613</v>
      </c>
      <c r="F211" s="325">
        <v>42.675318975516475</v>
      </c>
      <c r="G211" s="324">
        <v>198496</v>
      </c>
      <c r="H211" s="324">
        <v>-18192</v>
      </c>
      <c r="I211" s="325">
        <v>-8.3954810603263681</v>
      </c>
      <c r="J211" s="324">
        <v>46177</v>
      </c>
      <c r="K211" s="325">
        <v>30.3159815912657</v>
      </c>
    </row>
    <row r="212" spans="1:11" ht="12" customHeight="1">
      <c r="A212" s="323">
        <v>44501</v>
      </c>
      <c r="B212" s="324">
        <v>54373</v>
      </c>
      <c r="C212" s="324">
        <v>8861</v>
      </c>
      <c r="D212" s="325">
        <v>19.469590437686765</v>
      </c>
      <c r="E212" s="324">
        <v>26603</v>
      </c>
      <c r="F212" s="325">
        <v>95.797623334533668</v>
      </c>
      <c r="G212" s="324">
        <v>282981</v>
      </c>
      <c r="H212" s="324">
        <v>84485</v>
      </c>
      <c r="I212" s="325">
        <v>42.56257053038852</v>
      </c>
      <c r="J212" s="324">
        <v>154792</v>
      </c>
      <c r="K212" s="325">
        <v>120.75295072120073</v>
      </c>
    </row>
    <row r="213" spans="1:11" ht="12" customHeight="1">
      <c r="A213" s="323">
        <v>44531</v>
      </c>
      <c r="B213" s="324">
        <v>38276</v>
      </c>
      <c r="C213" s="324">
        <v>-16097</v>
      </c>
      <c r="D213" s="325">
        <v>-29.604767071892301</v>
      </c>
      <c r="E213" s="324">
        <v>12789</v>
      </c>
      <c r="F213" s="325">
        <v>50.178522383960448</v>
      </c>
      <c r="G213" s="324">
        <v>173784</v>
      </c>
      <c r="H213" s="324">
        <v>-109197</v>
      </c>
      <c r="I213" s="325">
        <v>-38.588103088193201</v>
      </c>
      <c r="J213" s="324">
        <v>61962</v>
      </c>
      <c r="K213" s="325">
        <v>55.411278639265973</v>
      </c>
    </row>
    <row r="214" spans="1:11" ht="12" customHeight="1">
      <c r="A214" s="323">
        <v>44562</v>
      </c>
      <c r="B214" s="324">
        <v>49066</v>
      </c>
      <c r="C214" s="324">
        <v>10790</v>
      </c>
      <c r="D214" s="325">
        <v>28.18998850454593</v>
      </c>
      <c r="E214" s="324">
        <v>22270</v>
      </c>
      <c r="F214" s="325">
        <v>83.109419316315865</v>
      </c>
      <c r="G214" s="324">
        <v>238672</v>
      </c>
      <c r="H214" s="324">
        <v>64888</v>
      </c>
      <c r="I214" s="325">
        <v>37.338305022326566</v>
      </c>
      <c r="J214" s="324">
        <v>114481</v>
      </c>
      <c r="K214" s="325">
        <v>92.181398007907177</v>
      </c>
    </row>
    <row r="215" spans="1:11" ht="12" customHeight="1">
      <c r="A215" s="323">
        <v>44593</v>
      </c>
      <c r="B215" s="324">
        <v>62238</v>
      </c>
      <c r="C215" s="324">
        <v>13172</v>
      </c>
      <c r="D215" s="325">
        <v>26.845473443932661</v>
      </c>
      <c r="E215" s="324">
        <v>32211</v>
      </c>
      <c r="F215" s="325">
        <v>107.27345389149765</v>
      </c>
      <c r="G215" s="324">
        <v>316841</v>
      </c>
      <c r="H215" s="324">
        <v>78169</v>
      </c>
      <c r="I215" s="325">
        <v>32.751642421398401</v>
      </c>
      <c r="J215" s="324">
        <v>184410</v>
      </c>
      <c r="K215" s="325">
        <v>139.24987351904011</v>
      </c>
    </row>
    <row r="216" spans="1:11" ht="12" customHeight="1">
      <c r="A216" s="323">
        <v>44621</v>
      </c>
      <c r="B216" s="324">
        <v>88496</v>
      </c>
      <c r="C216" s="324">
        <v>26258</v>
      </c>
      <c r="D216" s="325">
        <v>42.189659050740708</v>
      </c>
      <c r="E216" s="324">
        <v>49438</v>
      </c>
      <c r="F216" s="325">
        <v>126.57586153924932</v>
      </c>
      <c r="G216" s="324">
        <v>513677</v>
      </c>
      <c r="H216" s="324">
        <v>196836</v>
      </c>
      <c r="I216" s="325">
        <v>62.124535650373531</v>
      </c>
      <c r="J216" s="324">
        <v>306486</v>
      </c>
      <c r="K216" s="325">
        <v>147.92437895468433</v>
      </c>
    </row>
    <row r="217" spans="1:11" ht="12" customHeight="1">
      <c r="A217" s="323">
        <v>44652</v>
      </c>
      <c r="B217" s="324">
        <v>94298</v>
      </c>
      <c r="C217" s="324">
        <v>5802</v>
      </c>
      <c r="D217" s="325">
        <v>6.5562285301030556</v>
      </c>
      <c r="E217" s="324">
        <v>59553</v>
      </c>
      <c r="F217" s="325">
        <v>171.40020146783709</v>
      </c>
      <c r="G217" s="324">
        <v>698646</v>
      </c>
      <c r="H217" s="324">
        <v>184969</v>
      </c>
      <c r="I217" s="325">
        <v>36.008814877831789</v>
      </c>
      <c r="J217" s="324">
        <v>534566</v>
      </c>
      <c r="K217" s="325">
        <v>325.79595319356412</v>
      </c>
    </row>
    <row r="218" spans="1:11" ht="12" customHeight="1">
      <c r="A218" s="323">
        <v>44682</v>
      </c>
      <c r="B218" s="324">
        <v>100799</v>
      </c>
      <c r="C218" s="324">
        <v>6501</v>
      </c>
      <c r="D218" s="325">
        <v>6.894101677660184</v>
      </c>
      <c r="E218" s="324">
        <v>67280</v>
      </c>
      <c r="F218" s="325">
        <v>200.72197857931323</v>
      </c>
      <c r="G218" s="324">
        <v>730427</v>
      </c>
      <c r="H218" s="324">
        <v>31781</v>
      </c>
      <c r="I218" s="325">
        <v>4.548941810301641</v>
      </c>
      <c r="J218" s="324">
        <v>574279</v>
      </c>
      <c r="K218" s="325">
        <v>367.77864590004356</v>
      </c>
    </row>
    <row r="219" spans="1:11" ht="12" customHeight="1">
      <c r="A219" s="323">
        <v>44713</v>
      </c>
      <c r="B219" s="324">
        <v>113227</v>
      </c>
      <c r="C219" s="324">
        <v>12428</v>
      </c>
      <c r="D219" s="325">
        <v>12.329487395708291</v>
      </c>
      <c r="E219" s="324">
        <v>76416</v>
      </c>
      <c r="F219" s="325">
        <v>207.59012251772569</v>
      </c>
      <c r="G219" s="324">
        <v>783595</v>
      </c>
      <c r="H219" s="324">
        <v>53168</v>
      </c>
      <c r="I219" s="325">
        <v>7.2790299372832603</v>
      </c>
      <c r="J219" s="324">
        <v>610729</v>
      </c>
      <c r="K219" s="325">
        <v>353.29619474043477</v>
      </c>
    </row>
    <row r="220" spans="1:11" ht="12" customHeight="1">
      <c r="A220" s="323">
        <v>44743</v>
      </c>
      <c r="B220" s="324">
        <v>90005</v>
      </c>
      <c r="C220" s="324">
        <v>-23222</v>
      </c>
      <c r="D220" s="325">
        <v>-20.509242495164582</v>
      </c>
      <c r="E220" s="324">
        <v>57070</v>
      </c>
      <c r="F220" s="325">
        <v>173.28070441779263</v>
      </c>
      <c r="G220" s="324">
        <v>685992</v>
      </c>
      <c r="H220" s="324">
        <v>-97603</v>
      </c>
      <c r="I220" s="325">
        <v>-12.45579668068326</v>
      </c>
      <c r="J220" s="324">
        <v>520492</v>
      </c>
      <c r="K220" s="325">
        <v>314.4966767371601</v>
      </c>
    </row>
    <row r="221" spans="1:11" ht="12" customHeight="1">
      <c r="A221" s="323">
        <v>44774</v>
      </c>
      <c r="B221" s="324">
        <v>70436</v>
      </c>
      <c r="C221" s="324">
        <v>-19569</v>
      </c>
      <c r="D221" s="325">
        <v>-21.742125437475696</v>
      </c>
      <c r="E221" s="324">
        <v>45513</v>
      </c>
      <c r="F221" s="325">
        <v>182.61445251374232</v>
      </c>
      <c r="G221" s="324">
        <v>506731</v>
      </c>
      <c r="H221" s="324">
        <v>-179261</v>
      </c>
      <c r="I221" s="325">
        <v>-26.131645850097378</v>
      </c>
      <c r="J221" s="324">
        <v>387746</v>
      </c>
      <c r="K221" s="325">
        <v>325.87805185527588</v>
      </c>
    </row>
    <row r="222" spans="1:11" ht="12" customHeight="1">
      <c r="A222" s="323">
        <v>44805</v>
      </c>
      <c r="B222" s="324">
        <v>126974</v>
      </c>
      <c r="C222" s="324">
        <v>56538</v>
      </c>
      <c r="D222" s="325">
        <v>80.26861264126299</v>
      </c>
      <c r="E222" s="324">
        <v>75219</v>
      </c>
      <c r="F222" s="325">
        <v>145.33668244614046</v>
      </c>
      <c r="G222" s="324">
        <v>775856</v>
      </c>
      <c r="H222" s="324">
        <v>269125</v>
      </c>
      <c r="I222" s="325">
        <v>53.110032739264028</v>
      </c>
      <c r="J222" s="324">
        <v>559168</v>
      </c>
      <c r="K222" s="325">
        <v>258.05213025179057</v>
      </c>
    </row>
    <row r="223" spans="1:11" ht="12" customHeight="1">
      <c r="A223" s="323">
        <v>44835</v>
      </c>
      <c r="B223" s="324">
        <v>113831</v>
      </c>
      <c r="C223" s="324">
        <v>-13143</v>
      </c>
      <c r="D223" s="325">
        <v>-10.350937987304487</v>
      </c>
      <c r="E223" s="324">
        <v>68319</v>
      </c>
      <c r="F223" s="325">
        <v>150.1120583582352</v>
      </c>
      <c r="G223" s="324">
        <v>697335</v>
      </c>
      <c r="H223" s="324">
        <v>-78521</v>
      </c>
      <c r="I223" s="325">
        <v>-10.120563609742014</v>
      </c>
      <c r="J223" s="324">
        <v>498839</v>
      </c>
      <c r="K223" s="325">
        <v>251.30934628405609</v>
      </c>
    </row>
    <row r="224" spans="1:11" ht="12" customHeight="1">
      <c r="A224" s="323">
        <v>44866</v>
      </c>
      <c r="B224" s="324">
        <v>96320</v>
      </c>
      <c r="C224" s="324">
        <v>-17511</v>
      </c>
      <c r="D224" s="325">
        <v>-15.383331429926821</v>
      </c>
      <c r="E224" s="324">
        <v>41947</v>
      </c>
      <c r="F224" s="325">
        <v>77.146745627425375</v>
      </c>
      <c r="G224" s="324">
        <v>615236</v>
      </c>
      <c r="H224" s="324">
        <v>-82099</v>
      </c>
      <c r="I224" s="325">
        <v>-11.773251019954541</v>
      </c>
      <c r="J224" s="324">
        <v>332255</v>
      </c>
      <c r="K224" s="325">
        <v>117.41247645601648</v>
      </c>
    </row>
    <row r="225" spans="1:11" ht="12" customHeight="1">
      <c r="A225" s="323">
        <v>44896</v>
      </c>
      <c r="B225" s="324">
        <v>69938</v>
      </c>
      <c r="C225" s="324">
        <v>-26382</v>
      </c>
      <c r="D225" s="325">
        <v>-27.389950166112957</v>
      </c>
      <c r="E225" s="324">
        <v>31662</v>
      </c>
      <c r="F225" s="325">
        <v>82.720242449576759</v>
      </c>
      <c r="G225" s="324">
        <v>464152</v>
      </c>
      <c r="H225" s="324">
        <v>-151084</v>
      </c>
      <c r="I225" s="325">
        <v>-24.55708053494919</v>
      </c>
      <c r="J225" s="324">
        <v>290368</v>
      </c>
      <c r="K225" s="325">
        <v>167.08557749850388</v>
      </c>
    </row>
    <row r="226" spans="1:11" ht="12" customHeight="1">
      <c r="A226" s="323">
        <v>44927</v>
      </c>
      <c r="B226" s="324">
        <v>86393</v>
      </c>
      <c r="C226" s="324">
        <v>16455</v>
      </c>
      <c r="D226" s="325">
        <v>23.527981926849495</v>
      </c>
      <c r="E226" s="324">
        <v>37327</v>
      </c>
      <c r="F226" s="325">
        <v>76.075082541882367</v>
      </c>
      <c r="G226" s="324">
        <v>530306</v>
      </c>
      <c r="H226" s="324">
        <v>66154</v>
      </c>
      <c r="I226" s="325">
        <v>14.252658611834054</v>
      </c>
      <c r="J226" s="324">
        <v>291634</v>
      </c>
      <c r="K226" s="325">
        <v>122.19028625058658</v>
      </c>
    </row>
    <row r="227" spans="1:11" ht="12" customHeight="1">
      <c r="A227" s="323">
        <v>44958</v>
      </c>
      <c r="B227" s="324">
        <v>85456</v>
      </c>
      <c r="C227" s="324">
        <v>-937</v>
      </c>
      <c r="D227" s="325">
        <v>-1.0845786116930769</v>
      </c>
      <c r="E227" s="324">
        <v>23218</v>
      </c>
      <c r="F227" s="325">
        <v>37.305183328513124</v>
      </c>
      <c r="G227" s="324">
        <v>493200</v>
      </c>
      <c r="H227" s="324">
        <v>-37106</v>
      </c>
      <c r="I227" s="325">
        <v>-6.9970922448548576</v>
      </c>
      <c r="J227" s="324">
        <v>176359</v>
      </c>
      <c r="K227" s="325">
        <v>55.661672573940869</v>
      </c>
    </row>
    <row r="228" spans="1:11" ht="12" customHeight="1">
      <c r="A228" s="323">
        <v>44986</v>
      </c>
      <c r="B228" s="324">
        <v>97348</v>
      </c>
      <c r="C228" s="324">
        <v>11892</v>
      </c>
      <c r="D228" s="325">
        <v>13.91593334581539</v>
      </c>
      <c r="E228" s="324">
        <v>8852</v>
      </c>
      <c r="F228" s="325">
        <v>10.002711986982462</v>
      </c>
      <c r="G228" s="324">
        <v>615674</v>
      </c>
      <c r="H228" s="324">
        <v>122474</v>
      </c>
      <c r="I228" s="325">
        <v>24.832522303325224</v>
      </c>
      <c r="J228" s="324">
        <v>101997</v>
      </c>
      <c r="K228" s="325">
        <v>19.856252080587605</v>
      </c>
    </row>
    <row r="229" spans="1:11" ht="12" customHeight="1">
      <c r="A229" s="323">
        <v>45017</v>
      </c>
      <c r="B229" s="324">
        <v>77578</v>
      </c>
      <c r="C229" s="324">
        <v>-19770</v>
      </c>
      <c r="D229" s="325">
        <v>-20.308583638081934</v>
      </c>
      <c r="E229" s="324">
        <v>-16720</v>
      </c>
      <c r="F229" s="325">
        <v>-17.731022927315532</v>
      </c>
      <c r="G229" s="324">
        <v>530537</v>
      </c>
      <c r="H229" s="324">
        <v>-85137</v>
      </c>
      <c r="I229" s="325">
        <v>-13.828259760847461</v>
      </c>
      <c r="J229" s="324">
        <v>-168109</v>
      </c>
      <c r="K229" s="325">
        <v>-24.062114432774251</v>
      </c>
    </row>
    <row r="230" spans="1:11" ht="12" customHeight="1">
      <c r="A230" s="323">
        <v>45047</v>
      </c>
      <c r="B230" s="324">
        <v>91568</v>
      </c>
      <c r="C230" s="324">
        <v>13990</v>
      </c>
      <c r="D230" s="325">
        <v>18.033463095207406</v>
      </c>
      <c r="E230" s="324">
        <v>-9231</v>
      </c>
      <c r="F230" s="325">
        <v>-9.1578289467157408</v>
      </c>
      <c r="G230" s="324">
        <v>624853</v>
      </c>
      <c r="H230" s="324">
        <v>94316</v>
      </c>
      <c r="I230" s="325">
        <v>17.777459442037031</v>
      </c>
      <c r="J230" s="324">
        <v>-105574</v>
      </c>
      <c r="K230" s="325">
        <v>-14.453737334463266</v>
      </c>
    </row>
    <row r="231" spans="1:11" ht="12" customHeight="1">
      <c r="A231" s="323">
        <v>45078</v>
      </c>
      <c r="B231" s="324">
        <v>93254</v>
      </c>
      <c r="C231" s="324">
        <v>1686</v>
      </c>
      <c r="D231" s="325">
        <v>1.8412545867551984</v>
      </c>
      <c r="E231" s="324">
        <v>-19973</v>
      </c>
      <c r="F231" s="325">
        <v>-17.639785563514003</v>
      </c>
      <c r="G231" s="324">
        <v>631810</v>
      </c>
      <c r="H231" s="324">
        <v>6957</v>
      </c>
      <c r="I231" s="325">
        <v>1.1133818674152161</v>
      </c>
      <c r="J231" s="324">
        <v>-151785</v>
      </c>
      <c r="K231" s="325">
        <v>-19.370337993478774</v>
      </c>
    </row>
    <row r="232" spans="1:11" ht="12" customHeight="1">
      <c r="A232" s="323">
        <v>45108</v>
      </c>
      <c r="B232" s="324">
        <v>78219</v>
      </c>
      <c r="C232" s="324">
        <v>-15035</v>
      </c>
      <c r="D232" s="325">
        <v>-16.122632809316489</v>
      </c>
      <c r="E232" s="324">
        <v>-11786</v>
      </c>
      <c r="F232" s="325">
        <v>-13.094828065107494</v>
      </c>
      <c r="G232" s="324">
        <v>566440</v>
      </c>
      <c r="H232" s="324">
        <v>-65370</v>
      </c>
      <c r="I232" s="325">
        <v>-10.34646491825074</v>
      </c>
      <c r="J232" s="324">
        <v>-119552</v>
      </c>
      <c r="K232" s="325">
        <v>-17.427608485230149</v>
      </c>
    </row>
    <row r="233" spans="1:11" ht="12" customHeight="1">
      <c r="A233" s="323">
        <v>45139</v>
      </c>
      <c r="B233" s="324">
        <v>58583</v>
      </c>
      <c r="C233" s="324">
        <v>-19636</v>
      </c>
      <c r="D233" s="325">
        <v>-25.103875017578851</v>
      </c>
      <c r="E233" s="324">
        <v>-11853</v>
      </c>
      <c r="F233" s="325">
        <v>-16.828042478278153</v>
      </c>
      <c r="G233" s="324">
        <v>418927</v>
      </c>
      <c r="H233" s="324">
        <v>-147513</v>
      </c>
      <c r="I233" s="325">
        <v>-26.04212273144552</v>
      </c>
      <c r="J233" s="324">
        <v>-87804</v>
      </c>
      <c r="K233" s="325">
        <v>-17.327536700932054</v>
      </c>
    </row>
    <row r="234" spans="1:11" ht="12" customHeight="1">
      <c r="A234" s="323">
        <v>45170</v>
      </c>
      <c r="B234" s="324">
        <v>106931</v>
      </c>
      <c r="C234" s="324">
        <v>48348</v>
      </c>
      <c r="D234" s="325">
        <v>82.52906133178567</v>
      </c>
      <c r="E234" s="324">
        <v>-20043</v>
      </c>
      <c r="F234" s="325">
        <v>-15.785121363428733</v>
      </c>
      <c r="G234" s="324">
        <v>623439</v>
      </c>
      <c r="H234" s="324">
        <v>204512</v>
      </c>
      <c r="I234" s="325">
        <v>48.818051832419492</v>
      </c>
      <c r="J234" s="324">
        <v>-152417</v>
      </c>
      <c r="K234" s="325">
        <v>-19.645011445422863</v>
      </c>
    </row>
    <row r="235" spans="1:11" ht="12" customHeight="1">
      <c r="A235" s="323">
        <v>45200</v>
      </c>
      <c r="B235" s="324">
        <v>102318</v>
      </c>
      <c r="C235" s="324">
        <v>-4613</v>
      </c>
      <c r="D235" s="325">
        <v>-4.3139968764904468</v>
      </c>
      <c r="E235" s="324">
        <v>-11513</v>
      </c>
      <c r="F235" s="325">
        <v>-10.114116541188253</v>
      </c>
      <c r="G235" s="324">
        <v>608769</v>
      </c>
      <c r="H235" s="324">
        <v>-14670</v>
      </c>
      <c r="I235" s="325">
        <v>-2.353077045228162</v>
      </c>
      <c r="J235" s="324">
        <v>-88566</v>
      </c>
      <c r="K235" s="325">
        <v>-12.700638860805782</v>
      </c>
    </row>
    <row r="236" spans="1:11" ht="12" customHeight="1">
      <c r="A236" s="323">
        <v>45231</v>
      </c>
      <c r="B236" s="324">
        <v>89702</v>
      </c>
      <c r="C236" s="324">
        <v>-12616</v>
      </c>
      <c r="D236" s="325">
        <v>-12.33018628198362</v>
      </c>
      <c r="E236" s="324">
        <v>-6618</v>
      </c>
      <c r="F236" s="325">
        <v>-6.8708471760797343</v>
      </c>
      <c r="G236" s="324">
        <v>562466</v>
      </c>
      <c r="H236" s="324">
        <v>-46303</v>
      </c>
      <c r="I236" s="325">
        <v>-7.6060049049803782</v>
      </c>
      <c r="J236" s="324">
        <v>-52770</v>
      </c>
      <c r="K236" s="325">
        <v>-8.5771963929288919</v>
      </c>
    </row>
    <row r="237" spans="1:11" ht="12" customHeight="1">
      <c r="A237" s="323">
        <v>45261</v>
      </c>
      <c r="B237" s="324">
        <v>65151</v>
      </c>
      <c r="C237" s="324">
        <v>-24551</v>
      </c>
      <c r="D237" s="325">
        <v>-27.369512385454058</v>
      </c>
      <c r="E237" s="324">
        <v>-4787</v>
      </c>
      <c r="F237" s="325">
        <v>-6.8446338185249793</v>
      </c>
      <c r="G237" s="324">
        <v>414562</v>
      </c>
      <c r="H237" s="324">
        <v>-147904</v>
      </c>
      <c r="I237" s="325">
        <v>-26.295633869424996</v>
      </c>
      <c r="J237" s="324">
        <v>-49590</v>
      </c>
      <c r="K237" s="325">
        <v>-10.684000068942932</v>
      </c>
    </row>
    <row r="238" spans="1:11" ht="12" customHeight="1">
      <c r="A238" s="323">
        <v>45292</v>
      </c>
      <c r="B238" s="324">
        <v>84412</v>
      </c>
      <c r="C238" s="324">
        <v>19261</v>
      </c>
      <c r="D238" s="325">
        <v>29.563629107765038</v>
      </c>
      <c r="E238" s="324">
        <v>-1981</v>
      </c>
      <c r="F238" s="325">
        <v>-2.2930098503350966</v>
      </c>
      <c r="G238" s="324">
        <v>506622</v>
      </c>
      <c r="H238" s="324">
        <v>92060</v>
      </c>
      <c r="I238" s="325">
        <v>22.20656982550258</v>
      </c>
      <c r="J238" s="324">
        <v>-23684</v>
      </c>
      <c r="K238" s="325">
        <v>-4.4661007041217715</v>
      </c>
    </row>
    <row r="239" spans="1:11" ht="12" customHeight="1">
      <c r="A239" s="323">
        <v>45323</v>
      </c>
      <c r="B239" s="324">
        <v>86150</v>
      </c>
      <c r="C239" s="324">
        <v>1738</v>
      </c>
      <c r="D239" s="325">
        <v>2.0589489646021892</v>
      </c>
      <c r="E239" s="324">
        <v>694</v>
      </c>
      <c r="F239" s="325">
        <v>0.81211383636023216</v>
      </c>
      <c r="G239" s="324">
        <v>523445</v>
      </c>
      <c r="H239" s="324">
        <v>16823</v>
      </c>
      <c r="I239" s="325">
        <v>3.3206216863855103</v>
      </c>
      <c r="J239" s="324">
        <v>30245</v>
      </c>
      <c r="K239" s="325">
        <v>6.1324006488240066</v>
      </c>
    </row>
    <row r="240" spans="1:11" ht="12" customHeight="1">
      <c r="A240" s="323">
        <v>45352</v>
      </c>
      <c r="B240" s="324">
        <v>78455</v>
      </c>
      <c r="C240" s="324">
        <v>-7695</v>
      </c>
      <c r="D240" s="325">
        <v>-8.9320951828206621</v>
      </c>
      <c r="E240" s="324">
        <v>-18893</v>
      </c>
      <c r="F240" s="325">
        <v>-19.4076919916177</v>
      </c>
      <c r="G240" s="324">
        <v>504893</v>
      </c>
      <c r="H240" s="324">
        <v>-18552</v>
      </c>
      <c r="I240" s="325">
        <v>-3.5442119038294377</v>
      </c>
      <c r="J240" s="324">
        <v>-110781</v>
      </c>
      <c r="K240" s="325">
        <v>-17.993451079629804</v>
      </c>
    </row>
    <row r="241" spans="1:11" ht="12" customHeight="1">
      <c r="A241" s="323">
        <v>45383</v>
      </c>
      <c r="B241" s="324">
        <v>87978</v>
      </c>
      <c r="C241" s="324">
        <v>9523</v>
      </c>
      <c r="D241" s="325">
        <v>12.138168376776497</v>
      </c>
      <c r="E241" s="324">
        <v>10400</v>
      </c>
      <c r="F241" s="325">
        <v>13.405862486787491</v>
      </c>
      <c r="G241" s="324">
        <v>559254</v>
      </c>
      <c r="H241" s="324">
        <v>54361</v>
      </c>
      <c r="I241" s="325">
        <v>10.766835745395559</v>
      </c>
      <c r="J241" s="324">
        <v>28717</v>
      </c>
      <c r="K241" s="325">
        <v>5.4128175791697846</v>
      </c>
    </row>
    <row r="242" spans="1:11" ht="12" customHeight="1">
      <c r="A242" s="323">
        <v>45413</v>
      </c>
      <c r="B242" s="324">
        <v>82538</v>
      </c>
      <c r="C242" s="324">
        <v>-5440</v>
      </c>
      <c r="D242" s="325">
        <v>-6.1833640228238878</v>
      </c>
      <c r="E242" s="324">
        <v>-9030</v>
      </c>
      <c r="F242" s="325">
        <v>-9.8615236763934995</v>
      </c>
      <c r="G242" s="324">
        <v>576080</v>
      </c>
      <c r="H242" s="324">
        <v>16826</v>
      </c>
      <c r="I242" s="325">
        <v>3.0086508098288078</v>
      </c>
      <c r="J242" s="324">
        <v>-48773</v>
      </c>
      <c r="K242" s="325">
        <v>-7.8055158573296444</v>
      </c>
    </row>
    <row r="243" spans="1:11" ht="12" customHeight="1">
      <c r="A243" s="323">
        <v>45444</v>
      </c>
      <c r="B243" s="324">
        <v>86374</v>
      </c>
      <c r="C243" s="324">
        <v>3836</v>
      </c>
      <c r="D243" s="325">
        <v>4.647556277108726</v>
      </c>
      <c r="E243" s="324">
        <v>-6880</v>
      </c>
      <c r="F243" s="325">
        <v>-7.3776996161022588</v>
      </c>
      <c r="G243" s="324">
        <v>567885</v>
      </c>
      <c r="H243" s="324">
        <v>-8195</v>
      </c>
      <c r="I243" s="325">
        <v>-1.422545479794473</v>
      </c>
      <c r="J243" s="324">
        <v>-63925</v>
      </c>
      <c r="K243" s="325">
        <v>-10.117756920593216</v>
      </c>
    </row>
    <row r="244" spans="1:11" ht="12" customHeight="1">
      <c r="A244" s="323">
        <v>45474</v>
      </c>
      <c r="B244" s="324">
        <v>87105</v>
      </c>
      <c r="C244" s="324">
        <v>731</v>
      </c>
      <c r="D244" s="325">
        <v>0.84631949429226383</v>
      </c>
      <c r="E244" s="324">
        <v>8886</v>
      </c>
      <c r="F244" s="325">
        <v>11.360411153300349</v>
      </c>
      <c r="G244" s="324">
        <v>589007</v>
      </c>
      <c r="H244" s="324">
        <v>21122</v>
      </c>
      <c r="I244" s="325">
        <v>3.7194150224077056</v>
      </c>
      <c r="J244" s="324">
        <v>22567</v>
      </c>
      <c r="K244" s="325">
        <v>3.9840053668526232</v>
      </c>
    </row>
    <row r="245" spans="1:11" ht="12" customHeight="1">
      <c r="A245" s="323">
        <v>45505</v>
      </c>
      <c r="B245" s="324">
        <v>56453</v>
      </c>
      <c r="C245" s="324">
        <v>-30652</v>
      </c>
      <c r="D245" s="325">
        <v>-35.189713564089317</v>
      </c>
      <c r="E245" s="324">
        <v>-2130</v>
      </c>
      <c r="F245" s="325">
        <v>-3.6358670604100167</v>
      </c>
      <c r="G245" s="324">
        <v>389735</v>
      </c>
      <c r="H245" s="324">
        <v>-199272</v>
      </c>
      <c r="I245" s="325">
        <v>-33.83185598812917</v>
      </c>
      <c r="J245" s="324">
        <v>-29192</v>
      </c>
      <c r="K245" s="325">
        <v>-6.9682784828860402</v>
      </c>
    </row>
    <row r="246" spans="1:11" ht="12" customHeight="1">
      <c r="A246" s="323">
        <v>45536</v>
      </c>
      <c r="B246" s="324">
        <v>107731</v>
      </c>
      <c r="C246" s="324">
        <v>51278</v>
      </c>
      <c r="D246" s="325">
        <v>90.833082387118495</v>
      </c>
      <c r="E246" s="324">
        <v>800</v>
      </c>
      <c r="F246" s="325">
        <v>0.74814600069203507</v>
      </c>
      <c r="G246" s="324">
        <v>619333</v>
      </c>
      <c r="H246" s="324">
        <v>229598</v>
      </c>
      <c r="I246" s="325">
        <v>58.911311532194951</v>
      </c>
      <c r="J246" s="324">
        <v>-4106</v>
      </c>
      <c r="K246" s="325">
        <v>-0.65860493167735734</v>
      </c>
    </row>
    <row r="247" spans="1:11" ht="12" customHeight="1">
      <c r="A247" s="323">
        <v>45566</v>
      </c>
      <c r="B247" s="324">
        <v>112757</v>
      </c>
      <c r="C247" s="324">
        <v>5026</v>
      </c>
      <c r="D247" s="325">
        <v>4.6653238158004662</v>
      </c>
      <c r="E247" s="324">
        <v>10439</v>
      </c>
      <c r="F247" s="325">
        <v>10.202505912938095</v>
      </c>
      <c r="G247" s="324">
        <v>664195</v>
      </c>
      <c r="H247" s="324">
        <v>44862</v>
      </c>
      <c r="I247" s="325">
        <v>7.2435991623246299</v>
      </c>
      <c r="J247" s="324">
        <v>55426</v>
      </c>
      <c r="K247" s="325">
        <v>9.1046028953511104</v>
      </c>
    </row>
    <row r="248" spans="1:11" ht="12" customHeight="1">
      <c r="A248" s="323">
        <v>45597</v>
      </c>
      <c r="B248" s="324">
        <v>87190</v>
      </c>
      <c r="C248" s="324">
        <v>-25567</v>
      </c>
      <c r="D248" s="325">
        <v>-22.674423760830813</v>
      </c>
      <c r="E248" s="324">
        <v>-2512</v>
      </c>
      <c r="F248" s="325">
        <v>-2.8003834920068673</v>
      </c>
      <c r="G248" s="324">
        <v>544519</v>
      </c>
      <c r="H248" s="324">
        <v>-119676</v>
      </c>
      <c r="I248" s="325">
        <v>-18.01820248571579</v>
      </c>
      <c r="J248" s="324">
        <v>-17947</v>
      </c>
      <c r="K248" s="325">
        <v>-3.1907706421365916</v>
      </c>
    </row>
    <row r="249" spans="1:11" ht="12" customHeight="1">
      <c r="A249" s="323">
        <v>45627</v>
      </c>
      <c r="B249" s="324">
        <v>65867</v>
      </c>
      <c r="C249" s="324">
        <v>-21323</v>
      </c>
      <c r="D249" s="325">
        <v>-24.455786214015369</v>
      </c>
      <c r="E249" s="324">
        <v>716</v>
      </c>
      <c r="F249" s="325">
        <v>1.098985433838314</v>
      </c>
      <c r="G249" s="324">
        <v>437024</v>
      </c>
      <c r="H249" s="324">
        <v>-107495</v>
      </c>
      <c r="I249" s="325">
        <v>-19.741276245640648</v>
      </c>
      <c r="J249" s="324">
        <v>22462</v>
      </c>
      <c r="K249" s="325">
        <v>5.4182486576193671</v>
      </c>
    </row>
    <row r="250" spans="1:11" ht="12" customHeight="1">
      <c r="A250" s="323">
        <v>45658</v>
      </c>
      <c r="B250" s="324">
        <v>79707</v>
      </c>
      <c r="C250" s="324">
        <v>13840</v>
      </c>
      <c r="D250" s="325">
        <v>21.012039412756007</v>
      </c>
      <c r="E250" s="324">
        <v>-4705</v>
      </c>
      <c r="F250" s="325">
        <v>-5.5738520589489644</v>
      </c>
      <c r="G250" s="324">
        <v>508215</v>
      </c>
      <c r="H250" s="324">
        <v>71191</v>
      </c>
      <c r="I250" s="325">
        <v>16.289952039247272</v>
      </c>
      <c r="J250" s="324">
        <v>1593</v>
      </c>
      <c r="K250" s="325">
        <v>0.31443561471866599</v>
      </c>
    </row>
    <row r="251" spans="1:11" ht="12" customHeight="1">
      <c r="A251" s="323">
        <v>45689</v>
      </c>
      <c r="B251" s="324">
        <v>78902</v>
      </c>
      <c r="C251" s="324">
        <v>-805</v>
      </c>
      <c r="D251" s="325">
        <v>-1.0099489379853714</v>
      </c>
      <c r="E251" s="324">
        <v>-7248</v>
      </c>
      <c r="F251" s="325">
        <v>-8.413232733604179</v>
      </c>
      <c r="G251" s="324">
        <v>481683</v>
      </c>
      <c r="H251" s="324">
        <v>-26532</v>
      </c>
      <c r="I251" s="325">
        <v>-5.22062512912842</v>
      </c>
      <c r="J251" s="324">
        <v>-41762</v>
      </c>
      <c r="K251" s="325">
        <v>-7.9782976243922477</v>
      </c>
    </row>
    <row r="252" spans="1:11" ht="12" customHeight="1">
      <c r="A252" s="323">
        <v>45717</v>
      </c>
      <c r="B252" s="324">
        <v>85613</v>
      </c>
      <c r="C252" s="324">
        <v>6711</v>
      </c>
      <c r="D252" s="325">
        <v>8.5054878203340856</v>
      </c>
      <c r="E252" s="324">
        <v>7158</v>
      </c>
      <c r="F252" s="325">
        <v>9.1237014849276648</v>
      </c>
      <c r="G252" s="324">
        <v>508662</v>
      </c>
      <c r="H252" s="324">
        <v>26979</v>
      </c>
      <c r="I252" s="325">
        <v>5.6009865409408262</v>
      </c>
      <c r="J252" s="324">
        <v>3769</v>
      </c>
      <c r="K252" s="325">
        <v>0.74649480186891082</v>
      </c>
    </row>
    <row r="253" spans="1:11" ht="12" customHeight="1">
      <c r="A253" s="323">
        <v>45748</v>
      </c>
      <c r="B253" s="324">
        <v>74678</v>
      </c>
      <c r="C253" s="324">
        <v>-10935</v>
      </c>
      <c r="D253" s="325">
        <v>-12.772592947332765</v>
      </c>
      <c r="E253" s="324">
        <v>-13300</v>
      </c>
      <c r="F253" s="325">
        <v>-15.117415717565756</v>
      </c>
      <c r="G253" s="324">
        <v>507903</v>
      </c>
      <c r="H253" s="324">
        <v>-759</v>
      </c>
      <c r="I253" s="325">
        <v>-0.14921499935123914</v>
      </c>
      <c r="J253" s="324">
        <v>-51351</v>
      </c>
      <c r="K253" s="325">
        <v>-9.1820532352026092</v>
      </c>
    </row>
    <row r="254" spans="1:11" ht="12" customHeight="1">
      <c r="A254" s="323">
        <v>45778</v>
      </c>
      <c r="B254" s="324">
        <v>78315</v>
      </c>
      <c r="C254" s="324">
        <v>3637</v>
      </c>
      <c r="D254" s="325">
        <v>4.870242909558371</v>
      </c>
      <c r="E254" s="324">
        <v>-4223</v>
      </c>
      <c r="F254" s="325">
        <v>-5.1164312195594759</v>
      </c>
      <c r="G254" s="324">
        <v>552697</v>
      </c>
      <c r="H254" s="324">
        <v>44794</v>
      </c>
      <c r="I254" s="325">
        <v>8.8194005548303522</v>
      </c>
      <c r="J254" s="324">
        <v>-23383</v>
      </c>
      <c r="K254" s="325">
        <v>-4.0589848632134427</v>
      </c>
    </row>
    <row r="255" spans="1:11" ht="12" customHeight="1">
      <c r="A255" s="323">
        <v>45809</v>
      </c>
      <c r="B255" s="324">
        <v>89601</v>
      </c>
      <c r="C255" s="324">
        <v>11286</v>
      </c>
      <c r="D255" s="325">
        <v>14.411032369277915</v>
      </c>
      <c r="E255" s="324">
        <v>3227</v>
      </c>
      <c r="F255" s="325">
        <v>3.736077986431102</v>
      </c>
      <c r="G255" s="324">
        <v>587653</v>
      </c>
      <c r="H255" s="324">
        <v>34956</v>
      </c>
      <c r="I255" s="325">
        <v>6.3246227137111291</v>
      </c>
      <c r="J255" s="324">
        <v>19768</v>
      </c>
      <c r="K255" s="325">
        <v>3.4809864673305335</v>
      </c>
    </row>
    <row r="256" spans="1:11" ht="12" customHeight="1">
      <c r="A256" s="323">
        <v>45839</v>
      </c>
      <c r="B256" s="324">
        <v>94052</v>
      </c>
      <c r="C256" s="324">
        <v>4451</v>
      </c>
      <c r="D256" s="325">
        <v>4.9675784868472448</v>
      </c>
      <c r="E256" s="324">
        <v>6947</v>
      </c>
      <c r="F256" s="325">
        <v>7.9754319499454684</v>
      </c>
      <c r="G256" s="324">
        <v>609964</v>
      </c>
      <c r="H256" s="324">
        <v>22311</v>
      </c>
      <c r="I256" s="325">
        <v>3.7966282823366853</v>
      </c>
      <c r="J256" s="324">
        <v>20957</v>
      </c>
      <c r="K256" s="325">
        <v>3.5580222306356291</v>
      </c>
    </row>
    <row r="257" spans="1:11" ht="12" customHeight="1">
      <c r="A257" s="327">
        <v>45870</v>
      </c>
      <c r="B257" s="328">
        <v>58531</v>
      </c>
      <c r="C257" s="328">
        <f>B257-B256</f>
        <v>-35521</v>
      </c>
      <c r="D257" s="329">
        <f>100*C257/B256</f>
        <v>-37.767405265172457</v>
      </c>
      <c r="E257" s="328">
        <f>B257-B245</f>
        <v>2078</v>
      </c>
      <c r="F257" s="329">
        <f>100*E257/B245</f>
        <v>3.6809381255203442</v>
      </c>
      <c r="G257" s="330">
        <v>385856</v>
      </c>
      <c r="H257" s="328">
        <f>G257-G256</f>
        <v>-224108</v>
      </c>
      <c r="I257" s="329">
        <f>100*H257/G256</f>
        <v>-36.741184725655941</v>
      </c>
      <c r="J257" s="328">
        <f>G257-G245</f>
        <v>-3879</v>
      </c>
      <c r="K257" s="329">
        <f>100*J257/G245</f>
        <v>-0.99529167254673045</v>
      </c>
    </row>
    <row r="258" spans="1:11" ht="12" customHeight="1">
      <c r="A258" s="331"/>
      <c r="B258" s="229"/>
      <c r="C258" s="229"/>
      <c r="D258" s="332"/>
      <c r="E258" s="229"/>
      <c r="F258" s="332"/>
      <c r="G258" s="333"/>
      <c r="H258" s="229"/>
      <c r="I258" s="332"/>
      <c r="J258" s="229"/>
      <c r="K258" s="332"/>
    </row>
    <row r="259" spans="1:11">
      <c r="A259" s="119" t="s">
        <v>136</v>
      </c>
    </row>
    <row r="261" spans="1:11">
      <c r="F261"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842A7DF0-1F07-4195-9244-7FA6A00A3DD2}"/>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0BE2-D6F0-4CB5-8959-D8C6AA2F2914}">
  <sheetPr codeName="Hoja53"/>
  <dimension ref="A2:K263"/>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54</v>
      </c>
      <c r="B5" s="335"/>
      <c r="C5" s="335"/>
      <c r="D5" s="335"/>
      <c r="E5" s="335"/>
      <c r="F5" s="335"/>
      <c r="G5" s="335"/>
      <c r="H5" s="335"/>
      <c r="I5" s="335"/>
      <c r="J5" s="335"/>
      <c r="K5" s="335"/>
    </row>
    <row r="6" spans="1:11" s="33" customFormat="1" ht="16.5" customHeight="1">
      <c r="A6" s="306"/>
      <c r="B6" s="307" t="s">
        <v>483</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133871</v>
      </c>
      <c r="C10" s="294">
        <v>224</v>
      </c>
      <c r="D10" s="295">
        <v>0.16760570757293466</v>
      </c>
      <c r="E10" s="294">
        <v>-13675</v>
      </c>
      <c r="F10" s="295">
        <v>-9.2682959890474841</v>
      </c>
      <c r="G10" s="294">
        <v>1165423</v>
      </c>
      <c r="H10" s="294">
        <v>33764</v>
      </c>
      <c r="I10" s="295">
        <v>2.9835842775959898</v>
      </c>
      <c r="J10" s="294">
        <v>-110947</v>
      </c>
      <c r="K10" s="295">
        <v>-8.6923854368247451</v>
      </c>
    </row>
    <row r="11" spans="1:11" ht="12" customHeight="1">
      <c r="A11" s="315">
        <v>38384</v>
      </c>
      <c r="B11" s="294">
        <v>140346</v>
      </c>
      <c r="C11" s="294">
        <v>6475</v>
      </c>
      <c r="D11" s="295">
        <v>4.8367458224708866</v>
      </c>
      <c r="E11" s="294">
        <v>-50651</v>
      </c>
      <c r="F11" s="295">
        <v>-26.519264700492677</v>
      </c>
      <c r="G11" s="294">
        <v>1095181</v>
      </c>
      <c r="H11" s="294">
        <v>-70242</v>
      </c>
      <c r="I11" s="295">
        <v>-6.0271678180368848</v>
      </c>
      <c r="J11" s="294">
        <v>-153323</v>
      </c>
      <c r="K11" s="295">
        <v>-12.280537347097006</v>
      </c>
    </row>
    <row r="12" spans="1:11" ht="12" customHeight="1">
      <c r="A12" s="315">
        <v>38412</v>
      </c>
      <c r="B12" s="294">
        <v>149289</v>
      </c>
      <c r="C12" s="294">
        <v>8943</v>
      </c>
      <c r="D12" s="295">
        <v>6.3721089307853447</v>
      </c>
      <c r="E12" s="294">
        <v>-47980</v>
      </c>
      <c r="F12" s="295">
        <v>-24.32211852850676</v>
      </c>
      <c r="G12" s="294">
        <v>1166673</v>
      </c>
      <c r="H12" s="294">
        <v>71492</v>
      </c>
      <c r="I12" s="295">
        <v>6.5278707355222565</v>
      </c>
      <c r="J12" s="294">
        <v>-109120</v>
      </c>
      <c r="K12" s="295">
        <v>-8.5531116725048655</v>
      </c>
    </row>
    <row r="13" spans="1:11" ht="12" customHeight="1">
      <c r="A13" s="315">
        <v>38443</v>
      </c>
      <c r="B13" s="294">
        <v>154193</v>
      </c>
      <c r="C13" s="294">
        <v>4904</v>
      </c>
      <c r="D13" s="295">
        <v>3.2849037772374388</v>
      </c>
      <c r="E13" s="294">
        <v>8164</v>
      </c>
      <c r="F13" s="295">
        <v>5.590670346301077</v>
      </c>
      <c r="G13" s="294">
        <v>1189650</v>
      </c>
      <c r="H13" s="294">
        <v>22977</v>
      </c>
      <c r="I13" s="295">
        <v>1.9694464515764056</v>
      </c>
      <c r="J13" s="294">
        <v>59654</v>
      </c>
      <c r="K13" s="295">
        <v>5.2791337314468372</v>
      </c>
    </row>
    <row r="14" spans="1:11" ht="12" customHeight="1">
      <c r="A14" s="315">
        <v>38473</v>
      </c>
      <c r="B14" s="294">
        <v>169201</v>
      </c>
      <c r="C14" s="294">
        <v>15008</v>
      </c>
      <c r="D14" s="295">
        <v>9.733256373505931</v>
      </c>
      <c r="E14" s="294">
        <v>30020</v>
      </c>
      <c r="F14" s="295">
        <v>21.569036003477486</v>
      </c>
      <c r="G14" s="294">
        <v>1295256</v>
      </c>
      <c r="H14" s="294">
        <v>105606</v>
      </c>
      <c r="I14" s="295">
        <v>8.8770646828899249</v>
      </c>
      <c r="J14" s="294">
        <v>139269</v>
      </c>
      <c r="K14" s="295">
        <v>12.04762683317373</v>
      </c>
    </row>
    <row r="15" spans="1:11" ht="12" customHeight="1">
      <c r="A15" s="315">
        <v>38504</v>
      </c>
      <c r="B15" s="294">
        <v>189972</v>
      </c>
      <c r="C15" s="294">
        <v>20771</v>
      </c>
      <c r="D15" s="295">
        <v>12.275932175341753</v>
      </c>
      <c r="E15" s="294">
        <v>30506</v>
      </c>
      <c r="F15" s="295">
        <v>19.130096697728668</v>
      </c>
      <c r="G15" s="294">
        <v>1433947</v>
      </c>
      <c r="H15" s="294">
        <v>138691</v>
      </c>
      <c r="I15" s="295">
        <v>10.707613012408357</v>
      </c>
      <c r="J15" s="294">
        <v>159654</v>
      </c>
      <c r="K15" s="295">
        <v>12.52882971184806</v>
      </c>
    </row>
    <row r="16" spans="1:11" ht="12" customHeight="1">
      <c r="A16" s="315">
        <v>38534</v>
      </c>
      <c r="B16" s="294">
        <v>171649</v>
      </c>
      <c r="C16" s="294">
        <v>-18323</v>
      </c>
      <c r="D16" s="295">
        <v>-9.6451055945086637</v>
      </c>
      <c r="E16" s="294">
        <v>1712</v>
      </c>
      <c r="F16" s="295">
        <v>1.0074321660380023</v>
      </c>
      <c r="G16" s="294">
        <v>1453933</v>
      </c>
      <c r="H16" s="294">
        <v>19986</v>
      </c>
      <c r="I16" s="295">
        <v>1.3937753626877423</v>
      </c>
      <c r="J16" s="294">
        <v>77745</v>
      </c>
      <c r="K16" s="295">
        <v>5.6493008222713756</v>
      </c>
    </row>
    <row r="17" spans="1:11" ht="12" customHeight="1">
      <c r="A17" s="315">
        <v>38565</v>
      </c>
      <c r="B17" s="294">
        <v>143546</v>
      </c>
      <c r="C17" s="294">
        <v>-28103</v>
      </c>
      <c r="D17" s="295">
        <v>-16.372364534602589</v>
      </c>
      <c r="E17" s="294">
        <v>17640</v>
      </c>
      <c r="F17" s="295">
        <v>14.010452242148904</v>
      </c>
      <c r="G17" s="294">
        <v>1206336</v>
      </c>
      <c r="H17" s="294">
        <v>-247597</v>
      </c>
      <c r="I17" s="295">
        <v>-17.029464218777619</v>
      </c>
      <c r="J17" s="294">
        <v>162579</v>
      </c>
      <c r="K17" s="295">
        <v>15.576326673737277</v>
      </c>
    </row>
    <row r="18" spans="1:11" ht="12" customHeight="1">
      <c r="A18" s="315">
        <v>38596</v>
      </c>
      <c r="B18" s="294">
        <v>187060</v>
      </c>
      <c r="C18" s="294">
        <v>43514</v>
      </c>
      <c r="D18" s="295">
        <v>30.313627687291877</v>
      </c>
      <c r="E18" s="294">
        <v>12312</v>
      </c>
      <c r="F18" s="295">
        <v>7.0455741982740863</v>
      </c>
      <c r="G18" s="294">
        <v>1479059</v>
      </c>
      <c r="H18" s="294">
        <v>272723</v>
      </c>
      <c r="I18" s="295">
        <v>22.607548808955382</v>
      </c>
      <c r="J18" s="294">
        <v>126726</v>
      </c>
      <c r="K18" s="295">
        <v>9.3709167786336653</v>
      </c>
    </row>
    <row r="19" spans="1:11" ht="12" customHeight="1">
      <c r="A19" s="315">
        <v>38626</v>
      </c>
      <c r="B19" s="294">
        <v>205191</v>
      </c>
      <c r="C19" s="294">
        <v>18131</v>
      </c>
      <c r="D19" s="295">
        <v>9.6926119961509674</v>
      </c>
      <c r="E19" s="294">
        <v>34812</v>
      </c>
      <c r="F19" s="295">
        <v>20.432095504727695</v>
      </c>
      <c r="G19" s="294">
        <v>1488952</v>
      </c>
      <c r="H19" s="294">
        <v>9893</v>
      </c>
      <c r="I19" s="295">
        <v>0.66887122149961564</v>
      </c>
      <c r="J19" s="294">
        <v>144735</v>
      </c>
      <c r="K19" s="295">
        <v>10.767234754507642</v>
      </c>
    </row>
    <row r="20" spans="1:11" ht="12" customHeight="1">
      <c r="A20" s="315">
        <v>38657</v>
      </c>
      <c r="B20" s="294">
        <v>195510</v>
      </c>
      <c r="C20" s="294">
        <v>-9681</v>
      </c>
      <c r="D20" s="295">
        <v>-4.7180431890287586</v>
      </c>
      <c r="E20" s="294">
        <v>30676</v>
      </c>
      <c r="F20" s="295">
        <v>18.610238179016466</v>
      </c>
      <c r="G20" s="294">
        <v>1426580</v>
      </c>
      <c r="H20" s="294">
        <v>-62372</v>
      </c>
      <c r="I20" s="295">
        <v>-4.1889866160897062</v>
      </c>
      <c r="J20" s="294">
        <v>104611</v>
      </c>
      <c r="K20" s="295">
        <v>7.9132717938166479</v>
      </c>
    </row>
    <row r="21" spans="1:11" ht="12" customHeight="1">
      <c r="A21" s="315">
        <v>38687</v>
      </c>
      <c r="B21" s="294">
        <v>164216</v>
      </c>
      <c r="C21" s="294">
        <v>-31294</v>
      </c>
      <c r="D21" s="295">
        <v>-16.006342386578691</v>
      </c>
      <c r="E21" s="294">
        <v>30569</v>
      </c>
      <c r="F21" s="295">
        <v>22.87294140534393</v>
      </c>
      <c r="G21" s="294">
        <v>1221137</v>
      </c>
      <c r="H21" s="294">
        <v>-205443</v>
      </c>
      <c r="I21" s="295">
        <v>-14.40108511264703</v>
      </c>
      <c r="J21" s="294">
        <v>89478</v>
      </c>
      <c r="K21" s="295">
        <v>7.9067987794909955</v>
      </c>
    </row>
    <row r="22" spans="1:11" ht="12" customHeight="1">
      <c r="A22" s="315">
        <v>38718</v>
      </c>
      <c r="B22" s="294">
        <v>164490</v>
      </c>
      <c r="C22" s="294">
        <v>274</v>
      </c>
      <c r="D22" s="295">
        <v>0.16685341257855507</v>
      </c>
      <c r="E22" s="294">
        <v>30619</v>
      </c>
      <c r="F22" s="295">
        <v>22.872018585055763</v>
      </c>
      <c r="G22" s="294">
        <v>1312800</v>
      </c>
      <c r="H22" s="294">
        <v>91663</v>
      </c>
      <c r="I22" s="295">
        <v>7.5063649696962749</v>
      </c>
      <c r="J22" s="294">
        <v>147377</v>
      </c>
      <c r="K22" s="295">
        <v>12.645794702867542</v>
      </c>
    </row>
    <row r="23" spans="1:11" ht="12" customHeight="1">
      <c r="A23" s="315">
        <v>38749</v>
      </c>
      <c r="B23" s="294">
        <v>171092</v>
      </c>
      <c r="C23" s="294">
        <v>6602</v>
      </c>
      <c r="D23" s="295">
        <v>4.0136178491093686</v>
      </c>
      <c r="E23" s="294">
        <v>30746</v>
      </c>
      <c r="F23" s="295">
        <v>21.907286278198168</v>
      </c>
      <c r="G23" s="294">
        <v>1206107</v>
      </c>
      <c r="H23" s="294">
        <v>-106693</v>
      </c>
      <c r="I23" s="295">
        <v>-8.1271328458257166</v>
      </c>
      <c r="J23" s="294">
        <v>110926</v>
      </c>
      <c r="K23" s="295">
        <v>10.128554092885103</v>
      </c>
    </row>
    <row r="24" spans="1:11" ht="12" customHeight="1">
      <c r="A24" s="315">
        <v>38777</v>
      </c>
      <c r="B24" s="294">
        <v>191209</v>
      </c>
      <c r="C24" s="294">
        <v>20117</v>
      </c>
      <c r="D24" s="295">
        <v>11.758001543029481</v>
      </c>
      <c r="E24" s="294">
        <v>41920</v>
      </c>
      <c r="F24" s="295">
        <v>28.079764751589199</v>
      </c>
      <c r="G24" s="294">
        <v>1379250</v>
      </c>
      <c r="H24" s="294">
        <v>173143</v>
      </c>
      <c r="I24" s="295">
        <v>14.355525670607998</v>
      </c>
      <c r="J24" s="294">
        <v>212577</v>
      </c>
      <c r="K24" s="295">
        <v>18.220786801443079</v>
      </c>
    </row>
    <row r="25" spans="1:11" ht="12" customHeight="1">
      <c r="A25" s="315">
        <v>38808</v>
      </c>
      <c r="B25" s="294">
        <v>152117</v>
      </c>
      <c r="C25" s="294">
        <v>-39092</v>
      </c>
      <c r="D25" s="295">
        <v>-20.444644342055028</v>
      </c>
      <c r="E25" s="294">
        <v>-2076</v>
      </c>
      <c r="F25" s="295">
        <v>-1.346364620962041</v>
      </c>
      <c r="G25" s="294">
        <v>1158555</v>
      </c>
      <c r="H25" s="294">
        <v>-220695</v>
      </c>
      <c r="I25" s="295">
        <v>-16.001087547580205</v>
      </c>
      <c r="J25" s="294">
        <v>-31095</v>
      </c>
      <c r="K25" s="295">
        <v>-2.6137939730172741</v>
      </c>
    </row>
    <row r="26" spans="1:11" ht="12" customHeight="1">
      <c r="A26" s="315">
        <v>38838</v>
      </c>
      <c r="B26" s="294">
        <v>186333</v>
      </c>
      <c r="C26" s="294">
        <v>34216</v>
      </c>
      <c r="D26" s="295">
        <v>22.493212461460587</v>
      </c>
      <c r="E26" s="294">
        <v>17132</v>
      </c>
      <c r="F26" s="295">
        <v>10.125235666455872</v>
      </c>
      <c r="G26" s="294">
        <v>1470698</v>
      </c>
      <c r="H26" s="294">
        <v>312143</v>
      </c>
      <c r="I26" s="295">
        <v>26.942441230670966</v>
      </c>
      <c r="J26" s="294">
        <v>175442</v>
      </c>
      <c r="K26" s="295">
        <v>13.544967172512616</v>
      </c>
    </row>
    <row r="27" spans="1:11" ht="12" customHeight="1">
      <c r="A27" s="315">
        <v>38869</v>
      </c>
      <c r="B27" s="294">
        <v>200367</v>
      </c>
      <c r="C27" s="294">
        <v>14034</v>
      </c>
      <c r="D27" s="295">
        <v>7.5316771586353468</v>
      </c>
      <c r="E27" s="294">
        <v>10395</v>
      </c>
      <c r="F27" s="295">
        <v>5.4718590108015919</v>
      </c>
      <c r="G27" s="294">
        <v>1503269</v>
      </c>
      <c r="H27" s="294">
        <v>32571</v>
      </c>
      <c r="I27" s="295">
        <v>2.2146626975762529</v>
      </c>
      <c r="J27" s="294">
        <v>69322</v>
      </c>
      <c r="K27" s="295">
        <v>4.8343488287921383</v>
      </c>
    </row>
    <row r="28" spans="1:11" ht="12" customHeight="1">
      <c r="A28" s="315">
        <v>38899</v>
      </c>
      <c r="B28" s="294">
        <v>188949</v>
      </c>
      <c r="C28" s="294">
        <v>-11418</v>
      </c>
      <c r="D28" s="295">
        <v>-5.6985431732770371</v>
      </c>
      <c r="E28" s="294">
        <v>17300</v>
      </c>
      <c r="F28" s="295">
        <v>10.078707129083186</v>
      </c>
      <c r="G28" s="294">
        <v>1502607</v>
      </c>
      <c r="H28" s="294">
        <v>-662</v>
      </c>
      <c r="I28" s="295">
        <v>-4.4037361244062108E-2</v>
      </c>
      <c r="J28" s="294">
        <v>48674</v>
      </c>
      <c r="K28" s="295">
        <v>3.3477471107678278</v>
      </c>
    </row>
    <row r="29" spans="1:11" ht="12" customHeight="1">
      <c r="A29" s="315">
        <v>38930</v>
      </c>
      <c r="B29" s="294">
        <v>130469</v>
      </c>
      <c r="C29" s="294">
        <v>-58480</v>
      </c>
      <c r="D29" s="295">
        <v>-30.950150569730457</v>
      </c>
      <c r="E29" s="294">
        <v>-13077</v>
      </c>
      <c r="F29" s="295">
        <v>-9.1099717163835976</v>
      </c>
      <c r="G29" s="294">
        <v>1182923</v>
      </c>
      <c r="H29" s="294">
        <v>-319684</v>
      </c>
      <c r="I29" s="295">
        <v>-21.275290212277728</v>
      </c>
      <c r="J29" s="294">
        <v>-23413</v>
      </c>
      <c r="K29" s="295">
        <v>-1.9408357207278901</v>
      </c>
    </row>
    <row r="30" spans="1:11" ht="12" customHeight="1">
      <c r="A30" s="315">
        <v>38961</v>
      </c>
      <c r="B30" s="294">
        <v>189516</v>
      </c>
      <c r="C30" s="294">
        <v>59047</v>
      </c>
      <c r="D30" s="295">
        <v>45.257494117376538</v>
      </c>
      <c r="E30" s="294">
        <v>2456</v>
      </c>
      <c r="F30" s="295">
        <v>1.312947717309954</v>
      </c>
      <c r="G30" s="294">
        <v>1474047</v>
      </c>
      <c r="H30" s="294">
        <v>291124</v>
      </c>
      <c r="I30" s="295">
        <v>24.610562141407346</v>
      </c>
      <c r="J30" s="294">
        <v>-5012</v>
      </c>
      <c r="K30" s="295">
        <v>-0.3388641021081647</v>
      </c>
    </row>
    <row r="31" spans="1:11" ht="12" customHeight="1">
      <c r="A31" s="315">
        <v>38991</v>
      </c>
      <c r="B31" s="294">
        <v>204681</v>
      </c>
      <c r="C31" s="294">
        <v>15165</v>
      </c>
      <c r="D31" s="295">
        <v>8.0019628949534596</v>
      </c>
      <c r="E31" s="294">
        <v>-510</v>
      </c>
      <c r="F31" s="295">
        <v>-0.2485489129640189</v>
      </c>
      <c r="G31" s="294">
        <v>1579519</v>
      </c>
      <c r="H31" s="294">
        <v>105472</v>
      </c>
      <c r="I31" s="295">
        <v>7.1552670979961972</v>
      </c>
      <c r="J31" s="294">
        <v>90567</v>
      </c>
      <c r="K31" s="295">
        <v>6.0826003793272045</v>
      </c>
    </row>
    <row r="32" spans="1:11" ht="12" customHeight="1">
      <c r="A32" s="315">
        <v>39022</v>
      </c>
      <c r="B32" s="294">
        <v>190776</v>
      </c>
      <c r="C32" s="294">
        <v>-13905</v>
      </c>
      <c r="D32" s="295">
        <v>-6.7934981752092281</v>
      </c>
      <c r="E32" s="294">
        <v>-4734</v>
      </c>
      <c r="F32" s="295">
        <v>-2.4213595212521097</v>
      </c>
      <c r="G32" s="294">
        <v>1428591</v>
      </c>
      <c r="H32" s="294">
        <v>-150928</v>
      </c>
      <c r="I32" s="295">
        <v>-9.5553139911580676</v>
      </c>
      <c r="J32" s="294">
        <v>2011</v>
      </c>
      <c r="K32" s="295">
        <v>0.14096650731119181</v>
      </c>
    </row>
    <row r="33" spans="1:11" ht="12" customHeight="1">
      <c r="A33" s="315">
        <v>39052</v>
      </c>
      <c r="B33" s="294">
        <v>145446</v>
      </c>
      <c r="C33" s="294">
        <v>-45330</v>
      </c>
      <c r="D33" s="295">
        <v>-23.760850421436658</v>
      </c>
      <c r="E33" s="294">
        <v>-18770</v>
      </c>
      <c r="F33" s="295">
        <v>-11.430067715691528</v>
      </c>
      <c r="G33" s="294">
        <v>1151161</v>
      </c>
      <c r="H33" s="294">
        <v>-277430</v>
      </c>
      <c r="I33" s="295">
        <v>-19.41983394827491</v>
      </c>
      <c r="J33" s="294">
        <v>-69976</v>
      </c>
      <c r="K33" s="295">
        <v>-5.7303971626443229</v>
      </c>
    </row>
    <row r="34" spans="1:11" ht="12" customHeight="1">
      <c r="A34" s="315">
        <v>39083</v>
      </c>
      <c r="B34" s="294">
        <v>166834</v>
      </c>
      <c r="C34" s="294">
        <v>21388</v>
      </c>
      <c r="D34" s="295">
        <v>14.70511392544312</v>
      </c>
      <c r="E34" s="294">
        <v>2344</v>
      </c>
      <c r="F34" s="295">
        <v>1.4250106389446167</v>
      </c>
      <c r="G34" s="294">
        <v>1397728</v>
      </c>
      <c r="H34" s="294">
        <v>246567</v>
      </c>
      <c r="I34" s="295">
        <v>21.418984833572367</v>
      </c>
      <c r="J34" s="294">
        <v>84928</v>
      </c>
      <c r="K34" s="295">
        <v>6.469226081657526</v>
      </c>
    </row>
    <row r="35" spans="1:11" ht="12" customHeight="1">
      <c r="A35" s="315">
        <v>39114</v>
      </c>
      <c r="B35" s="294">
        <v>160786</v>
      </c>
      <c r="C35" s="294">
        <v>-6048</v>
      </c>
      <c r="D35" s="295">
        <v>-3.6251603390196241</v>
      </c>
      <c r="E35" s="294">
        <v>-10306</v>
      </c>
      <c r="F35" s="295">
        <v>-6.0236597853786265</v>
      </c>
      <c r="G35" s="294">
        <v>1232440</v>
      </c>
      <c r="H35" s="294">
        <v>-165288</v>
      </c>
      <c r="I35" s="295">
        <v>-11.825476773735662</v>
      </c>
      <c r="J35" s="294">
        <v>26333</v>
      </c>
      <c r="K35" s="295">
        <v>2.1833054612899185</v>
      </c>
    </row>
    <row r="36" spans="1:11" ht="12" customHeight="1">
      <c r="A36" s="315">
        <v>39142</v>
      </c>
      <c r="B36" s="294">
        <v>181648</v>
      </c>
      <c r="C36" s="294">
        <v>20862</v>
      </c>
      <c r="D36" s="295">
        <v>12.975010262087496</v>
      </c>
      <c r="E36" s="294">
        <v>-9561</v>
      </c>
      <c r="F36" s="295">
        <v>-5.0002876433640679</v>
      </c>
      <c r="G36" s="294">
        <v>1371267</v>
      </c>
      <c r="H36" s="294">
        <v>138827</v>
      </c>
      <c r="I36" s="295">
        <v>11.264402323845379</v>
      </c>
      <c r="J36" s="294">
        <v>-7983</v>
      </c>
      <c r="K36" s="295">
        <v>-0.57879282218597061</v>
      </c>
    </row>
    <row r="37" spans="1:11" ht="12" customHeight="1">
      <c r="A37" s="315">
        <v>39173</v>
      </c>
      <c r="B37" s="294">
        <v>151174</v>
      </c>
      <c r="C37" s="294">
        <v>-30474</v>
      </c>
      <c r="D37" s="295">
        <v>-16.776402712939312</v>
      </c>
      <c r="E37" s="294">
        <v>-943</v>
      </c>
      <c r="F37" s="295">
        <v>-0.61991756345444626</v>
      </c>
      <c r="G37" s="294">
        <v>1217049</v>
      </c>
      <c r="H37" s="294">
        <v>-154218</v>
      </c>
      <c r="I37" s="295">
        <v>-11.246387465023224</v>
      </c>
      <c r="J37" s="294">
        <v>58494</v>
      </c>
      <c r="K37" s="295">
        <v>5.0488755389256443</v>
      </c>
    </row>
    <row r="38" spans="1:11" ht="12" customHeight="1">
      <c r="A38" s="315">
        <v>39203</v>
      </c>
      <c r="B38" s="294">
        <v>166452</v>
      </c>
      <c r="C38" s="294">
        <v>15278</v>
      </c>
      <c r="D38" s="295">
        <v>10.106235199174462</v>
      </c>
      <c r="E38" s="294">
        <v>-19881</v>
      </c>
      <c r="F38" s="295">
        <v>-10.66960763793853</v>
      </c>
      <c r="G38" s="294">
        <v>1435114</v>
      </c>
      <c r="H38" s="294">
        <v>218065</v>
      </c>
      <c r="I38" s="295">
        <v>17.917520165580843</v>
      </c>
      <c r="J38" s="294">
        <v>-35584</v>
      </c>
      <c r="K38" s="295">
        <v>-2.4195314061758428</v>
      </c>
    </row>
    <row r="39" spans="1:11" ht="12" customHeight="1">
      <c r="A39" s="315">
        <v>39234</v>
      </c>
      <c r="B39" s="294">
        <v>180671</v>
      </c>
      <c r="C39" s="294">
        <v>14219</v>
      </c>
      <c r="D39" s="295">
        <v>8.5424026145675622</v>
      </c>
      <c r="E39" s="294">
        <v>-19696</v>
      </c>
      <c r="F39" s="295">
        <v>-9.8299620196938626</v>
      </c>
      <c r="G39" s="294">
        <v>1403849</v>
      </c>
      <c r="H39" s="294">
        <v>-31265</v>
      </c>
      <c r="I39" s="295">
        <v>-2.1785725733286694</v>
      </c>
      <c r="J39" s="294">
        <v>-99420</v>
      </c>
      <c r="K39" s="295">
        <v>-6.6135867898559741</v>
      </c>
    </row>
    <row r="40" spans="1:11" ht="12" customHeight="1">
      <c r="A40" s="315">
        <v>39264</v>
      </c>
      <c r="B40" s="294">
        <v>196724</v>
      </c>
      <c r="C40" s="294">
        <v>16053</v>
      </c>
      <c r="D40" s="295">
        <v>8.8852112403208032</v>
      </c>
      <c r="E40" s="294">
        <v>7775</v>
      </c>
      <c r="F40" s="295">
        <v>4.1148669746862909</v>
      </c>
      <c r="G40" s="294">
        <v>1574077</v>
      </c>
      <c r="H40" s="294">
        <v>170228</v>
      </c>
      <c r="I40" s="295">
        <v>12.125805553161344</v>
      </c>
      <c r="J40" s="294">
        <v>71470</v>
      </c>
      <c r="K40" s="295">
        <v>4.7564000433912526</v>
      </c>
    </row>
    <row r="41" spans="1:11" ht="12" customHeight="1">
      <c r="A41" s="315">
        <v>39295</v>
      </c>
      <c r="B41" s="294">
        <v>136399</v>
      </c>
      <c r="C41" s="294">
        <v>-60325</v>
      </c>
      <c r="D41" s="295">
        <v>-30.664789247880279</v>
      </c>
      <c r="E41" s="294">
        <v>5930</v>
      </c>
      <c r="F41" s="295">
        <v>4.545140991346603</v>
      </c>
      <c r="G41" s="294">
        <v>1159452</v>
      </c>
      <c r="H41" s="294">
        <v>-414625</v>
      </c>
      <c r="I41" s="295">
        <v>-26.340833389980286</v>
      </c>
      <c r="J41" s="294">
        <v>-23471</v>
      </c>
      <c r="K41" s="295">
        <v>-1.9841528146802454</v>
      </c>
    </row>
    <row r="42" spans="1:11" ht="12" customHeight="1">
      <c r="A42" s="315">
        <v>39326</v>
      </c>
      <c r="B42" s="294">
        <v>173940</v>
      </c>
      <c r="C42" s="294">
        <v>37541</v>
      </c>
      <c r="D42" s="295">
        <v>27.522929053732067</v>
      </c>
      <c r="E42" s="294">
        <v>-15576</v>
      </c>
      <c r="F42" s="295">
        <v>-8.2188311277148109</v>
      </c>
      <c r="G42" s="294">
        <v>1403632</v>
      </c>
      <c r="H42" s="294">
        <v>244180</v>
      </c>
      <c r="I42" s="295">
        <v>21.059949010394565</v>
      </c>
      <c r="J42" s="294">
        <v>-70415</v>
      </c>
      <c r="K42" s="295">
        <v>-4.7769847230108677</v>
      </c>
    </row>
    <row r="43" spans="1:11" ht="12" customHeight="1">
      <c r="A43" s="315">
        <v>39356</v>
      </c>
      <c r="B43" s="294">
        <v>214454</v>
      </c>
      <c r="C43" s="294">
        <v>40514</v>
      </c>
      <c r="D43" s="295">
        <v>23.291939749338852</v>
      </c>
      <c r="E43" s="294">
        <v>9773</v>
      </c>
      <c r="F43" s="295">
        <v>4.7747470454023579</v>
      </c>
      <c r="G43" s="294">
        <v>1678305</v>
      </c>
      <c r="H43" s="294">
        <v>274673</v>
      </c>
      <c r="I43" s="295">
        <v>19.568733115232483</v>
      </c>
      <c r="J43" s="294">
        <v>98786</v>
      </c>
      <c r="K43" s="295">
        <v>6.2541824441491363</v>
      </c>
    </row>
    <row r="44" spans="1:11" ht="12" customHeight="1">
      <c r="A44" s="315">
        <v>39387</v>
      </c>
      <c r="B44" s="294">
        <v>183494</v>
      </c>
      <c r="C44" s="294">
        <v>-30960</v>
      </c>
      <c r="D44" s="295">
        <v>-14.436662407789083</v>
      </c>
      <c r="E44" s="294">
        <v>-7282</v>
      </c>
      <c r="F44" s="295">
        <v>-3.8170419759298864</v>
      </c>
      <c r="G44" s="294">
        <v>1402003</v>
      </c>
      <c r="H44" s="294">
        <v>-276302</v>
      </c>
      <c r="I44" s="295">
        <v>-16.463157769296998</v>
      </c>
      <c r="J44" s="294">
        <v>-26588</v>
      </c>
      <c r="K44" s="295">
        <v>-1.8611345024573163</v>
      </c>
    </row>
    <row r="45" spans="1:11" ht="12" customHeight="1">
      <c r="A45" s="315">
        <v>39417</v>
      </c>
      <c r="B45" s="294">
        <v>146266</v>
      </c>
      <c r="C45" s="294">
        <v>-37228</v>
      </c>
      <c r="D45" s="295">
        <v>-20.288401800603836</v>
      </c>
      <c r="E45" s="294">
        <v>820</v>
      </c>
      <c r="F45" s="295">
        <v>0.56378312225843263</v>
      </c>
      <c r="G45" s="294">
        <v>1126808</v>
      </c>
      <c r="H45" s="294">
        <v>-275195</v>
      </c>
      <c r="I45" s="295">
        <v>-19.628702648995759</v>
      </c>
      <c r="J45" s="294">
        <v>-24353</v>
      </c>
      <c r="K45" s="295">
        <v>-2.1155164221164546</v>
      </c>
    </row>
    <row r="46" spans="1:11" ht="12" customHeight="1">
      <c r="A46" s="315">
        <v>39448</v>
      </c>
      <c r="B46" s="294">
        <v>161400</v>
      </c>
      <c r="C46" s="294">
        <v>15134</v>
      </c>
      <c r="D46" s="295">
        <v>10.34690221924439</v>
      </c>
      <c r="E46" s="294">
        <v>-5434</v>
      </c>
      <c r="F46" s="295">
        <v>-3.2571298416389944</v>
      </c>
      <c r="G46" s="294">
        <v>1384597</v>
      </c>
      <c r="H46" s="294">
        <v>257789</v>
      </c>
      <c r="I46" s="295">
        <v>22.877810594173987</v>
      </c>
      <c r="J46" s="294">
        <v>-13131</v>
      </c>
      <c r="K46" s="295">
        <v>-0.93945316971542392</v>
      </c>
    </row>
    <row r="47" spans="1:11" ht="12" customHeight="1">
      <c r="A47" s="315">
        <v>39479</v>
      </c>
      <c r="B47" s="294">
        <v>157543</v>
      </c>
      <c r="C47" s="294">
        <v>-3857</v>
      </c>
      <c r="D47" s="295">
        <v>-2.3897149938042133</v>
      </c>
      <c r="E47" s="294">
        <v>-3243</v>
      </c>
      <c r="F47" s="295">
        <v>-2.0169666513253643</v>
      </c>
      <c r="G47" s="294">
        <v>1241167</v>
      </c>
      <c r="H47" s="294">
        <v>-143430</v>
      </c>
      <c r="I47" s="295">
        <v>-10.35897087744665</v>
      </c>
      <c r="J47" s="294">
        <v>8727</v>
      </c>
      <c r="K47" s="295">
        <v>0.70810749407679074</v>
      </c>
    </row>
    <row r="48" spans="1:11" ht="12" customHeight="1">
      <c r="A48" s="315">
        <v>39508</v>
      </c>
      <c r="B48" s="294">
        <v>137607</v>
      </c>
      <c r="C48" s="294">
        <v>-19936</v>
      </c>
      <c r="D48" s="295">
        <v>-12.654322946751046</v>
      </c>
      <c r="E48" s="294">
        <v>-44041</v>
      </c>
      <c r="F48" s="295">
        <v>-24.245243547960893</v>
      </c>
      <c r="G48" s="294">
        <v>1117511</v>
      </c>
      <c r="H48" s="294">
        <v>-123656</v>
      </c>
      <c r="I48" s="295">
        <v>-9.9628817072964395</v>
      </c>
      <c r="J48" s="294">
        <v>-253756</v>
      </c>
      <c r="K48" s="295">
        <v>-18.505221813111525</v>
      </c>
    </row>
    <row r="49" spans="1:11" ht="12" customHeight="1">
      <c r="A49" s="315">
        <v>39539</v>
      </c>
      <c r="B49" s="294">
        <v>160108</v>
      </c>
      <c r="C49" s="294">
        <v>22501</v>
      </c>
      <c r="D49" s="295">
        <v>16.351639088127783</v>
      </c>
      <c r="E49" s="294">
        <v>8934</v>
      </c>
      <c r="F49" s="295">
        <v>5.9097463849603766</v>
      </c>
      <c r="G49" s="294">
        <v>1270383</v>
      </c>
      <c r="H49" s="294">
        <v>152872</v>
      </c>
      <c r="I49" s="295">
        <v>13.679686374451794</v>
      </c>
      <c r="J49" s="294">
        <v>53334</v>
      </c>
      <c r="K49" s="295">
        <v>4.3822393346529189</v>
      </c>
    </row>
    <row r="50" spans="1:11" ht="12" customHeight="1">
      <c r="A50" s="315">
        <v>39569</v>
      </c>
      <c r="B50" s="294">
        <v>141566</v>
      </c>
      <c r="C50" s="294">
        <v>-18542</v>
      </c>
      <c r="D50" s="295">
        <v>-11.580932870312539</v>
      </c>
      <c r="E50" s="294">
        <v>-24886</v>
      </c>
      <c r="F50" s="295">
        <v>-14.950856703434024</v>
      </c>
      <c r="G50" s="294">
        <v>1220451</v>
      </c>
      <c r="H50" s="294">
        <v>-49932</v>
      </c>
      <c r="I50" s="295">
        <v>-3.9304682131294264</v>
      </c>
      <c r="J50" s="294">
        <v>-214663</v>
      </c>
      <c r="K50" s="295">
        <v>-14.957905783094583</v>
      </c>
    </row>
    <row r="51" spans="1:11" ht="12" customHeight="1">
      <c r="A51" s="315">
        <v>39600</v>
      </c>
      <c r="B51" s="294">
        <v>156034</v>
      </c>
      <c r="C51" s="294">
        <v>14468</v>
      </c>
      <c r="D51" s="295">
        <v>10.21996807142958</v>
      </c>
      <c r="E51" s="294">
        <v>-24637</v>
      </c>
      <c r="F51" s="295">
        <v>-13.6363887951027</v>
      </c>
      <c r="G51" s="294">
        <v>1265362</v>
      </c>
      <c r="H51" s="294">
        <v>44911</v>
      </c>
      <c r="I51" s="295">
        <v>3.6798691631208462</v>
      </c>
      <c r="J51" s="294">
        <v>-138487</v>
      </c>
      <c r="K51" s="295">
        <v>-9.8648073973767829</v>
      </c>
    </row>
    <row r="52" spans="1:11" ht="12" customHeight="1">
      <c r="A52" s="315">
        <v>39630</v>
      </c>
      <c r="B52" s="294">
        <v>173274</v>
      </c>
      <c r="C52" s="294">
        <v>17240</v>
      </c>
      <c r="D52" s="295">
        <v>11.048873963366958</v>
      </c>
      <c r="E52" s="294">
        <v>-23450</v>
      </c>
      <c r="F52" s="295">
        <v>-11.920253756531993</v>
      </c>
      <c r="G52" s="294">
        <v>1466103</v>
      </c>
      <c r="H52" s="294">
        <v>200741</v>
      </c>
      <c r="I52" s="295">
        <v>15.864313927555909</v>
      </c>
      <c r="J52" s="294">
        <v>-107974</v>
      </c>
      <c r="K52" s="295">
        <v>-6.85951195526013</v>
      </c>
    </row>
    <row r="53" spans="1:11" ht="12" customHeight="1">
      <c r="A53" s="315">
        <v>39661</v>
      </c>
      <c r="B53" s="294">
        <v>102471</v>
      </c>
      <c r="C53" s="294">
        <v>-70803</v>
      </c>
      <c r="D53" s="295">
        <v>-40.861871948474672</v>
      </c>
      <c r="E53" s="294">
        <v>-33928</v>
      </c>
      <c r="F53" s="295">
        <v>-24.874082654564916</v>
      </c>
      <c r="G53" s="294">
        <v>952355</v>
      </c>
      <c r="H53" s="294">
        <v>-513748</v>
      </c>
      <c r="I53" s="295">
        <v>-35.041739905040778</v>
      </c>
      <c r="J53" s="294">
        <v>-207097</v>
      </c>
      <c r="K53" s="295">
        <v>-17.861627734481463</v>
      </c>
    </row>
    <row r="54" spans="1:11" ht="12" customHeight="1">
      <c r="A54" s="315">
        <v>39692</v>
      </c>
      <c r="B54" s="294">
        <v>153182</v>
      </c>
      <c r="C54" s="294">
        <v>50711</v>
      </c>
      <c r="D54" s="295">
        <v>49.488147866225567</v>
      </c>
      <c r="E54" s="294">
        <v>-20758</v>
      </c>
      <c r="F54" s="295">
        <v>-11.934000229964356</v>
      </c>
      <c r="G54" s="294">
        <v>1328114</v>
      </c>
      <c r="H54" s="294">
        <v>375759</v>
      </c>
      <c r="I54" s="295">
        <v>39.455770169737129</v>
      </c>
      <c r="J54" s="294">
        <v>-75518</v>
      </c>
      <c r="K54" s="295">
        <v>-5.3801851197464865</v>
      </c>
    </row>
    <row r="55" spans="1:11" ht="12" customHeight="1">
      <c r="A55" s="315">
        <v>39722</v>
      </c>
      <c r="B55" s="294">
        <v>166339</v>
      </c>
      <c r="C55" s="294">
        <v>13157</v>
      </c>
      <c r="D55" s="295">
        <v>8.5891292710631806</v>
      </c>
      <c r="E55" s="294">
        <v>-48115</v>
      </c>
      <c r="F55" s="295">
        <v>-22.436046891174797</v>
      </c>
      <c r="G55" s="294">
        <v>1404582</v>
      </c>
      <c r="H55" s="294">
        <v>76468</v>
      </c>
      <c r="I55" s="295">
        <v>5.7576382750275954</v>
      </c>
      <c r="J55" s="294">
        <v>-273723</v>
      </c>
      <c r="K55" s="295">
        <v>-16.309490825565078</v>
      </c>
    </row>
    <row r="56" spans="1:11" ht="12" customHeight="1">
      <c r="A56" s="315">
        <v>39753</v>
      </c>
      <c r="B56" s="294">
        <v>128276</v>
      </c>
      <c r="C56" s="294">
        <v>-38063</v>
      </c>
      <c r="D56" s="295">
        <v>-22.882787560343637</v>
      </c>
      <c r="E56" s="294">
        <v>-55218</v>
      </c>
      <c r="F56" s="295">
        <v>-30.092537085681275</v>
      </c>
      <c r="G56" s="294">
        <v>1033491</v>
      </c>
      <c r="H56" s="294">
        <v>-371091</v>
      </c>
      <c r="I56" s="295">
        <v>-26.420031012785298</v>
      </c>
      <c r="J56" s="294">
        <v>-368512</v>
      </c>
      <c r="K56" s="295">
        <v>-26.284679847332708</v>
      </c>
    </row>
    <row r="57" spans="1:11" ht="12" customHeight="1">
      <c r="A57" s="315">
        <v>39783</v>
      </c>
      <c r="B57" s="294">
        <v>114625</v>
      </c>
      <c r="C57" s="294">
        <v>-13651</v>
      </c>
      <c r="D57" s="295">
        <v>-10.641897159250366</v>
      </c>
      <c r="E57" s="294">
        <v>-31641</v>
      </c>
      <c r="F57" s="295">
        <v>-21.632505161828451</v>
      </c>
      <c r="G57" s="294">
        <v>1014516</v>
      </c>
      <c r="H57" s="294">
        <v>-18975</v>
      </c>
      <c r="I57" s="295">
        <v>-1.836010182962406</v>
      </c>
      <c r="J57" s="294">
        <v>-112292</v>
      </c>
      <c r="K57" s="295">
        <v>-9.9654954526414432</v>
      </c>
    </row>
    <row r="58" spans="1:11" ht="12" customHeight="1">
      <c r="A58" s="315">
        <v>39814</v>
      </c>
      <c r="B58" s="294">
        <v>109682</v>
      </c>
      <c r="C58" s="294">
        <v>-4943</v>
      </c>
      <c r="D58" s="295">
        <v>-4.3123227917121048</v>
      </c>
      <c r="E58" s="294">
        <v>-51718</v>
      </c>
      <c r="F58" s="295">
        <v>-32.043370508054522</v>
      </c>
      <c r="G58" s="294">
        <v>1006572</v>
      </c>
      <c r="H58" s="294">
        <v>-7944</v>
      </c>
      <c r="I58" s="295">
        <v>-0.78303348591840838</v>
      </c>
      <c r="J58" s="294">
        <v>-378025</v>
      </c>
      <c r="K58" s="295">
        <v>-27.302168067676011</v>
      </c>
    </row>
    <row r="59" spans="1:11" ht="12" customHeight="1">
      <c r="A59" s="315">
        <v>39845</v>
      </c>
      <c r="B59" s="294">
        <v>102988</v>
      </c>
      <c r="C59" s="294">
        <v>-6694</v>
      </c>
      <c r="D59" s="295">
        <v>-6.1030980470815628</v>
      </c>
      <c r="E59" s="294">
        <v>-54555</v>
      </c>
      <c r="F59" s="295">
        <v>-34.628641069422315</v>
      </c>
      <c r="G59" s="294">
        <v>900995</v>
      </c>
      <c r="H59" s="294">
        <v>-105577</v>
      </c>
      <c r="I59" s="295">
        <v>-10.488767817900756</v>
      </c>
      <c r="J59" s="294">
        <v>-340172</v>
      </c>
      <c r="K59" s="295">
        <v>-27.407431876612897</v>
      </c>
    </row>
    <row r="60" spans="1:11" ht="12" customHeight="1">
      <c r="A60" s="315">
        <v>39873</v>
      </c>
      <c r="B60" s="294">
        <v>103243</v>
      </c>
      <c r="C60" s="294">
        <v>255</v>
      </c>
      <c r="D60" s="295">
        <v>0.2476016623295918</v>
      </c>
      <c r="E60" s="294">
        <v>-34364</v>
      </c>
      <c r="F60" s="295">
        <v>-24.972566802560916</v>
      </c>
      <c r="G60" s="294">
        <v>939884</v>
      </c>
      <c r="H60" s="294">
        <v>38889</v>
      </c>
      <c r="I60" s="295">
        <v>4.3162281699676468</v>
      </c>
      <c r="J60" s="294">
        <v>-177627</v>
      </c>
      <c r="K60" s="295">
        <v>-15.894877097406647</v>
      </c>
    </row>
    <row r="61" spans="1:11" ht="12" customHeight="1">
      <c r="A61" s="315">
        <v>39904</v>
      </c>
      <c r="B61" s="294">
        <v>98425</v>
      </c>
      <c r="C61" s="294">
        <v>-4818</v>
      </c>
      <c r="D61" s="295">
        <v>-4.6666602094088701</v>
      </c>
      <c r="E61" s="294">
        <v>-61683</v>
      </c>
      <c r="F61" s="295">
        <v>-38.525870037724538</v>
      </c>
      <c r="G61" s="294">
        <v>919946</v>
      </c>
      <c r="H61" s="294">
        <v>-19938</v>
      </c>
      <c r="I61" s="295">
        <v>-2.1213256103944742</v>
      </c>
      <c r="J61" s="294">
        <v>-350437</v>
      </c>
      <c r="K61" s="295">
        <v>-27.585145582080365</v>
      </c>
    </row>
    <row r="62" spans="1:11" ht="12" customHeight="1">
      <c r="A62" s="315">
        <v>39934</v>
      </c>
      <c r="B62" s="294">
        <v>103550</v>
      </c>
      <c r="C62" s="294">
        <v>5125</v>
      </c>
      <c r="D62" s="295">
        <v>5.2070104140208278</v>
      </c>
      <c r="E62" s="294">
        <v>-38016</v>
      </c>
      <c r="F62" s="295">
        <v>-26.853905598801973</v>
      </c>
      <c r="G62" s="294">
        <v>1000917</v>
      </c>
      <c r="H62" s="294">
        <v>80971</v>
      </c>
      <c r="I62" s="295">
        <v>8.8017122744161078</v>
      </c>
      <c r="J62" s="294">
        <v>-219534</v>
      </c>
      <c r="K62" s="295">
        <v>-17.987940523626101</v>
      </c>
    </row>
    <row r="63" spans="1:11" ht="12" customHeight="1">
      <c r="A63" s="315">
        <v>39965</v>
      </c>
      <c r="B63" s="294">
        <v>125566</v>
      </c>
      <c r="C63" s="294">
        <v>22016</v>
      </c>
      <c r="D63" s="295">
        <v>21.26122646064703</v>
      </c>
      <c r="E63" s="294">
        <v>-30468</v>
      </c>
      <c r="F63" s="295">
        <v>-19.526513452196316</v>
      </c>
      <c r="G63" s="294">
        <v>1166963</v>
      </c>
      <c r="H63" s="294">
        <v>166046</v>
      </c>
      <c r="I63" s="295">
        <v>16.589387531633491</v>
      </c>
      <c r="J63" s="294">
        <v>-98399</v>
      </c>
      <c r="K63" s="295">
        <v>-7.7763517475631483</v>
      </c>
    </row>
    <row r="64" spans="1:11" ht="12" customHeight="1">
      <c r="A64" s="315">
        <v>39995</v>
      </c>
      <c r="B64" s="294">
        <v>142517</v>
      </c>
      <c r="C64" s="294">
        <v>16951</v>
      </c>
      <c r="D64" s="295">
        <v>13.499673478489401</v>
      </c>
      <c r="E64" s="294">
        <v>-30757</v>
      </c>
      <c r="F64" s="295">
        <v>-17.750499209344738</v>
      </c>
      <c r="G64" s="294">
        <v>1291880</v>
      </c>
      <c r="H64" s="294">
        <v>124917</v>
      </c>
      <c r="I64" s="295">
        <v>10.704452497637028</v>
      </c>
      <c r="J64" s="294">
        <v>-174223</v>
      </c>
      <c r="K64" s="295">
        <v>-11.883407918816072</v>
      </c>
    </row>
    <row r="65" spans="1:11" ht="12" customHeight="1">
      <c r="A65" s="315">
        <v>40026</v>
      </c>
      <c r="B65" s="294">
        <v>89942</v>
      </c>
      <c r="C65" s="294">
        <v>-52575</v>
      </c>
      <c r="D65" s="295">
        <v>-36.890335889753501</v>
      </c>
      <c r="E65" s="294">
        <v>-12529</v>
      </c>
      <c r="F65" s="295">
        <v>-12.226873944823414</v>
      </c>
      <c r="G65" s="294">
        <v>876088</v>
      </c>
      <c r="H65" s="294">
        <v>-415792</v>
      </c>
      <c r="I65" s="295">
        <v>-32.185032665572656</v>
      </c>
      <c r="J65" s="294">
        <v>-76267</v>
      </c>
      <c r="K65" s="295">
        <v>-8.0082532249003791</v>
      </c>
    </row>
    <row r="66" spans="1:11" ht="12" customHeight="1">
      <c r="A66" s="315">
        <v>40057</v>
      </c>
      <c r="B66" s="294">
        <v>135840</v>
      </c>
      <c r="C66" s="294">
        <v>45898</v>
      </c>
      <c r="D66" s="295">
        <v>51.03066420582153</v>
      </c>
      <c r="E66" s="294">
        <v>-17342</v>
      </c>
      <c r="F66" s="295">
        <v>-11.321173506025513</v>
      </c>
      <c r="G66" s="294">
        <v>1226462</v>
      </c>
      <c r="H66" s="294">
        <v>350374</v>
      </c>
      <c r="I66" s="295">
        <v>39.99301440037987</v>
      </c>
      <c r="J66" s="294">
        <v>-101652</v>
      </c>
      <c r="K66" s="295">
        <v>-7.6538610390373112</v>
      </c>
    </row>
    <row r="67" spans="1:11" ht="12" customHeight="1">
      <c r="A67" s="315">
        <v>40087</v>
      </c>
      <c r="B67" s="294">
        <v>141738</v>
      </c>
      <c r="C67" s="294">
        <v>5898</v>
      </c>
      <c r="D67" s="295">
        <v>4.3418727915194344</v>
      </c>
      <c r="E67" s="294">
        <v>-24601</v>
      </c>
      <c r="F67" s="295">
        <v>-14.789676504006877</v>
      </c>
      <c r="G67" s="294">
        <v>1231371</v>
      </c>
      <c r="H67" s="294">
        <v>4909</v>
      </c>
      <c r="I67" s="295">
        <v>0.40025699940153059</v>
      </c>
      <c r="J67" s="294">
        <v>-173211</v>
      </c>
      <c r="K67" s="295">
        <v>-12.331853889626949</v>
      </c>
    </row>
    <row r="68" spans="1:11" ht="12" customHeight="1">
      <c r="A68" s="315">
        <v>40118</v>
      </c>
      <c r="B68" s="294">
        <v>126693</v>
      </c>
      <c r="C68" s="294">
        <v>-15045</v>
      </c>
      <c r="D68" s="295">
        <v>-10.614655208906575</v>
      </c>
      <c r="E68" s="294">
        <v>-1583</v>
      </c>
      <c r="F68" s="295">
        <v>-1.2340578128410615</v>
      </c>
      <c r="G68" s="294">
        <v>1096607</v>
      </c>
      <c r="H68" s="294">
        <v>-134764</v>
      </c>
      <c r="I68" s="295">
        <v>-10.944223958498291</v>
      </c>
      <c r="J68" s="294">
        <v>63116</v>
      </c>
      <c r="K68" s="295">
        <v>6.1070681795971131</v>
      </c>
    </row>
    <row r="69" spans="1:11" ht="12" customHeight="1">
      <c r="A69" s="315">
        <v>40148</v>
      </c>
      <c r="B69" s="294">
        <v>117920</v>
      </c>
      <c r="C69" s="294">
        <v>-8773</v>
      </c>
      <c r="D69" s="295">
        <v>-6.9246130409730613</v>
      </c>
      <c r="E69" s="294">
        <v>3295</v>
      </c>
      <c r="F69" s="295">
        <v>2.8745910577971645</v>
      </c>
      <c r="G69" s="294">
        <v>1051738</v>
      </c>
      <c r="H69" s="294">
        <v>-44869</v>
      </c>
      <c r="I69" s="295">
        <v>-4.0916207903104755</v>
      </c>
      <c r="J69" s="294">
        <v>37222</v>
      </c>
      <c r="K69" s="295">
        <v>3.668941643108635</v>
      </c>
    </row>
    <row r="70" spans="1:11" ht="12" customHeight="1">
      <c r="A70" s="315">
        <v>40179</v>
      </c>
      <c r="B70" s="294">
        <v>98660</v>
      </c>
      <c r="C70" s="294">
        <v>-19260</v>
      </c>
      <c r="D70" s="295">
        <v>-16.333107191316145</v>
      </c>
      <c r="E70" s="294">
        <v>-11022</v>
      </c>
      <c r="F70" s="295">
        <v>-10.049050892580368</v>
      </c>
      <c r="G70" s="294">
        <v>955638</v>
      </c>
      <c r="H70" s="294">
        <v>-96100</v>
      </c>
      <c r="I70" s="295">
        <v>-9.1372566171422918</v>
      </c>
      <c r="J70" s="294">
        <v>-50934</v>
      </c>
      <c r="K70" s="295">
        <v>-5.06014472884205</v>
      </c>
    </row>
    <row r="71" spans="1:11" ht="12" customHeight="1">
      <c r="A71" s="315">
        <v>40210</v>
      </c>
      <c r="B71" s="294">
        <v>102453</v>
      </c>
      <c r="C71" s="294">
        <v>3793</v>
      </c>
      <c r="D71" s="295">
        <v>3.8445165213865802</v>
      </c>
      <c r="E71" s="294">
        <v>-535</v>
      </c>
      <c r="F71" s="295">
        <v>-0.51947799743659451</v>
      </c>
      <c r="G71" s="294">
        <v>927011</v>
      </c>
      <c r="H71" s="294">
        <v>-28627</v>
      </c>
      <c r="I71" s="295">
        <v>-2.9955903804578723</v>
      </c>
      <c r="J71" s="294">
        <v>26016</v>
      </c>
      <c r="K71" s="295">
        <v>2.8874744032985755</v>
      </c>
    </row>
    <row r="72" spans="1:11" ht="12" customHeight="1">
      <c r="A72" s="315">
        <v>40238</v>
      </c>
      <c r="B72" s="294">
        <v>117337</v>
      </c>
      <c r="C72" s="294">
        <v>14884</v>
      </c>
      <c r="D72" s="295">
        <v>14.527637062848331</v>
      </c>
      <c r="E72" s="294">
        <v>14094</v>
      </c>
      <c r="F72" s="295">
        <v>13.651288707224703</v>
      </c>
      <c r="G72" s="294">
        <v>1071393</v>
      </c>
      <c r="H72" s="294">
        <v>144382</v>
      </c>
      <c r="I72" s="295">
        <v>15.575003964354252</v>
      </c>
      <c r="J72" s="294">
        <v>131509</v>
      </c>
      <c r="K72" s="295">
        <v>13.992045826931834</v>
      </c>
    </row>
    <row r="73" spans="1:11" ht="12" customHeight="1">
      <c r="A73" s="315">
        <v>40269</v>
      </c>
      <c r="B73" s="294">
        <v>107698</v>
      </c>
      <c r="C73" s="294">
        <v>-9639</v>
      </c>
      <c r="D73" s="295">
        <v>-8.2148001056785152</v>
      </c>
      <c r="E73" s="294">
        <v>9273</v>
      </c>
      <c r="F73" s="295">
        <v>9.4213868427736855</v>
      </c>
      <c r="G73" s="294">
        <v>975536</v>
      </c>
      <c r="H73" s="294">
        <v>-95857</v>
      </c>
      <c r="I73" s="295">
        <v>-8.946950372085686</v>
      </c>
      <c r="J73" s="294">
        <v>55590</v>
      </c>
      <c r="K73" s="295">
        <v>6.0427459872644702</v>
      </c>
    </row>
    <row r="74" spans="1:11" ht="12" customHeight="1">
      <c r="A74" s="315">
        <v>40299</v>
      </c>
      <c r="B74" s="294">
        <v>124883</v>
      </c>
      <c r="C74" s="294">
        <v>17185</v>
      </c>
      <c r="D74" s="295">
        <v>15.956656576723802</v>
      </c>
      <c r="E74" s="294">
        <v>21333</v>
      </c>
      <c r="F74" s="295">
        <v>20.601641718976339</v>
      </c>
      <c r="G74" s="294">
        <v>1073836</v>
      </c>
      <c r="H74" s="294">
        <v>98300</v>
      </c>
      <c r="I74" s="295">
        <v>10.076511784290892</v>
      </c>
      <c r="J74" s="294">
        <v>72919</v>
      </c>
      <c r="K74" s="295">
        <v>7.2852194537609014</v>
      </c>
    </row>
    <row r="75" spans="1:11" ht="12" customHeight="1">
      <c r="A75" s="315">
        <v>40330</v>
      </c>
      <c r="B75" s="294">
        <v>136223</v>
      </c>
      <c r="C75" s="294">
        <v>11340</v>
      </c>
      <c r="D75" s="295">
        <v>9.0804993473891571</v>
      </c>
      <c r="E75" s="294">
        <v>10657</v>
      </c>
      <c r="F75" s="295">
        <v>8.4871700938152053</v>
      </c>
      <c r="G75" s="294">
        <v>1198857</v>
      </c>
      <c r="H75" s="294">
        <v>125021</v>
      </c>
      <c r="I75" s="295">
        <v>11.642466819886836</v>
      </c>
      <c r="J75" s="294">
        <v>31894</v>
      </c>
      <c r="K75" s="295">
        <v>2.7330772269557819</v>
      </c>
    </row>
    <row r="76" spans="1:11" ht="12" customHeight="1">
      <c r="A76" s="315">
        <v>40360</v>
      </c>
      <c r="B76" s="294">
        <v>144754</v>
      </c>
      <c r="C76" s="294">
        <v>8531</v>
      </c>
      <c r="D76" s="295">
        <v>6.2625254178809744</v>
      </c>
      <c r="E76" s="294">
        <v>2237</v>
      </c>
      <c r="F76" s="295">
        <v>1.5696373064266018</v>
      </c>
      <c r="G76" s="294">
        <v>1301442</v>
      </c>
      <c r="H76" s="294">
        <v>102585</v>
      </c>
      <c r="I76" s="295">
        <v>8.5569004476764121</v>
      </c>
      <c r="J76" s="294">
        <v>9562</v>
      </c>
      <c r="K76" s="295">
        <v>0.74016162491872306</v>
      </c>
    </row>
    <row r="77" spans="1:11" ht="12" customHeight="1">
      <c r="A77" s="315">
        <v>40391</v>
      </c>
      <c r="B77" s="294">
        <v>99582</v>
      </c>
      <c r="C77" s="294">
        <v>-45172</v>
      </c>
      <c r="D77" s="295">
        <v>-31.206046119623636</v>
      </c>
      <c r="E77" s="294">
        <v>9640</v>
      </c>
      <c r="F77" s="295">
        <v>10.71801827844611</v>
      </c>
      <c r="G77" s="294">
        <v>943370</v>
      </c>
      <c r="H77" s="294">
        <v>-358072</v>
      </c>
      <c r="I77" s="295">
        <v>-27.513481200084215</v>
      </c>
      <c r="J77" s="294">
        <v>67282</v>
      </c>
      <c r="K77" s="295">
        <v>7.6798221183260127</v>
      </c>
    </row>
    <row r="78" spans="1:11" ht="12" customHeight="1">
      <c r="A78" s="315">
        <v>40422</v>
      </c>
      <c r="B78" s="294">
        <v>142759</v>
      </c>
      <c r="C78" s="294">
        <v>43177</v>
      </c>
      <c r="D78" s="295">
        <v>43.358237432467718</v>
      </c>
      <c r="E78" s="294">
        <v>6919</v>
      </c>
      <c r="F78" s="295">
        <v>5.0934923439340398</v>
      </c>
      <c r="G78" s="294">
        <v>1268193</v>
      </c>
      <c r="H78" s="294">
        <v>324823</v>
      </c>
      <c r="I78" s="295">
        <v>34.432195215026979</v>
      </c>
      <c r="J78" s="294">
        <v>41731</v>
      </c>
      <c r="K78" s="295">
        <v>3.4025514039570735</v>
      </c>
    </row>
    <row r="79" spans="1:11" ht="12" customHeight="1">
      <c r="A79" s="315">
        <v>40452</v>
      </c>
      <c r="B79" s="294">
        <v>140397</v>
      </c>
      <c r="C79" s="294">
        <v>-2362</v>
      </c>
      <c r="D79" s="295">
        <v>-1.6545366666900161</v>
      </c>
      <c r="E79" s="294">
        <v>-1341</v>
      </c>
      <c r="F79" s="295">
        <v>-0.94611184015578043</v>
      </c>
      <c r="G79" s="294">
        <v>1227665</v>
      </c>
      <c r="H79" s="294">
        <v>-40528</v>
      </c>
      <c r="I79" s="295">
        <v>-3.1957280950139291</v>
      </c>
      <c r="J79" s="294">
        <v>-3706</v>
      </c>
      <c r="K79" s="295">
        <v>-0.30096534675577058</v>
      </c>
    </row>
    <row r="80" spans="1:11" ht="12" customHeight="1">
      <c r="A80" s="315">
        <v>40483</v>
      </c>
      <c r="B80" s="294">
        <v>132236</v>
      </c>
      <c r="C80" s="294">
        <v>-8161</v>
      </c>
      <c r="D80" s="295">
        <v>-5.8128022678547264</v>
      </c>
      <c r="E80" s="294">
        <v>5543</v>
      </c>
      <c r="F80" s="295">
        <v>4.3751430623633505</v>
      </c>
      <c r="G80" s="294">
        <v>1149348</v>
      </c>
      <c r="H80" s="294">
        <v>-78317</v>
      </c>
      <c r="I80" s="295">
        <v>-6.3793461571357009</v>
      </c>
      <c r="J80" s="294">
        <v>52741</v>
      </c>
      <c r="K80" s="295">
        <v>4.8094713967720431</v>
      </c>
    </row>
    <row r="81" spans="1:11" ht="12" customHeight="1">
      <c r="A81" s="315">
        <v>40513</v>
      </c>
      <c r="B81" s="294">
        <v>115834</v>
      </c>
      <c r="C81" s="294">
        <v>-16402</v>
      </c>
      <c r="D81" s="295">
        <v>-12.403581475543724</v>
      </c>
      <c r="E81" s="294">
        <v>-2086</v>
      </c>
      <c r="F81" s="295">
        <v>-1.7689959294436906</v>
      </c>
      <c r="G81" s="294">
        <v>1096647</v>
      </c>
      <c r="H81" s="294">
        <v>-52701</v>
      </c>
      <c r="I81" s="295">
        <v>-4.5852953152569977</v>
      </c>
      <c r="J81" s="294">
        <v>44909</v>
      </c>
      <c r="K81" s="295">
        <v>4.2699797858401993</v>
      </c>
    </row>
    <row r="82" spans="1:11" ht="12" customHeight="1">
      <c r="A82" s="315">
        <v>40544</v>
      </c>
      <c r="B82" s="294">
        <v>110484</v>
      </c>
      <c r="C82" s="294">
        <v>-5350</v>
      </c>
      <c r="D82" s="295">
        <v>-4.6186784536491876</v>
      </c>
      <c r="E82" s="294">
        <v>11824</v>
      </c>
      <c r="F82" s="295">
        <v>11.984593553618488</v>
      </c>
      <c r="G82" s="294">
        <v>1013286</v>
      </c>
      <c r="H82" s="294">
        <v>-83361</v>
      </c>
      <c r="I82" s="295">
        <v>-7.6014433085578128</v>
      </c>
      <c r="J82" s="294">
        <v>57648</v>
      </c>
      <c r="K82" s="295">
        <v>6.0324097618554307</v>
      </c>
    </row>
    <row r="83" spans="1:11" ht="12" customHeight="1">
      <c r="A83" s="315">
        <v>40575</v>
      </c>
      <c r="B83" s="294">
        <v>101604</v>
      </c>
      <c r="C83" s="294">
        <v>-8880</v>
      </c>
      <c r="D83" s="295">
        <v>-8.0373628760725531</v>
      </c>
      <c r="E83" s="294">
        <v>-849</v>
      </c>
      <c r="F83" s="295">
        <v>-0.82867265965857517</v>
      </c>
      <c r="G83" s="294">
        <v>917055</v>
      </c>
      <c r="H83" s="294">
        <v>-96231</v>
      </c>
      <c r="I83" s="295">
        <v>-9.4969238694702192</v>
      </c>
      <c r="J83" s="294">
        <v>-9956</v>
      </c>
      <c r="K83" s="295">
        <v>-1.0739894132863579</v>
      </c>
    </row>
    <row r="84" spans="1:11" ht="12" customHeight="1">
      <c r="A84" s="315">
        <v>40603</v>
      </c>
      <c r="B84" s="294">
        <v>116593</v>
      </c>
      <c r="C84" s="294">
        <v>14989</v>
      </c>
      <c r="D84" s="295">
        <v>14.752371953860084</v>
      </c>
      <c r="E84" s="294">
        <v>-744</v>
      </c>
      <c r="F84" s="295">
        <v>-0.63407109436921005</v>
      </c>
      <c r="G84" s="294">
        <v>1043785</v>
      </c>
      <c r="H84" s="294">
        <v>126730</v>
      </c>
      <c r="I84" s="295">
        <v>13.819236577958792</v>
      </c>
      <c r="J84" s="294">
        <v>-27608</v>
      </c>
      <c r="K84" s="295">
        <v>-2.5768322174962877</v>
      </c>
    </row>
    <row r="85" spans="1:11" ht="12" customHeight="1">
      <c r="A85" s="315">
        <v>40634</v>
      </c>
      <c r="B85" s="294">
        <v>106800</v>
      </c>
      <c r="C85" s="294">
        <v>-9793</v>
      </c>
      <c r="D85" s="295">
        <v>-8.3993035602480415</v>
      </c>
      <c r="E85" s="294">
        <v>-898</v>
      </c>
      <c r="F85" s="295">
        <v>-0.83381306988059201</v>
      </c>
      <c r="G85" s="294">
        <v>970804</v>
      </c>
      <c r="H85" s="294">
        <v>-72981</v>
      </c>
      <c r="I85" s="295">
        <v>-6.9919571559277056</v>
      </c>
      <c r="J85" s="294">
        <v>-4732</v>
      </c>
      <c r="K85" s="295">
        <v>-0.48506667104033063</v>
      </c>
    </row>
    <row r="86" spans="1:11" ht="12" customHeight="1">
      <c r="A86" s="315">
        <v>40664</v>
      </c>
      <c r="B86" s="294">
        <v>132812</v>
      </c>
      <c r="C86" s="294">
        <v>26012</v>
      </c>
      <c r="D86" s="295">
        <v>24.355805243445694</v>
      </c>
      <c r="E86" s="294">
        <v>7929</v>
      </c>
      <c r="F86" s="295">
        <v>6.3491427976586081</v>
      </c>
      <c r="G86" s="294">
        <v>1185738</v>
      </c>
      <c r="H86" s="294">
        <v>214934</v>
      </c>
      <c r="I86" s="295">
        <v>22.139793408350194</v>
      </c>
      <c r="J86" s="294">
        <v>111902</v>
      </c>
      <c r="K86" s="295">
        <v>10.420771886954805</v>
      </c>
    </row>
    <row r="87" spans="1:11" ht="12" customHeight="1">
      <c r="A87" s="315">
        <v>40695</v>
      </c>
      <c r="B87" s="294">
        <v>136645</v>
      </c>
      <c r="C87" s="294">
        <v>3833</v>
      </c>
      <c r="D87" s="295">
        <v>2.8860343944824263</v>
      </c>
      <c r="E87" s="294">
        <v>422</v>
      </c>
      <c r="F87" s="295">
        <v>0.30978615945912219</v>
      </c>
      <c r="G87" s="294">
        <v>1217595</v>
      </c>
      <c r="H87" s="294">
        <v>31857</v>
      </c>
      <c r="I87" s="295">
        <v>2.6866812061349132</v>
      </c>
      <c r="J87" s="294">
        <v>18738</v>
      </c>
      <c r="K87" s="295">
        <v>1.5629887467813093</v>
      </c>
    </row>
    <row r="88" spans="1:11" ht="12" customHeight="1">
      <c r="A88" s="315">
        <v>40725</v>
      </c>
      <c r="B88" s="294">
        <v>142836</v>
      </c>
      <c r="C88" s="294">
        <v>6191</v>
      </c>
      <c r="D88" s="295">
        <v>4.5307182846060963</v>
      </c>
      <c r="E88" s="294">
        <v>-1918</v>
      </c>
      <c r="F88" s="295">
        <v>-1.3250065628583667</v>
      </c>
      <c r="G88" s="294">
        <v>1259375</v>
      </c>
      <c r="H88" s="294">
        <v>41780</v>
      </c>
      <c r="I88" s="295">
        <v>3.4313544323030234</v>
      </c>
      <c r="J88" s="294">
        <v>-42067</v>
      </c>
      <c r="K88" s="295">
        <v>-3.2323376685246057</v>
      </c>
    </row>
    <row r="89" spans="1:11" ht="12" customHeight="1">
      <c r="A89" s="315">
        <v>40756</v>
      </c>
      <c r="B89" s="294">
        <v>105401</v>
      </c>
      <c r="C89" s="294">
        <v>-37435</v>
      </c>
      <c r="D89" s="295">
        <v>-26.208378840068331</v>
      </c>
      <c r="E89" s="294">
        <v>5819</v>
      </c>
      <c r="F89" s="295">
        <v>5.8434255186680319</v>
      </c>
      <c r="G89" s="294">
        <v>995185</v>
      </c>
      <c r="H89" s="294">
        <v>-264190</v>
      </c>
      <c r="I89" s="295">
        <v>-20.977866004962777</v>
      </c>
      <c r="J89" s="294">
        <v>51815</v>
      </c>
      <c r="K89" s="295">
        <v>5.4925426926868566</v>
      </c>
    </row>
    <row r="90" spans="1:11" ht="12" customHeight="1">
      <c r="A90" s="315">
        <v>40787</v>
      </c>
      <c r="B90" s="294">
        <v>146200</v>
      </c>
      <c r="C90" s="294">
        <v>40799</v>
      </c>
      <c r="D90" s="295">
        <v>38.708361400745723</v>
      </c>
      <c r="E90" s="294">
        <v>3441</v>
      </c>
      <c r="F90" s="295">
        <v>2.4103559145132705</v>
      </c>
      <c r="G90" s="294">
        <v>1289012</v>
      </c>
      <c r="H90" s="294">
        <v>293827</v>
      </c>
      <c r="I90" s="295">
        <v>29.524862211548605</v>
      </c>
      <c r="J90" s="294">
        <v>20819</v>
      </c>
      <c r="K90" s="295">
        <v>1.6416271024993829</v>
      </c>
    </row>
    <row r="91" spans="1:11" ht="12" customHeight="1">
      <c r="A91" s="315">
        <v>40817</v>
      </c>
      <c r="B91" s="294">
        <v>144537</v>
      </c>
      <c r="C91" s="294">
        <v>-1663</v>
      </c>
      <c r="D91" s="295">
        <v>-1.137482900136799</v>
      </c>
      <c r="E91" s="294">
        <v>4140</v>
      </c>
      <c r="F91" s="295">
        <v>2.9487809568580525</v>
      </c>
      <c r="G91" s="294">
        <v>1197536</v>
      </c>
      <c r="H91" s="294">
        <v>-91476</v>
      </c>
      <c r="I91" s="295">
        <v>-7.0965980146034324</v>
      </c>
      <c r="J91" s="294">
        <v>-30129</v>
      </c>
      <c r="K91" s="295">
        <v>-2.4541711297463071</v>
      </c>
    </row>
    <row r="92" spans="1:11" ht="12" customHeight="1">
      <c r="A92" s="315">
        <v>40848</v>
      </c>
      <c r="B92" s="294">
        <v>130792</v>
      </c>
      <c r="C92" s="294">
        <v>-13745</v>
      </c>
      <c r="D92" s="295">
        <v>-9.5096757231712292</v>
      </c>
      <c r="E92" s="294">
        <v>-1444</v>
      </c>
      <c r="F92" s="295">
        <v>-1.0919870534498926</v>
      </c>
      <c r="G92" s="294">
        <v>1133911</v>
      </c>
      <c r="H92" s="294">
        <v>-63625</v>
      </c>
      <c r="I92" s="295">
        <v>-5.3129926782994419</v>
      </c>
      <c r="J92" s="294">
        <v>-15437</v>
      </c>
      <c r="K92" s="295">
        <v>-1.3431093106700494</v>
      </c>
    </row>
    <row r="93" spans="1:11" ht="12" customHeight="1">
      <c r="A93" s="315">
        <v>40878</v>
      </c>
      <c r="B93" s="294">
        <v>117733</v>
      </c>
      <c r="C93" s="294">
        <v>-13059</v>
      </c>
      <c r="D93" s="295">
        <v>-9.9845556303137801</v>
      </c>
      <c r="E93" s="294">
        <v>1899</v>
      </c>
      <c r="F93" s="295">
        <v>1.6394150249494968</v>
      </c>
      <c r="G93" s="294">
        <v>1099787</v>
      </c>
      <c r="H93" s="294">
        <v>-34124</v>
      </c>
      <c r="I93" s="295">
        <v>-3.0094072638857901</v>
      </c>
      <c r="J93" s="294">
        <v>3140</v>
      </c>
      <c r="K93" s="295">
        <v>0.28632732319515758</v>
      </c>
    </row>
    <row r="94" spans="1:11" ht="12" customHeight="1">
      <c r="A94" s="315">
        <v>40909</v>
      </c>
      <c r="B94" s="294">
        <v>103048</v>
      </c>
      <c r="C94" s="294">
        <v>-14685</v>
      </c>
      <c r="D94" s="295">
        <v>-12.473138372418948</v>
      </c>
      <c r="E94" s="294">
        <v>-7436</v>
      </c>
      <c r="F94" s="295">
        <v>-6.7303863002787736</v>
      </c>
      <c r="G94" s="294">
        <v>963830</v>
      </c>
      <c r="H94" s="294">
        <v>-135957</v>
      </c>
      <c r="I94" s="295">
        <v>-12.36212102889014</v>
      </c>
      <c r="J94" s="294">
        <v>-49456</v>
      </c>
      <c r="K94" s="295">
        <v>-4.8807542983915697</v>
      </c>
    </row>
    <row r="95" spans="1:11" ht="12" customHeight="1">
      <c r="A95" s="315">
        <v>40940</v>
      </c>
      <c r="B95" s="294">
        <v>102872</v>
      </c>
      <c r="C95" s="294">
        <v>-176</v>
      </c>
      <c r="D95" s="295">
        <v>-0.17079419299743809</v>
      </c>
      <c r="E95" s="294">
        <v>1268</v>
      </c>
      <c r="F95" s="295">
        <v>1.2479823628990985</v>
      </c>
      <c r="G95" s="294">
        <v>893540</v>
      </c>
      <c r="H95" s="294">
        <v>-70290</v>
      </c>
      <c r="I95" s="295">
        <v>-7.2927798470684664</v>
      </c>
      <c r="J95" s="294">
        <v>-23515</v>
      </c>
      <c r="K95" s="295">
        <v>-2.5641864446516296</v>
      </c>
    </row>
    <row r="96" spans="1:11" ht="12" customHeight="1">
      <c r="A96" s="315">
        <v>40969</v>
      </c>
      <c r="B96" s="294">
        <v>105125</v>
      </c>
      <c r="C96" s="294">
        <v>2253</v>
      </c>
      <c r="D96" s="295">
        <v>2.1901003188428336</v>
      </c>
      <c r="E96" s="294">
        <v>-11468</v>
      </c>
      <c r="F96" s="295">
        <v>-9.8359249697666247</v>
      </c>
      <c r="G96" s="294">
        <v>937186</v>
      </c>
      <c r="H96" s="294">
        <v>43646</v>
      </c>
      <c r="I96" s="295">
        <v>4.8846162454954447</v>
      </c>
      <c r="J96" s="294">
        <v>-106599</v>
      </c>
      <c r="K96" s="295">
        <v>-10.21273538132853</v>
      </c>
    </row>
    <row r="97" spans="1:11" ht="12" customHeight="1">
      <c r="A97" s="315">
        <v>41000</v>
      </c>
      <c r="B97" s="294">
        <v>101275</v>
      </c>
      <c r="C97" s="294">
        <v>-3850</v>
      </c>
      <c r="D97" s="295">
        <v>-3.6623067776456599</v>
      </c>
      <c r="E97" s="294">
        <v>-5525</v>
      </c>
      <c r="F97" s="295">
        <v>-5.1732209737827715</v>
      </c>
      <c r="G97" s="294">
        <v>923359</v>
      </c>
      <c r="H97" s="294">
        <v>-13827</v>
      </c>
      <c r="I97" s="295">
        <v>-1.4753741519826373</v>
      </c>
      <c r="J97" s="294">
        <v>-47445</v>
      </c>
      <c r="K97" s="295">
        <v>-4.8871862909505932</v>
      </c>
    </row>
    <row r="98" spans="1:11" ht="12" customHeight="1">
      <c r="A98" s="315">
        <v>41030</v>
      </c>
      <c r="B98" s="294">
        <v>115978</v>
      </c>
      <c r="C98" s="294">
        <v>14703</v>
      </c>
      <c r="D98" s="295">
        <v>14.517896815601086</v>
      </c>
      <c r="E98" s="294">
        <v>-16834</v>
      </c>
      <c r="F98" s="295">
        <v>-12.675059482576875</v>
      </c>
      <c r="G98" s="294">
        <v>1120612</v>
      </c>
      <c r="H98" s="294">
        <v>197253</v>
      </c>
      <c r="I98" s="295">
        <v>21.362546961690956</v>
      </c>
      <c r="J98" s="294">
        <v>-65126</v>
      </c>
      <c r="K98" s="295">
        <v>-5.4924443679801103</v>
      </c>
    </row>
    <row r="99" spans="1:11" ht="12" customHeight="1">
      <c r="A99" s="315">
        <v>41061</v>
      </c>
      <c r="B99" s="294">
        <v>129754</v>
      </c>
      <c r="C99" s="294">
        <v>13776</v>
      </c>
      <c r="D99" s="295">
        <v>11.878114814878684</v>
      </c>
      <c r="E99" s="294">
        <v>-6891</v>
      </c>
      <c r="F99" s="295">
        <v>-5.0429946210984671</v>
      </c>
      <c r="G99" s="294">
        <v>1218208</v>
      </c>
      <c r="H99" s="294">
        <v>97596</v>
      </c>
      <c r="I99" s="295">
        <v>8.7091696323080594</v>
      </c>
      <c r="J99" s="294">
        <v>613</v>
      </c>
      <c r="K99" s="295">
        <v>5.034514760655226E-2</v>
      </c>
    </row>
    <row r="100" spans="1:11" ht="12" customHeight="1">
      <c r="A100" s="315">
        <v>41091</v>
      </c>
      <c r="B100" s="294">
        <v>137807</v>
      </c>
      <c r="C100" s="294">
        <v>8053</v>
      </c>
      <c r="D100" s="295">
        <v>6.206359726867765</v>
      </c>
      <c r="E100" s="294">
        <v>-5029</v>
      </c>
      <c r="F100" s="295">
        <v>-3.5208210815200651</v>
      </c>
      <c r="G100" s="294">
        <v>1296298</v>
      </c>
      <c r="H100" s="294">
        <v>78090</v>
      </c>
      <c r="I100" s="295">
        <v>6.4102353621056505</v>
      </c>
      <c r="J100" s="294">
        <v>36923</v>
      </c>
      <c r="K100" s="295">
        <v>2.9318511166253103</v>
      </c>
    </row>
    <row r="101" spans="1:11" ht="12" customHeight="1">
      <c r="A101" s="315">
        <v>41122</v>
      </c>
      <c r="B101" s="294">
        <v>88590</v>
      </c>
      <c r="C101" s="294">
        <v>-49217</v>
      </c>
      <c r="D101" s="295">
        <v>-35.714441211259228</v>
      </c>
      <c r="E101" s="294">
        <v>-16811</v>
      </c>
      <c r="F101" s="295">
        <v>-15.949564045881917</v>
      </c>
      <c r="G101" s="294">
        <v>969354</v>
      </c>
      <c r="H101" s="294">
        <v>-326944</v>
      </c>
      <c r="I101" s="295">
        <v>-25.221361137639647</v>
      </c>
      <c r="J101" s="294">
        <v>-25831</v>
      </c>
      <c r="K101" s="295">
        <v>-2.5955978034234839</v>
      </c>
    </row>
    <row r="102" spans="1:11" ht="12" customHeight="1">
      <c r="A102" s="315">
        <v>41153</v>
      </c>
      <c r="B102" s="294">
        <v>118814</v>
      </c>
      <c r="C102" s="294">
        <v>30224</v>
      </c>
      <c r="D102" s="295">
        <v>34.116717462467548</v>
      </c>
      <c r="E102" s="294">
        <v>-27386</v>
      </c>
      <c r="F102" s="295">
        <v>-18.731874145006842</v>
      </c>
      <c r="G102" s="294">
        <v>1156360</v>
      </c>
      <c r="H102" s="294">
        <v>187006</v>
      </c>
      <c r="I102" s="295">
        <v>19.291817024533866</v>
      </c>
      <c r="J102" s="294">
        <v>-132652</v>
      </c>
      <c r="K102" s="295">
        <v>-10.290982550977027</v>
      </c>
    </row>
    <row r="103" spans="1:11" ht="12" customHeight="1">
      <c r="A103" s="315">
        <v>41183</v>
      </c>
      <c r="B103" s="294">
        <v>139807</v>
      </c>
      <c r="C103" s="294">
        <v>20993</v>
      </c>
      <c r="D103" s="295">
        <v>17.66879323985389</v>
      </c>
      <c r="E103" s="294">
        <v>-4730</v>
      </c>
      <c r="F103" s="295">
        <v>-3.2725184554819875</v>
      </c>
      <c r="G103" s="294">
        <v>1296541</v>
      </c>
      <c r="H103" s="294">
        <v>140181</v>
      </c>
      <c r="I103" s="295">
        <v>12.122608876128542</v>
      </c>
      <c r="J103" s="294">
        <v>99005</v>
      </c>
      <c r="K103" s="295">
        <v>8.2673923790182506</v>
      </c>
    </row>
    <row r="104" spans="1:11" ht="12" customHeight="1">
      <c r="A104" s="315">
        <v>41214</v>
      </c>
      <c r="B104" s="294">
        <v>113398</v>
      </c>
      <c r="C104" s="294">
        <v>-26409</v>
      </c>
      <c r="D104" s="295">
        <v>-18.889612108120481</v>
      </c>
      <c r="E104" s="294">
        <v>-17394</v>
      </c>
      <c r="F104" s="295">
        <v>-13.29897853079699</v>
      </c>
      <c r="G104" s="294">
        <v>1051592</v>
      </c>
      <c r="H104" s="294">
        <v>-244949</v>
      </c>
      <c r="I104" s="295">
        <v>-18.892499350194093</v>
      </c>
      <c r="J104" s="294">
        <v>-82319</v>
      </c>
      <c r="K104" s="295">
        <v>-7.2597408438581157</v>
      </c>
    </row>
    <row r="105" spans="1:11" ht="12" customHeight="1">
      <c r="A105" s="315">
        <v>41244</v>
      </c>
      <c r="B105" s="294">
        <v>101399</v>
      </c>
      <c r="C105" s="294">
        <v>-11999</v>
      </c>
      <c r="D105" s="295">
        <v>-10.581315367114058</v>
      </c>
      <c r="E105" s="294">
        <v>-16334</v>
      </c>
      <c r="F105" s="295">
        <v>-13.873765214510799</v>
      </c>
      <c r="G105" s="294">
        <v>981135</v>
      </c>
      <c r="H105" s="294">
        <v>-70457</v>
      </c>
      <c r="I105" s="295">
        <v>-6.7000319515553564</v>
      </c>
      <c r="J105" s="294">
        <v>-118652</v>
      </c>
      <c r="K105" s="295">
        <v>-10.788634526503769</v>
      </c>
    </row>
    <row r="106" spans="1:11" ht="12" customHeight="1">
      <c r="A106" s="315">
        <v>41275</v>
      </c>
      <c r="B106" s="294">
        <v>102318</v>
      </c>
      <c r="C106" s="294">
        <v>919</v>
      </c>
      <c r="D106" s="295">
        <v>0.90632057515360109</v>
      </c>
      <c r="E106" s="294">
        <v>-887</v>
      </c>
      <c r="F106" s="295">
        <v>-0.85945448379438982</v>
      </c>
      <c r="G106" s="294">
        <v>1001210</v>
      </c>
      <c r="H106" s="294">
        <v>20075</v>
      </c>
      <c r="I106" s="295">
        <v>2.0460996702798289</v>
      </c>
      <c r="J106" s="294">
        <v>37380</v>
      </c>
      <c r="K106" s="295">
        <v>3.878277289563512</v>
      </c>
    </row>
    <row r="107" spans="1:11" ht="12" customHeight="1">
      <c r="A107" s="315">
        <v>41306</v>
      </c>
      <c r="B107" s="294">
        <v>96565</v>
      </c>
      <c r="C107" s="294">
        <v>-5753</v>
      </c>
      <c r="D107" s="295">
        <v>-5.6226665884790554</v>
      </c>
      <c r="E107" s="294">
        <v>-7307</v>
      </c>
      <c r="F107" s="295">
        <v>-7.0346195317313613</v>
      </c>
      <c r="G107" s="294">
        <v>858260</v>
      </c>
      <c r="H107" s="294">
        <v>-142950</v>
      </c>
      <c r="I107" s="295">
        <v>-14.277723954015642</v>
      </c>
      <c r="J107" s="294">
        <v>-35280</v>
      </c>
      <c r="K107" s="295">
        <v>-3.9483403093314235</v>
      </c>
    </row>
    <row r="108" spans="1:11" ht="12" customHeight="1">
      <c r="A108" s="315">
        <v>41334</v>
      </c>
      <c r="B108" s="294">
        <v>94078</v>
      </c>
      <c r="C108" s="294">
        <v>-2487</v>
      </c>
      <c r="D108" s="295">
        <v>-2.5754673018174286</v>
      </c>
      <c r="E108" s="294">
        <v>-12192</v>
      </c>
      <c r="F108" s="295">
        <v>-11.472663969135221</v>
      </c>
      <c r="G108" s="294">
        <v>871559</v>
      </c>
      <c r="H108" s="294">
        <v>13299</v>
      </c>
      <c r="I108" s="295">
        <v>1.5495304453196002</v>
      </c>
      <c r="J108" s="294">
        <v>-65627</v>
      </c>
      <c r="K108" s="295">
        <v>-7.0025587236685141</v>
      </c>
    </row>
    <row r="109" spans="1:11" ht="12" customHeight="1">
      <c r="A109" s="315">
        <v>41365</v>
      </c>
      <c r="B109" s="294">
        <v>109850</v>
      </c>
      <c r="C109" s="294">
        <v>15772</v>
      </c>
      <c r="D109" s="295">
        <v>16.764812177129617</v>
      </c>
      <c r="E109" s="294">
        <v>7050</v>
      </c>
      <c r="F109" s="295">
        <v>6.8579766536964977</v>
      </c>
      <c r="G109" s="294">
        <v>1054791</v>
      </c>
      <c r="H109" s="294">
        <v>183232</v>
      </c>
      <c r="I109" s="295">
        <v>21.02347632231438</v>
      </c>
      <c r="J109" s="294">
        <v>131432</v>
      </c>
      <c r="K109" s="295">
        <v>14.234116957759658</v>
      </c>
    </row>
    <row r="110" spans="1:11" ht="12" customHeight="1">
      <c r="A110" s="315">
        <v>41395</v>
      </c>
      <c r="B110" s="294">
        <v>116460</v>
      </c>
      <c r="C110" s="294">
        <v>6610</v>
      </c>
      <c r="D110" s="295">
        <v>6.0172963131543016</v>
      </c>
      <c r="E110" s="294">
        <v>-1404</v>
      </c>
      <c r="F110" s="295">
        <v>-1.1912034208918754</v>
      </c>
      <c r="G110" s="294">
        <v>1187405</v>
      </c>
      <c r="H110" s="294">
        <v>132614</v>
      </c>
      <c r="I110" s="295">
        <v>12.572538066782899</v>
      </c>
      <c r="J110" s="294">
        <v>66793</v>
      </c>
      <c r="K110" s="295">
        <v>5.9604037793634195</v>
      </c>
    </row>
    <row r="111" spans="1:11" ht="12" customHeight="1">
      <c r="A111" s="315">
        <v>41426</v>
      </c>
      <c r="B111" s="294">
        <v>127071</v>
      </c>
      <c r="C111" s="294">
        <v>10611</v>
      </c>
      <c r="D111" s="295">
        <v>9.1112828438948998</v>
      </c>
      <c r="E111" s="294">
        <v>-6872</v>
      </c>
      <c r="F111" s="295">
        <v>-5.1305406030923599</v>
      </c>
      <c r="G111" s="294">
        <v>1189906</v>
      </c>
      <c r="H111" s="294">
        <v>2501</v>
      </c>
      <c r="I111" s="295">
        <v>0.21062737650590996</v>
      </c>
      <c r="J111" s="294">
        <v>-28302</v>
      </c>
      <c r="K111" s="295">
        <v>-2.323248574956001</v>
      </c>
    </row>
    <row r="112" spans="1:11" ht="12" customHeight="1">
      <c r="A112" s="315">
        <v>41456</v>
      </c>
      <c r="B112" s="294">
        <v>146772</v>
      </c>
      <c r="C112" s="294">
        <v>19701</v>
      </c>
      <c r="D112" s="295">
        <v>15.50393087329131</v>
      </c>
      <c r="E112" s="294">
        <v>3262</v>
      </c>
      <c r="F112" s="295">
        <v>2.2730123336352865</v>
      </c>
      <c r="G112" s="294">
        <v>1411003</v>
      </c>
      <c r="H112" s="294">
        <v>221097</v>
      </c>
      <c r="I112" s="295">
        <v>18.581047578548223</v>
      </c>
      <c r="J112" s="294">
        <v>114705</v>
      </c>
      <c r="K112" s="295">
        <v>8.848659798904265</v>
      </c>
    </row>
    <row r="113" spans="1:11" ht="12" customHeight="1">
      <c r="A113" s="315">
        <v>41487</v>
      </c>
      <c r="B113" s="294">
        <v>88715</v>
      </c>
      <c r="C113" s="294">
        <v>-58057</v>
      </c>
      <c r="D113" s="295">
        <v>-39.555909846564738</v>
      </c>
      <c r="E113" s="294">
        <v>-1015</v>
      </c>
      <c r="F113" s="295">
        <v>-1.1311712916527359</v>
      </c>
      <c r="G113" s="294">
        <v>980712</v>
      </c>
      <c r="H113" s="294">
        <v>-430291</v>
      </c>
      <c r="I113" s="295">
        <v>-30.495399371936134</v>
      </c>
      <c r="J113" s="294">
        <v>11358</v>
      </c>
      <c r="K113" s="295">
        <v>1.1717081685328579</v>
      </c>
    </row>
    <row r="114" spans="1:11" ht="12" customHeight="1">
      <c r="A114" s="315">
        <v>41518</v>
      </c>
      <c r="B114" s="294">
        <v>133488</v>
      </c>
      <c r="C114" s="294">
        <v>44773</v>
      </c>
      <c r="D114" s="295">
        <v>50.468353716958802</v>
      </c>
      <c r="E114" s="294">
        <v>12535</v>
      </c>
      <c r="F114" s="295">
        <v>10.363529635478244</v>
      </c>
      <c r="G114" s="294">
        <v>1285293</v>
      </c>
      <c r="H114" s="294">
        <v>304581</v>
      </c>
      <c r="I114" s="295">
        <v>31.057129921934269</v>
      </c>
      <c r="J114" s="294">
        <v>128933</v>
      </c>
      <c r="K114" s="295">
        <v>11.149901414784324</v>
      </c>
    </row>
    <row r="115" spans="1:11" ht="12" customHeight="1">
      <c r="A115" s="315">
        <v>41548</v>
      </c>
      <c r="B115" s="294">
        <v>154313</v>
      </c>
      <c r="C115" s="294">
        <v>20825</v>
      </c>
      <c r="D115" s="295">
        <v>15.600653242239003</v>
      </c>
      <c r="E115" s="294">
        <v>14506</v>
      </c>
      <c r="F115" s="295">
        <v>10.375732259471986</v>
      </c>
      <c r="G115" s="294">
        <v>1463000</v>
      </c>
      <c r="H115" s="294">
        <v>177707</v>
      </c>
      <c r="I115" s="295">
        <v>13.826185935813857</v>
      </c>
      <c r="J115" s="294">
        <v>166459</v>
      </c>
      <c r="K115" s="295">
        <v>12.838699277539238</v>
      </c>
    </row>
    <row r="116" spans="1:11" ht="12" customHeight="1">
      <c r="A116" s="315">
        <v>41579</v>
      </c>
      <c r="B116" s="294">
        <v>123417</v>
      </c>
      <c r="C116" s="294">
        <v>-30896</v>
      </c>
      <c r="D116" s="295">
        <v>-20.021644320310021</v>
      </c>
      <c r="E116" s="294">
        <v>10019</v>
      </c>
      <c r="F116" s="295">
        <v>8.8352528263285066</v>
      </c>
      <c r="G116" s="294">
        <v>1147465</v>
      </c>
      <c r="H116" s="294">
        <v>-315535</v>
      </c>
      <c r="I116" s="295">
        <v>-21.56766917293233</v>
      </c>
      <c r="J116" s="294">
        <v>95873</v>
      </c>
      <c r="K116" s="295">
        <v>9.1169388888466241</v>
      </c>
    </row>
    <row r="117" spans="1:11" ht="12" customHeight="1">
      <c r="A117" s="315">
        <v>41609</v>
      </c>
      <c r="B117" s="294">
        <v>120043</v>
      </c>
      <c r="C117" s="294">
        <v>-3374</v>
      </c>
      <c r="D117" s="295">
        <v>-2.7338211105439285</v>
      </c>
      <c r="E117" s="294">
        <v>18644</v>
      </c>
      <c r="F117" s="295">
        <v>18.386769100286983</v>
      </c>
      <c r="G117" s="294">
        <v>1207061</v>
      </c>
      <c r="H117" s="294">
        <v>59596</v>
      </c>
      <c r="I117" s="295">
        <v>5.1937096120578845</v>
      </c>
      <c r="J117" s="294">
        <v>225926</v>
      </c>
      <c r="K117" s="295">
        <v>23.027004438736768</v>
      </c>
    </row>
    <row r="118" spans="1:11" ht="12" customHeight="1">
      <c r="A118" s="315">
        <v>41640</v>
      </c>
      <c r="B118" s="294">
        <v>115282</v>
      </c>
      <c r="C118" s="294">
        <v>-4761</v>
      </c>
      <c r="D118" s="295">
        <v>-3.9660788217555374</v>
      </c>
      <c r="E118" s="294">
        <v>12964</v>
      </c>
      <c r="F118" s="295">
        <v>12.670302390586212</v>
      </c>
      <c r="G118" s="294">
        <v>1160874</v>
      </c>
      <c r="H118" s="294">
        <v>-46187</v>
      </c>
      <c r="I118" s="295">
        <v>-3.8264014826094126</v>
      </c>
      <c r="J118" s="294">
        <v>159664</v>
      </c>
      <c r="K118" s="295">
        <v>15.947104004154973</v>
      </c>
    </row>
    <row r="119" spans="1:11" ht="12" customHeight="1">
      <c r="A119" s="315">
        <v>41671</v>
      </c>
      <c r="B119" s="294">
        <v>105965</v>
      </c>
      <c r="C119" s="294">
        <v>-9317</v>
      </c>
      <c r="D119" s="295">
        <v>-8.0819208549469987</v>
      </c>
      <c r="E119" s="294">
        <v>9400</v>
      </c>
      <c r="F119" s="295">
        <v>9.734375809040543</v>
      </c>
      <c r="G119" s="294">
        <v>993075</v>
      </c>
      <c r="H119" s="294">
        <v>-167799</v>
      </c>
      <c r="I119" s="295">
        <v>-14.454540286025873</v>
      </c>
      <c r="J119" s="294">
        <v>134815</v>
      </c>
      <c r="K119" s="295">
        <v>15.707943979679817</v>
      </c>
    </row>
    <row r="120" spans="1:11" ht="12" customHeight="1">
      <c r="A120" s="315">
        <v>41699</v>
      </c>
      <c r="B120" s="294">
        <v>114325</v>
      </c>
      <c r="C120" s="294">
        <v>8360</v>
      </c>
      <c r="D120" s="295">
        <v>7.8893974425517861</v>
      </c>
      <c r="E120" s="294">
        <v>20247</v>
      </c>
      <c r="F120" s="295">
        <v>21.521503433321286</v>
      </c>
      <c r="G120" s="294">
        <v>1103156</v>
      </c>
      <c r="H120" s="294">
        <v>110081</v>
      </c>
      <c r="I120" s="295">
        <v>11.084862674017572</v>
      </c>
      <c r="J120" s="294">
        <v>231597</v>
      </c>
      <c r="K120" s="295">
        <v>26.572727721244345</v>
      </c>
    </row>
    <row r="121" spans="1:11" ht="12" customHeight="1">
      <c r="A121" s="315">
        <v>41730</v>
      </c>
      <c r="B121" s="294">
        <v>115838</v>
      </c>
      <c r="C121" s="294">
        <v>1513</v>
      </c>
      <c r="D121" s="295">
        <v>1.3234200743494424</v>
      </c>
      <c r="E121" s="294">
        <v>5988</v>
      </c>
      <c r="F121" s="295">
        <v>5.4510696404187531</v>
      </c>
      <c r="G121" s="294">
        <v>1173908</v>
      </c>
      <c r="H121" s="294">
        <v>70752</v>
      </c>
      <c r="I121" s="295">
        <v>6.4135988019826753</v>
      </c>
      <c r="J121" s="294">
        <v>119117</v>
      </c>
      <c r="K121" s="295">
        <v>11.292948081657883</v>
      </c>
    </row>
    <row r="122" spans="1:11" ht="12" customHeight="1">
      <c r="A122" s="315">
        <v>41760</v>
      </c>
      <c r="B122" s="294">
        <v>130228</v>
      </c>
      <c r="C122" s="294">
        <v>14390</v>
      </c>
      <c r="D122" s="295">
        <v>12.422521107063313</v>
      </c>
      <c r="E122" s="294">
        <v>13768</v>
      </c>
      <c r="F122" s="295">
        <v>11.822084835995192</v>
      </c>
      <c r="G122" s="294">
        <v>1342642</v>
      </c>
      <c r="H122" s="294">
        <v>168734</v>
      </c>
      <c r="I122" s="295">
        <v>14.373698790705916</v>
      </c>
      <c r="J122" s="294">
        <v>155237</v>
      </c>
      <c r="K122" s="295">
        <v>13.073635364513372</v>
      </c>
    </row>
    <row r="123" spans="1:11" ht="12" customHeight="1">
      <c r="A123" s="315">
        <v>41791</v>
      </c>
      <c r="B123" s="294">
        <v>150225</v>
      </c>
      <c r="C123" s="294">
        <v>19997</v>
      </c>
      <c r="D123" s="295">
        <v>15.355376723899623</v>
      </c>
      <c r="E123" s="294">
        <v>23154</v>
      </c>
      <c r="F123" s="295">
        <v>18.221309346743158</v>
      </c>
      <c r="G123" s="294">
        <v>1408615</v>
      </c>
      <c r="H123" s="294">
        <v>65973</v>
      </c>
      <c r="I123" s="295">
        <v>4.9136702114189781</v>
      </c>
      <c r="J123" s="294">
        <v>218709</v>
      </c>
      <c r="K123" s="295">
        <v>18.380359456965508</v>
      </c>
    </row>
    <row r="124" spans="1:11" ht="12" customHeight="1">
      <c r="A124" s="315">
        <v>41821</v>
      </c>
      <c r="B124" s="294">
        <v>161706</v>
      </c>
      <c r="C124" s="294">
        <v>11481</v>
      </c>
      <c r="D124" s="295">
        <v>7.6425361957064402</v>
      </c>
      <c r="E124" s="294">
        <v>14934</v>
      </c>
      <c r="F124" s="295">
        <v>10.174965252227945</v>
      </c>
      <c r="G124" s="294">
        <v>1531165</v>
      </c>
      <c r="H124" s="294">
        <v>122550</v>
      </c>
      <c r="I124" s="295">
        <v>8.7000351409008143</v>
      </c>
      <c r="J124" s="294">
        <v>120162</v>
      </c>
      <c r="K124" s="295">
        <v>8.5160697744795719</v>
      </c>
    </row>
    <row r="125" spans="1:11" ht="12" customHeight="1">
      <c r="A125" s="315">
        <v>41852</v>
      </c>
      <c r="B125" s="294">
        <v>98955</v>
      </c>
      <c r="C125" s="294">
        <v>-62751</v>
      </c>
      <c r="D125" s="295">
        <v>-38.805610181440393</v>
      </c>
      <c r="E125" s="294">
        <v>10240</v>
      </c>
      <c r="F125" s="295">
        <v>11.54258017246238</v>
      </c>
      <c r="G125" s="294">
        <v>1062154</v>
      </c>
      <c r="H125" s="294">
        <v>-469011</v>
      </c>
      <c r="I125" s="295">
        <v>-30.63099012843162</v>
      </c>
      <c r="J125" s="294">
        <v>81442</v>
      </c>
      <c r="K125" s="295">
        <v>8.3043747807715214</v>
      </c>
    </row>
    <row r="126" spans="1:11" ht="12" customHeight="1">
      <c r="A126" s="315">
        <v>41883</v>
      </c>
      <c r="B126" s="294">
        <v>157211</v>
      </c>
      <c r="C126" s="294">
        <v>58256</v>
      </c>
      <c r="D126" s="295">
        <v>58.871204082663837</v>
      </c>
      <c r="E126" s="294">
        <v>23723</v>
      </c>
      <c r="F126" s="295">
        <v>17.771634903511927</v>
      </c>
      <c r="G126" s="294">
        <v>1495901</v>
      </c>
      <c r="H126" s="294">
        <v>433747</v>
      </c>
      <c r="I126" s="295">
        <v>40.836545359712431</v>
      </c>
      <c r="J126" s="294">
        <v>210608</v>
      </c>
      <c r="K126" s="295">
        <v>16.38599136539295</v>
      </c>
    </row>
    <row r="127" spans="1:11" ht="12" customHeight="1">
      <c r="A127" s="315">
        <v>41913</v>
      </c>
      <c r="B127" s="294">
        <v>166425</v>
      </c>
      <c r="C127" s="294">
        <v>9214</v>
      </c>
      <c r="D127" s="295">
        <v>5.8609130404361016</v>
      </c>
      <c r="E127" s="294">
        <v>12112</v>
      </c>
      <c r="F127" s="295">
        <v>7.8489822633219495</v>
      </c>
      <c r="G127" s="294">
        <v>1553276</v>
      </c>
      <c r="H127" s="294">
        <v>57375</v>
      </c>
      <c r="I127" s="295">
        <v>3.8354810913289046</v>
      </c>
      <c r="J127" s="294">
        <v>90276</v>
      </c>
      <c r="K127" s="295">
        <v>6.1706083390293918</v>
      </c>
    </row>
    <row r="128" spans="1:11" ht="12" customHeight="1">
      <c r="A128" s="315">
        <v>41944</v>
      </c>
      <c r="B128" s="294">
        <v>133770</v>
      </c>
      <c r="C128" s="294">
        <v>-32655</v>
      </c>
      <c r="D128" s="295">
        <v>-19.621451104100945</v>
      </c>
      <c r="E128" s="294">
        <v>10353</v>
      </c>
      <c r="F128" s="295">
        <v>8.3886336566275315</v>
      </c>
      <c r="G128" s="294">
        <v>1267783</v>
      </c>
      <c r="H128" s="294">
        <v>-285493</v>
      </c>
      <c r="I128" s="295">
        <v>-18.380056087907107</v>
      </c>
      <c r="J128" s="294">
        <v>120318</v>
      </c>
      <c r="K128" s="295">
        <v>10.485548578823755</v>
      </c>
    </row>
    <row r="129" spans="1:11" ht="12" customHeight="1">
      <c r="A129" s="315">
        <v>41974</v>
      </c>
      <c r="B129" s="294">
        <v>139296</v>
      </c>
      <c r="C129" s="294">
        <v>5526</v>
      </c>
      <c r="D129" s="295">
        <v>4.1309710697465798</v>
      </c>
      <c r="E129" s="294">
        <v>19253</v>
      </c>
      <c r="F129" s="295">
        <v>16.038419566322069</v>
      </c>
      <c r="G129" s="294">
        <v>1284209</v>
      </c>
      <c r="H129" s="294">
        <v>16426</v>
      </c>
      <c r="I129" s="295">
        <v>1.2956475989976202</v>
      </c>
      <c r="J129" s="294">
        <v>77148</v>
      </c>
      <c r="K129" s="295">
        <v>6.3913919843321922</v>
      </c>
    </row>
    <row r="130" spans="1:11" ht="12" customHeight="1">
      <c r="A130" s="315">
        <v>42005</v>
      </c>
      <c r="B130" s="294">
        <v>128935</v>
      </c>
      <c r="C130" s="294">
        <v>-10361</v>
      </c>
      <c r="D130" s="295">
        <v>-7.4381173903055364</v>
      </c>
      <c r="E130" s="294">
        <v>13653</v>
      </c>
      <c r="F130" s="295">
        <v>11.843132492496661</v>
      </c>
      <c r="G130" s="294">
        <v>1247556</v>
      </c>
      <c r="H130" s="294">
        <v>-36653</v>
      </c>
      <c r="I130" s="295">
        <v>-2.854130441384541</v>
      </c>
      <c r="J130" s="294">
        <v>86682</v>
      </c>
      <c r="K130" s="295">
        <v>7.4669602385788636</v>
      </c>
    </row>
    <row r="131" spans="1:11" ht="12" customHeight="1">
      <c r="A131" s="315">
        <v>42036</v>
      </c>
      <c r="B131" s="294">
        <v>123239</v>
      </c>
      <c r="C131" s="294">
        <v>-5696</v>
      </c>
      <c r="D131" s="295">
        <v>-4.4177298638849036</v>
      </c>
      <c r="E131" s="294">
        <v>17274</v>
      </c>
      <c r="F131" s="295">
        <v>16.301609021846836</v>
      </c>
      <c r="G131" s="294">
        <v>1106669</v>
      </c>
      <c r="H131" s="294">
        <v>-140887</v>
      </c>
      <c r="I131" s="295">
        <v>-11.293040152105396</v>
      </c>
      <c r="J131" s="294">
        <v>113594</v>
      </c>
      <c r="K131" s="295">
        <v>11.438612390806334</v>
      </c>
    </row>
    <row r="132" spans="1:11" ht="12" customHeight="1">
      <c r="A132" s="315">
        <v>42064</v>
      </c>
      <c r="B132" s="294">
        <v>139270</v>
      </c>
      <c r="C132" s="294">
        <v>16031</v>
      </c>
      <c r="D132" s="295">
        <v>13.008057514260909</v>
      </c>
      <c r="E132" s="294">
        <v>24945</v>
      </c>
      <c r="F132" s="295">
        <v>21.819374589984694</v>
      </c>
      <c r="G132" s="294">
        <v>1297484</v>
      </c>
      <c r="H132" s="294">
        <v>190815</v>
      </c>
      <c r="I132" s="295">
        <v>17.242282922897452</v>
      </c>
      <c r="J132" s="294">
        <v>194328</v>
      </c>
      <c r="K132" s="295">
        <v>17.61564094289475</v>
      </c>
    </row>
    <row r="133" spans="1:11" ht="12" customHeight="1">
      <c r="A133" s="315">
        <v>42095</v>
      </c>
      <c r="B133" s="294">
        <v>132385</v>
      </c>
      <c r="C133" s="294">
        <v>-6885</v>
      </c>
      <c r="D133" s="295">
        <v>-4.9436346664751918</v>
      </c>
      <c r="E133" s="294">
        <v>16547</v>
      </c>
      <c r="F133" s="295">
        <v>14.284604361263144</v>
      </c>
      <c r="G133" s="294">
        <v>1316922</v>
      </c>
      <c r="H133" s="294">
        <v>19438</v>
      </c>
      <c r="I133" s="295">
        <v>1.4981302274247699</v>
      </c>
      <c r="J133" s="294">
        <v>143014</v>
      </c>
      <c r="K133" s="295">
        <v>12.182726414676448</v>
      </c>
    </row>
    <row r="134" spans="1:11" ht="12" customHeight="1">
      <c r="A134" s="315">
        <v>42125</v>
      </c>
      <c r="B134" s="294">
        <v>150191</v>
      </c>
      <c r="C134" s="294">
        <v>17806</v>
      </c>
      <c r="D134" s="295">
        <v>13.450164293537787</v>
      </c>
      <c r="E134" s="294">
        <v>19963</v>
      </c>
      <c r="F134" s="295">
        <v>15.329268667260497</v>
      </c>
      <c r="G134" s="294">
        <v>1448688</v>
      </c>
      <c r="H134" s="294">
        <v>131766</v>
      </c>
      <c r="I134" s="295">
        <v>10.005603976545308</v>
      </c>
      <c r="J134" s="294">
        <v>106046</v>
      </c>
      <c r="K134" s="295">
        <v>7.8983079629566184</v>
      </c>
    </row>
    <row r="135" spans="1:11" ht="12" customHeight="1">
      <c r="A135" s="315">
        <v>42156</v>
      </c>
      <c r="B135" s="294">
        <v>173817</v>
      </c>
      <c r="C135" s="294">
        <v>23626</v>
      </c>
      <c r="D135" s="295">
        <v>15.730636323081942</v>
      </c>
      <c r="E135" s="294">
        <v>23592</v>
      </c>
      <c r="F135" s="295">
        <v>15.704443334997503</v>
      </c>
      <c r="G135" s="294">
        <v>1599261</v>
      </c>
      <c r="H135" s="294">
        <v>150573</v>
      </c>
      <c r="I135" s="295">
        <v>10.393749378748218</v>
      </c>
      <c r="J135" s="294">
        <v>190646</v>
      </c>
      <c r="K135" s="295">
        <v>13.534287225395158</v>
      </c>
    </row>
    <row r="136" spans="1:11" ht="12" customHeight="1">
      <c r="A136" s="315">
        <v>42186</v>
      </c>
      <c r="B136" s="294">
        <v>178480</v>
      </c>
      <c r="C136" s="294">
        <v>4663</v>
      </c>
      <c r="D136" s="295">
        <v>2.6827065246782538</v>
      </c>
      <c r="E136" s="294">
        <v>16774</v>
      </c>
      <c r="F136" s="295">
        <v>10.373146327285321</v>
      </c>
      <c r="G136" s="294">
        <v>1671874</v>
      </c>
      <c r="H136" s="294">
        <v>72613</v>
      </c>
      <c r="I136" s="295">
        <v>4.5404096016847779</v>
      </c>
      <c r="J136" s="294">
        <v>140709</v>
      </c>
      <c r="K136" s="295">
        <v>9.1896693040919821</v>
      </c>
    </row>
    <row r="137" spans="1:11" ht="12" customHeight="1">
      <c r="A137" s="315">
        <v>42217</v>
      </c>
      <c r="B137" s="294">
        <v>111000</v>
      </c>
      <c r="C137" s="294">
        <v>-67480</v>
      </c>
      <c r="D137" s="295">
        <v>-37.808157776781712</v>
      </c>
      <c r="E137" s="294">
        <v>12045</v>
      </c>
      <c r="F137" s="295">
        <v>12.172199484614218</v>
      </c>
      <c r="G137" s="294">
        <v>1167856</v>
      </c>
      <c r="H137" s="294">
        <v>-504018</v>
      </c>
      <c r="I137" s="295">
        <v>-30.146889059821493</v>
      </c>
      <c r="J137" s="294">
        <v>105702</v>
      </c>
      <c r="K137" s="295">
        <v>9.9516642596083056</v>
      </c>
    </row>
    <row r="138" spans="1:11" ht="12" customHeight="1">
      <c r="A138" s="315">
        <v>42248</v>
      </c>
      <c r="B138" s="294">
        <v>179253</v>
      </c>
      <c r="C138" s="294">
        <v>68253</v>
      </c>
      <c r="D138" s="295">
        <v>61.48918918918919</v>
      </c>
      <c r="E138" s="294">
        <v>22042</v>
      </c>
      <c r="F138" s="295">
        <v>14.0206474101685</v>
      </c>
      <c r="G138" s="294">
        <v>1642814</v>
      </c>
      <c r="H138" s="294">
        <v>474958</v>
      </c>
      <c r="I138" s="295">
        <v>40.669226342973793</v>
      </c>
      <c r="J138" s="294">
        <v>146913</v>
      </c>
      <c r="K138" s="295">
        <v>9.8210376221421072</v>
      </c>
    </row>
    <row r="139" spans="1:11" ht="12" customHeight="1">
      <c r="A139" s="315">
        <v>42278</v>
      </c>
      <c r="B139" s="294">
        <v>183366</v>
      </c>
      <c r="C139" s="294">
        <v>4113</v>
      </c>
      <c r="D139" s="295">
        <v>2.2945222674097505</v>
      </c>
      <c r="E139" s="294">
        <v>16941</v>
      </c>
      <c r="F139" s="295">
        <v>10.179360072104551</v>
      </c>
      <c r="G139" s="294">
        <v>1608958</v>
      </c>
      <c r="H139" s="294">
        <v>-33856</v>
      </c>
      <c r="I139" s="295">
        <v>-2.0608541198212338</v>
      </c>
      <c r="J139" s="294">
        <v>55682</v>
      </c>
      <c r="K139" s="295">
        <v>3.5848104264792604</v>
      </c>
    </row>
    <row r="140" spans="1:11" ht="12" customHeight="1">
      <c r="A140" s="315">
        <v>42309</v>
      </c>
      <c r="B140" s="316">
        <v>163501</v>
      </c>
      <c r="C140" s="316">
        <v>-19865</v>
      </c>
      <c r="D140" s="295">
        <v>-10.833524208413774</v>
      </c>
      <c r="E140" s="316">
        <v>29731</v>
      </c>
      <c r="F140" s="317">
        <v>22.225461613216716</v>
      </c>
      <c r="G140" s="294">
        <v>1471976</v>
      </c>
      <c r="H140" s="294">
        <v>-136982</v>
      </c>
      <c r="I140" s="295">
        <v>-8.5137088724503691</v>
      </c>
      <c r="J140" s="294">
        <v>204193</v>
      </c>
      <c r="K140" s="295">
        <v>16.10630525886528</v>
      </c>
    </row>
    <row r="141" spans="1:11" ht="12" customHeight="1">
      <c r="A141" s="315">
        <v>42339</v>
      </c>
      <c r="B141" s="294">
        <v>160627</v>
      </c>
      <c r="C141" s="294">
        <v>-2874</v>
      </c>
      <c r="D141" s="295">
        <v>-1.757787414144256</v>
      </c>
      <c r="E141" s="294">
        <v>21331</v>
      </c>
      <c r="F141" s="295">
        <v>15.313433264415346</v>
      </c>
      <c r="G141" s="294">
        <v>1487057</v>
      </c>
      <c r="H141" s="294">
        <v>15081</v>
      </c>
      <c r="I141" s="295">
        <v>1.0245411609971902</v>
      </c>
      <c r="J141" s="294">
        <v>202848</v>
      </c>
      <c r="K141" s="295">
        <v>15.795559757017744</v>
      </c>
    </row>
    <row r="142" spans="1:11" ht="12" customHeight="1">
      <c r="A142" s="315">
        <v>42370</v>
      </c>
      <c r="B142" s="316">
        <v>131542</v>
      </c>
      <c r="C142" s="316">
        <v>-29085</v>
      </c>
      <c r="D142" s="295">
        <v>-18.107167537213545</v>
      </c>
      <c r="E142" s="316">
        <v>2607</v>
      </c>
      <c r="F142" s="317">
        <v>2.0219490440919845</v>
      </c>
      <c r="G142" s="294">
        <v>1271317</v>
      </c>
      <c r="H142" s="294">
        <v>-215740</v>
      </c>
      <c r="I142" s="295">
        <v>-14.507850068961714</v>
      </c>
      <c r="J142" s="294">
        <v>23761</v>
      </c>
      <c r="K142" s="295">
        <v>1.9046038815091266</v>
      </c>
    </row>
    <row r="143" spans="1:11" ht="12" customHeight="1">
      <c r="A143" s="315">
        <v>42401</v>
      </c>
      <c r="B143" s="294">
        <v>141838</v>
      </c>
      <c r="C143" s="294">
        <v>10296</v>
      </c>
      <c r="D143" s="295">
        <v>7.8271578659287524</v>
      </c>
      <c r="E143" s="294">
        <v>18599</v>
      </c>
      <c r="F143" s="295">
        <v>15.091813468139144</v>
      </c>
      <c r="G143" s="294">
        <v>1238116</v>
      </c>
      <c r="H143" s="294">
        <v>-33201</v>
      </c>
      <c r="I143" s="295">
        <v>-2.6115437770438059</v>
      </c>
      <c r="J143" s="294">
        <v>131447</v>
      </c>
      <c r="K143" s="295">
        <v>11.877715920478481</v>
      </c>
    </row>
    <row r="144" spans="1:11" s="133" customFormat="1" ht="12" customHeight="1">
      <c r="A144" s="315">
        <v>42430</v>
      </c>
      <c r="B144" s="316">
        <v>147866</v>
      </c>
      <c r="C144" s="316">
        <v>6028</v>
      </c>
      <c r="D144" s="295">
        <v>4.2499189215865991</v>
      </c>
      <c r="E144" s="316">
        <v>8596</v>
      </c>
      <c r="F144" s="317">
        <v>6.1721835283980759</v>
      </c>
      <c r="G144" s="294">
        <v>1358155</v>
      </c>
      <c r="H144" s="294">
        <v>120039</v>
      </c>
      <c r="I144" s="295">
        <v>9.6952951096666222</v>
      </c>
      <c r="J144" s="294">
        <v>60671</v>
      </c>
      <c r="K144" s="295">
        <v>4.6760499551439558</v>
      </c>
    </row>
    <row r="145" spans="1:11" s="133" customFormat="1" ht="12" customHeight="1">
      <c r="A145" s="315">
        <v>42461</v>
      </c>
      <c r="B145" s="294">
        <v>150830</v>
      </c>
      <c r="C145" s="294">
        <v>2964</v>
      </c>
      <c r="D145" s="295">
        <v>2.0045176037763923</v>
      </c>
      <c r="E145" s="294">
        <v>18445</v>
      </c>
      <c r="F145" s="295">
        <v>13.93284737696869</v>
      </c>
      <c r="G145" s="294">
        <v>1395833</v>
      </c>
      <c r="H145" s="294">
        <v>37678</v>
      </c>
      <c r="I145" s="295">
        <v>2.7742047115388155</v>
      </c>
      <c r="J145" s="294">
        <v>78911</v>
      </c>
      <c r="K145" s="295">
        <v>5.9920784981950339</v>
      </c>
    </row>
    <row r="146" spans="1:11" ht="12" customHeight="1">
      <c r="A146" s="315">
        <v>42491</v>
      </c>
      <c r="B146" s="316">
        <v>167761</v>
      </c>
      <c r="C146" s="316">
        <v>16931</v>
      </c>
      <c r="D146" s="295">
        <v>11.225220446860703</v>
      </c>
      <c r="E146" s="316">
        <v>17570</v>
      </c>
      <c r="F146" s="317">
        <v>11.698437323141865</v>
      </c>
      <c r="G146" s="294">
        <v>1602689</v>
      </c>
      <c r="H146" s="294">
        <v>206856</v>
      </c>
      <c r="I146" s="295">
        <v>14.819537867352327</v>
      </c>
      <c r="J146" s="294">
        <v>154001</v>
      </c>
      <c r="K146" s="295">
        <v>10.630377279303756</v>
      </c>
    </row>
    <row r="147" spans="1:11" ht="12" customHeight="1">
      <c r="A147" s="315">
        <v>42522</v>
      </c>
      <c r="B147" s="294">
        <v>194418</v>
      </c>
      <c r="C147" s="294">
        <v>26657</v>
      </c>
      <c r="D147" s="295">
        <v>15.889867132408606</v>
      </c>
      <c r="E147" s="294">
        <v>20601</v>
      </c>
      <c r="F147" s="295">
        <v>11.852120333454151</v>
      </c>
      <c r="G147" s="294">
        <v>1771945</v>
      </c>
      <c r="H147" s="294">
        <v>169256</v>
      </c>
      <c r="I147" s="295">
        <v>10.560751337283778</v>
      </c>
      <c r="J147" s="294">
        <v>172684</v>
      </c>
      <c r="K147" s="295">
        <v>10.797737204871501</v>
      </c>
    </row>
    <row r="148" spans="1:11" ht="12" customHeight="1">
      <c r="A148" s="315">
        <v>42552</v>
      </c>
      <c r="B148" s="316">
        <v>176162</v>
      </c>
      <c r="C148" s="316">
        <v>-18256</v>
      </c>
      <c r="D148" s="295">
        <v>-9.3900770504788653</v>
      </c>
      <c r="E148" s="316">
        <v>-2318</v>
      </c>
      <c r="F148" s="317">
        <v>-1.2987449574181982</v>
      </c>
      <c r="G148" s="294">
        <v>1678881</v>
      </c>
      <c r="H148" s="294">
        <v>-93064</v>
      </c>
      <c r="I148" s="295">
        <v>-5.2520817519731144</v>
      </c>
      <c r="J148" s="294">
        <v>7007</v>
      </c>
      <c r="K148" s="295">
        <v>0.41911053105676627</v>
      </c>
    </row>
    <row r="149" spans="1:11" ht="12" customHeight="1">
      <c r="A149" s="315">
        <v>42583</v>
      </c>
      <c r="B149" s="294">
        <v>128911</v>
      </c>
      <c r="C149" s="294">
        <v>-47251</v>
      </c>
      <c r="D149" s="295">
        <v>-26.822470226269001</v>
      </c>
      <c r="E149" s="294">
        <v>17911</v>
      </c>
      <c r="F149" s="295">
        <v>16.136036036036035</v>
      </c>
      <c r="G149" s="294">
        <v>1346660</v>
      </c>
      <c r="H149" s="294">
        <v>-332221</v>
      </c>
      <c r="I149" s="295">
        <v>-19.788239905031983</v>
      </c>
      <c r="J149" s="294">
        <v>178804</v>
      </c>
      <c r="K149" s="295">
        <v>15.310449233467139</v>
      </c>
    </row>
    <row r="150" spans="1:11" ht="12" customHeight="1">
      <c r="A150" s="315">
        <v>42614</v>
      </c>
      <c r="B150" s="316">
        <v>191383</v>
      </c>
      <c r="C150" s="316">
        <v>62472</v>
      </c>
      <c r="D150" s="295">
        <v>48.461341545717588</v>
      </c>
      <c r="E150" s="316">
        <v>12130</v>
      </c>
      <c r="F150" s="317">
        <v>6.7669718219499817</v>
      </c>
      <c r="G150" s="294">
        <v>1735988</v>
      </c>
      <c r="H150" s="294">
        <v>389328</v>
      </c>
      <c r="I150" s="295">
        <v>28.910638171476098</v>
      </c>
      <c r="J150" s="294">
        <v>93174</v>
      </c>
      <c r="K150" s="295">
        <v>5.6716098109706881</v>
      </c>
    </row>
    <row r="151" spans="1:11" ht="12" customHeight="1">
      <c r="A151" s="315">
        <v>42644</v>
      </c>
      <c r="B151" s="294">
        <v>187137</v>
      </c>
      <c r="C151" s="294">
        <v>-4246</v>
      </c>
      <c r="D151" s="295">
        <v>-2.2185878578557134</v>
      </c>
      <c r="E151" s="294">
        <v>3771</v>
      </c>
      <c r="F151" s="295">
        <v>2.0565426524001178</v>
      </c>
      <c r="G151" s="294">
        <v>1700530</v>
      </c>
      <c r="H151" s="294">
        <v>-35458</v>
      </c>
      <c r="I151" s="295">
        <v>-2.0425256395781539</v>
      </c>
      <c r="J151" s="294">
        <v>91572</v>
      </c>
      <c r="K151" s="295">
        <v>5.6913853562367693</v>
      </c>
    </row>
    <row r="152" spans="1:11" ht="12" customHeight="1">
      <c r="A152" s="315">
        <v>42675</v>
      </c>
      <c r="B152" s="316">
        <v>182525</v>
      </c>
      <c r="C152" s="316">
        <v>-4612</v>
      </c>
      <c r="D152" s="295">
        <v>-2.4645046142665534</v>
      </c>
      <c r="E152" s="316">
        <v>19024</v>
      </c>
      <c r="F152" s="317">
        <v>11.635402841572834</v>
      </c>
      <c r="G152" s="294">
        <v>1588854</v>
      </c>
      <c r="H152" s="294">
        <v>-111676</v>
      </c>
      <c r="I152" s="295">
        <v>-6.5671290715247599</v>
      </c>
      <c r="J152" s="294">
        <v>116878</v>
      </c>
      <c r="K152" s="295">
        <v>7.9402109817007887</v>
      </c>
    </row>
    <row r="153" spans="1:11" ht="12" customHeight="1">
      <c r="A153" s="315">
        <v>42705</v>
      </c>
      <c r="B153" s="294">
        <v>168663</v>
      </c>
      <c r="C153" s="294">
        <v>-13862</v>
      </c>
      <c r="D153" s="295">
        <v>-7.594576085467744</v>
      </c>
      <c r="E153" s="294">
        <v>8036</v>
      </c>
      <c r="F153" s="295">
        <v>5.0028949055887244</v>
      </c>
      <c r="G153" s="294">
        <v>1576724</v>
      </c>
      <c r="H153" s="294">
        <v>-12130</v>
      </c>
      <c r="I153" s="295">
        <v>-0.76344333714740309</v>
      </c>
      <c r="J153" s="294">
        <v>89667</v>
      </c>
      <c r="K153" s="295">
        <v>6.0298293878445817</v>
      </c>
    </row>
    <row r="154" spans="1:11" ht="12" customHeight="1">
      <c r="A154" s="315">
        <v>42736</v>
      </c>
      <c r="B154" s="316">
        <v>155001</v>
      </c>
      <c r="C154" s="316">
        <v>-13662</v>
      </c>
      <c r="D154" s="295">
        <v>-8.1001760907845828</v>
      </c>
      <c r="E154" s="316">
        <v>23459</v>
      </c>
      <c r="F154" s="317">
        <v>17.83384774444664</v>
      </c>
      <c r="G154" s="294">
        <v>1483430</v>
      </c>
      <c r="H154" s="294">
        <v>-93294</v>
      </c>
      <c r="I154" s="295">
        <v>-5.9169518571417701</v>
      </c>
      <c r="J154" s="294">
        <v>212113</v>
      </c>
      <c r="K154" s="295">
        <v>16.684509056356518</v>
      </c>
    </row>
    <row r="155" spans="1:11" ht="12" customHeight="1">
      <c r="A155" s="315">
        <v>42767</v>
      </c>
      <c r="B155" s="294">
        <v>143249</v>
      </c>
      <c r="C155" s="294">
        <v>-11752</v>
      </c>
      <c r="D155" s="295">
        <v>-7.5818865684737515</v>
      </c>
      <c r="E155" s="294">
        <v>1411</v>
      </c>
      <c r="F155" s="295">
        <v>0.9947968809486879</v>
      </c>
      <c r="G155" s="294">
        <v>1301456</v>
      </c>
      <c r="H155" s="294">
        <v>-181974</v>
      </c>
      <c r="I155" s="295">
        <v>-12.267110682674613</v>
      </c>
      <c r="J155" s="294">
        <v>63340</v>
      </c>
      <c r="K155" s="295">
        <v>5.115837288267012</v>
      </c>
    </row>
    <row r="156" spans="1:11" ht="12" customHeight="1">
      <c r="A156" s="315">
        <v>42795</v>
      </c>
      <c r="B156" s="316">
        <v>168001</v>
      </c>
      <c r="C156" s="316">
        <v>24752</v>
      </c>
      <c r="D156" s="295">
        <v>17.279003692870457</v>
      </c>
      <c r="E156" s="316">
        <v>20135</v>
      </c>
      <c r="F156" s="317">
        <v>13.617058688271813</v>
      </c>
      <c r="G156" s="294">
        <v>1554345</v>
      </c>
      <c r="H156" s="294">
        <v>252889</v>
      </c>
      <c r="I156" s="295">
        <v>19.431237014543711</v>
      </c>
      <c r="J156" s="294">
        <v>196190</v>
      </c>
      <c r="K156" s="295">
        <v>14.445332086543878</v>
      </c>
    </row>
    <row r="157" spans="1:11" ht="12" customHeight="1">
      <c r="A157" s="315">
        <v>42826</v>
      </c>
      <c r="B157" s="294">
        <v>150837</v>
      </c>
      <c r="C157" s="294">
        <v>-17164</v>
      </c>
      <c r="D157" s="295">
        <v>-10.216605853536587</v>
      </c>
      <c r="E157" s="294">
        <v>7</v>
      </c>
      <c r="F157" s="295">
        <v>4.6409865411390309E-3</v>
      </c>
      <c r="G157" s="294">
        <v>1453028</v>
      </c>
      <c r="H157" s="294">
        <v>-101317</v>
      </c>
      <c r="I157" s="295">
        <v>-6.5183083549662397</v>
      </c>
      <c r="J157" s="294">
        <v>57195</v>
      </c>
      <c r="K157" s="295">
        <v>4.0975532173261415</v>
      </c>
    </row>
    <row r="158" spans="1:11" ht="12" customHeight="1">
      <c r="A158" s="315">
        <v>42856</v>
      </c>
      <c r="B158" s="316">
        <v>184589</v>
      </c>
      <c r="C158" s="316">
        <v>33752</v>
      </c>
      <c r="D158" s="295">
        <v>22.376472616135299</v>
      </c>
      <c r="E158" s="316">
        <v>16828</v>
      </c>
      <c r="F158" s="317">
        <v>10.030936868521289</v>
      </c>
      <c r="G158" s="294">
        <v>1860302</v>
      </c>
      <c r="H158" s="294">
        <v>407274</v>
      </c>
      <c r="I158" s="295">
        <v>28.029329097581051</v>
      </c>
      <c r="J158" s="294">
        <v>257613</v>
      </c>
      <c r="K158" s="295">
        <v>16.073798472442252</v>
      </c>
    </row>
    <row r="159" spans="1:11" ht="12" customHeight="1">
      <c r="A159" s="315">
        <v>42887</v>
      </c>
      <c r="B159" s="294">
        <v>215177</v>
      </c>
      <c r="C159" s="294">
        <v>30588</v>
      </c>
      <c r="D159" s="295">
        <v>16.570868253254528</v>
      </c>
      <c r="E159" s="294">
        <v>20759</v>
      </c>
      <c r="F159" s="295">
        <v>10.677509284119783</v>
      </c>
      <c r="G159" s="294">
        <v>1923058</v>
      </c>
      <c r="H159" s="294">
        <v>62756</v>
      </c>
      <c r="I159" s="295">
        <v>3.373430765542369</v>
      </c>
      <c r="J159" s="294">
        <v>151113</v>
      </c>
      <c r="K159" s="295">
        <v>8.5280863683692214</v>
      </c>
    </row>
    <row r="160" spans="1:11" ht="12" customHeight="1">
      <c r="A160" s="315">
        <v>42917</v>
      </c>
      <c r="B160" s="316">
        <v>190059</v>
      </c>
      <c r="C160" s="316">
        <v>-25118</v>
      </c>
      <c r="D160" s="295">
        <v>-11.673180683809143</v>
      </c>
      <c r="E160" s="316">
        <v>13897</v>
      </c>
      <c r="F160" s="317">
        <v>7.8887614809096176</v>
      </c>
      <c r="G160" s="294">
        <v>1776641</v>
      </c>
      <c r="H160" s="294">
        <v>-146417</v>
      </c>
      <c r="I160" s="295">
        <v>-7.6137589193877666</v>
      </c>
      <c r="J160" s="294">
        <v>97760</v>
      </c>
      <c r="K160" s="295">
        <v>5.8229261037560134</v>
      </c>
    </row>
    <row r="161" spans="1:11" ht="12" customHeight="1">
      <c r="A161" s="315">
        <v>42948</v>
      </c>
      <c r="B161" s="294">
        <v>136695</v>
      </c>
      <c r="C161" s="294">
        <v>-53364</v>
      </c>
      <c r="D161" s="295">
        <v>-28.077596956734489</v>
      </c>
      <c r="E161" s="294">
        <v>7784</v>
      </c>
      <c r="F161" s="295">
        <v>6.0382744684317089</v>
      </c>
      <c r="G161" s="294">
        <v>1421018</v>
      </c>
      <c r="H161" s="294">
        <v>-355623</v>
      </c>
      <c r="I161" s="295">
        <v>-20.016593110256942</v>
      </c>
      <c r="J161" s="294">
        <v>74358</v>
      </c>
      <c r="K161" s="295">
        <v>5.5216609983217735</v>
      </c>
    </row>
    <row r="162" spans="1:11" ht="12" customHeight="1">
      <c r="A162" s="315">
        <v>42979</v>
      </c>
      <c r="B162" s="316">
        <v>202369</v>
      </c>
      <c r="C162" s="316">
        <v>65674</v>
      </c>
      <c r="D162" s="295">
        <v>48.04418596144702</v>
      </c>
      <c r="E162" s="316">
        <v>10986</v>
      </c>
      <c r="F162" s="317">
        <v>5.7403217631660075</v>
      </c>
      <c r="G162" s="294">
        <v>1800577</v>
      </c>
      <c r="H162" s="294">
        <v>379559</v>
      </c>
      <c r="I162" s="295">
        <v>26.710358348733092</v>
      </c>
      <c r="J162" s="294">
        <v>64589</v>
      </c>
      <c r="K162" s="295">
        <v>3.7205902344947086</v>
      </c>
    </row>
    <row r="163" spans="1:11" ht="12" customHeight="1">
      <c r="A163" s="315">
        <v>43009</v>
      </c>
      <c r="B163" s="294">
        <v>213417</v>
      </c>
      <c r="C163" s="294">
        <v>11048</v>
      </c>
      <c r="D163" s="295">
        <v>5.4593341865601941</v>
      </c>
      <c r="E163" s="294">
        <v>26280</v>
      </c>
      <c r="F163" s="295">
        <v>14.043187611215313</v>
      </c>
      <c r="G163" s="294">
        <v>1829642</v>
      </c>
      <c r="H163" s="294">
        <v>29065</v>
      </c>
      <c r="I163" s="295">
        <v>1.614204779912217</v>
      </c>
      <c r="J163" s="294">
        <v>129112</v>
      </c>
      <c r="K163" s="295">
        <v>7.5924564694536407</v>
      </c>
    </row>
    <row r="164" spans="1:11" ht="12" customHeight="1">
      <c r="A164" s="315">
        <v>43040</v>
      </c>
      <c r="B164" s="316">
        <v>197621</v>
      </c>
      <c r="C164" s="316">
        <v>-15796</v>
      </c>
      <c r="D164" s="295">
        <v>-7.4014722351077937</v>
      </c>
      <c r="E164" s="316">
        <v>15096</v>
      </c>
      <c r="F164" s="317">
        <v>8.2706478564580195</v>
      </c>
      <c r="G164" s="294">
        <v>1647607</v>
      </c>
      <c r="H164" s="294">
        <v>-182035</v>
      </c>
      <c r="I164" s="295">
        <v>-9.9492141085523826</v>
      </c>
      <c r="J164" s="294">
        <v>58753</v>
      </c>
      <c r="K164" s="295">
        <v>3.6978224556818939</v>
      </c>
    </row>
    <row r="165" spans="1:11" ht="12" customHeight="1">
      <c r="A165" s="315">
        <v>43070</v>
      </c>
      <c r="B165" s="294">
        <v>173937</v>
      </c>
      <c r="C165" s="294">
        <v>-23684</v>
      </c>
      <c r="D165" s="295">
        <v>-11.984556297154654</v>
      </c>
      <c r="E165" s="294">
        <v>5274</v>
      </c>
      <c r="F165" s="295">
        <v>3.1269454474306753</v>
      </c>
      <c r="G165" s="294">
        <v>1520949</v>
      </c>
      <c r="H165" s="294">
        <v>-126658</v>
      </c>
      <c r="I165" s="295">
        <v>-7.687391471388505</v>
      </c>
      <c r="J165" s="294">
        <v>-55775</v>
      </c>
      <c r="K165" s="295">
        <v>-3.537397794414241</v>
      </c>
    </row>
    <row r="166" spans="1:11" ht="12" customHeight="1">
      <c r="A166" s="315">
        <v>43101</v>
      </c>
      <c r="B166" s="316">
        <v>172901</v>
      </c>
      <c r="C166" s="316">
        <v>-1036</v>
      </c>
      <c r="D166" s="295">
        <v>-0.59561795362688785</v>
      </c>
      <c r="E166" s="316">
        <v>17900</v>
      </c>
      <c r="F166" s="317">
        <v>11.548312591531667</v>
      </c>
      <c r="G166" s="294">
        <v>1576958</v>
      </c>
      <c r="H166" s="294">
        <v>56009</v>
      </c>
      <c r="I166" s="295">
        <v>3.6825034895976132</v>
      </c>
      <c r="J166" s="294">
        <v>93528</v>
      </c>
      <c r="K166" s="295">
        <v>6.3048475492608347</v>
      </c>
    </row>
    <row r="167" spans="1:11" ht="12" customHeight="1">
      <c r="A167" s="315">
        <v>43132</v>
      </c>
      <c r="B167" s="294">
        <v>159333</v>
      </c>
      <c r="C167" s="294">
        <v>-13568</v>
      </c>
      <c r="D167" s="295">
        <v>-7.8472651980034813</v>
      </c>
      <c r="E167" s="294">
        <v>16084</v>
      </c>
      <c r="F167" s="295">
        <v>11.228001591634147</v>
      </c>
      <c r="G167" s="294">
        <v>1372115</v>
      </c>
      <c r="H167" s="294">
        <v>-204843</v>
      </c>
      <c r="I167" s="295">
        <v>-12.989756226862097</v>
      </c>
      <c r="J167" s="294">
        <v>70659</v>
      </c>
      <c r="K167" s="295">
        <v>5.4292269581146035</v>
      </c>
    </row>
    <row r="168" spans="1:11" ht="12" customHeight="1">
      <c r="A168" s="315">
        <v>43160</v>
      </c>
      <c r="B168" s="316">
        <v>166088</v>
      </c>
      <c r="C168" s="316">
        <v>6755</v>
      </c>
      <c r="D168" s="295">
        <v>4.2395486183025488</v>
      </c>
      <c r="E168" s="316">
        <v>-1913</v>
      </c>
      <c r="F168" s="317">
        <v>-1.1386836983113195</v>
      </c>
      <c r="G168" s="294">
        <v>1453398</v>
      </c>
      <c r="H168" s="294">
        <v>81283</v>
      </c>
      <c r="I168" s="295">
        <v>5.9239203711059201</v>
      </c>
      <c r="J168" s="294">
        <v>-100947</v>
      </c>
      <c r="K168" s="295">
        <v>-6.4945041158816093</v>
      </c>
    </row>
    <row r="169" spans="1:11" ht="12" customHeight="1">
      <c r="A169" s="315">
        <v>43191</v>
      </c>
      <c r="B169" s="294">
        <v>173140</v>
      </c>
      <c r="C169" s="294">
        <v>7052</v>
      </c>
      <c r="D169" s="295">
        <v>4.245941910312605</v>
      </c>
      <c r="E169" s="294">
        <v>22303</v>
      </c>
      <c r="F169" s="295">
        <v>14.786159894455604</v>
      </c>
      <c r="G169" s="294">
        <v>1582886</v>
      </c>
      <c r="H169" s="294">
        <v>129488</v>
      </c>
      <c r="I169" s="295">
        <v>8.9093283463992652</v>
      </c>
      <c r="J169" s="294">
        <v>129858</v>
      </c>
      <c r="K169" s="295">
        <v>8.9370610889810802</v>
      </c>
    </row>
    <row r="170" spans="1:11" ht="12" customHeight="1">
      <c r="A170" s="315">
        <v>43221</v>
      </c>
      <c r="B170" s="316">
        <v>193607</v>
      </c>
      <c r="C170" s="316">
        <v>20467</v>
      </c>
      <c r="D170" s="295">
        <v>11.821069654614762</v>
      </c>
      <c r="E170" s="316">
        <v>9018</v>
      </c>
      <c r="F170" s="317">
        <v>4.8854482119736282</v>
      </c>
      <c r="G170" s="294">
        <v>1858322</v>
      </c>
      <c r="H170" s="294">
        <v>275436</v>
      </c>
      <c r="I170" s="295">
        <v>17.400874099587714</v>
      </c>
      <c r="J170" s="294">
        <v>-1980</v>
      </c>
      <c r="K170" s="295">
        <v>-0.10643433163002566</v>
      </c>
    </row>
    <row r="171" spans="1:11" ht="12" customHeight="1">
      <c r="A171" s="315">
        <v>43252</v>
      </c>
      <c r="B171" s="294">
        <v>205924</v>
      </c>
      <c r="C171" s="294">
        <v>12317</v>
      </c>
      <c r="D171" s="295">
        <v>6.3618567510472248</v>
      </c>
      <c r="E171" s="294">
        <v>-9253</v>
      </c>
      <c r="F171" s="295">
        <v>-4.3001807814032169</v>
      </c>
      <c r="G171" s="294">
        <v>1862790</v>
      </c>
      <c r="H171" s="294">
        <v>4468</v>
      </c>
      <c r="I171" s="295">
        <v>0.24043195958504501</v>
      </c>
      <c r="J171" s="294">
        <v>-60268</v>
      </c>
      <c r="K171" s="295">
        <v>-3.1339668382336883</v>
      </c>
    </row>
    <row r="172" spans="1:11" ht="12" customHeight="1">
      <c r="A172" s="315">
        <v>43282</v>
      </c>
      <c r="B172" s="316">
        <v>210437</v>
      </c>
      <c r="C172" s="316">
        <v>4513</v>
      </c>
      <c r="D172" s="295">
        <v>2.19158524504186</v>
      </c>
      <c r="E172" s="316">
        <v>20378</v>
      </c>
      <c r="F172" s="317">
        <v>10.721933715319979</v>
      </c>
      <c r="G172" s="294">
        <v>1896504</v>
      </c>
      <c r="H172" s="294">
        <v>33714</v>
      </c>
      <c r="I172" s="295">
        <v>1.8098658463917028</v>
      </c>
      <c r="J172" s="294">
        <v>119863</v>
      </c>
      <c r="K172" s="295">
        <v>6.7466077840148913</v>
      </c>
    </row>
    <row r="173" spans="1:11" ht="12" customHeight="1">
      <c r="A173" s="315">
        <v>43313</v>
      </c>
      <c r="B173" s="294">
        <v>145088</v>
      </c>
      <c r="C173" s="294">
        <v>-65349</v>
      </c>
      <c r="D173" s="295">
        <v>-31.053949638133979</v>
      </c>
      <c r="E173" s="294">
        <v>8393</v>
      </c>
      <c r="F173" s="295">
        <v>6.1399465964373237</v>
      </c>
      <c r="G173" s="294">
        <v>1448574</v>
      </c>
      <c r="H173" s="294">
        <v>-447930</v>
      </c>
      <c r="I173" s="295">
        <v>-23.618721605649132</v>
      </c>
      <c r="J173" s="294">
        <v>27556</v>
      </c>
      <c r="K173" s="295">
        <v>1.9391731842946396</v>
      </c>
    </row>
    <row r="174" spans="1:11" ht="12" customHeight="1">
      <c r="A174" s="315">
        <v>43344</v>
      </c>
      <c r="B174" s="316">
        <v>203354</v>
      </c>
      <c r="C174" s="316">
        <v>58266</v>
      </c>
      <c r="D174" s="295">
        <v>40.159075871195412</v>
      </c>
      <c r="E174" s="316">
        <v>985</v>
      </c>
      <c r="F174" s="317">
        <v>0.48673462832746123</v>
      </c>
      <c r="G174" s="294">
        <v>1719629</v>
      </c>
      <c r="H174" s="294">
        <v>271055</v>
      </c>
      <c r="I174" s="295">
        <v>18.711850412888815</v>
      </c>
      <c r="J174" s="294">
        <v>-80948</v>
      </c>
      <c r="K174" s="295">
        <v>-4.4956699991169495</v>
      </c>
    </row>
    <row r="175" spans="1:11" ht="12" customHeight="1">
      <c r="A175" s="315">
        <v>43374</v>
      </c>
      <c r="B175" s="294">
        <v>236767</v>
      </c>
      <c r="C175" s="294">
        <v>33413</v>
      </c>
      <c r="D175" s="295">
        <v>16.430952919539326</v>
      </c>
      <c r="E175" s="294">
        <v>23350</v>
      </c>
      <c r="F175" s="295">
        <v>10.941021568103759</v>
      </c>
      <c r="G175" s="294">
        <v>2001129</v>
      </c>
      <c r="H175" s="294">
        <v>281500</v>
      </c>
      <c r="I175" s="295">
        <v>16.369809999715056</v>
      </c>
      <c r="J175" s="294">
        <v>171487</v>
      </c>
      <c r="K175" s="295">
        <v>9.3727078849304952</v>
      </c>
    </row>
    <row r="176" spans="1:11" ht="12" customHeight="1">
      <c r="A176" s="315">
        <v>43405</v>
      </c>
      <c r="B176" s="316">
        <v>199791</v>
      </c>
      <c r="C176" s="316">
        <v>-36976</v>
      </c>
      <c r="D176" s="295">
        <v>-15.617041226184392</v>
      </c>
      <c r="E176" s="316">
        <v>2170</v>
      </c>
      <c r="F176" s="317">
        <v>1.0980614408387772</v>
      </c>
      <c r="G176" s="294">
        <v>1669599</v>
      </c>
      <c r="H176" s="294">
        <v>-331530</v>
      </c>
      <c r="I176" s="295">
        <v>-16.567147845041475</v>
      </c>
      <c r="J176" s="294">
        <v>21992</v>
      </c>
      <c r="K176" s="295">
        <v>1.3347843266021568</v>
      </c>
    </row>
    <row r="177" spans="1:11" ht="12" customHeight="1">
      <c r="A177" s="315">
        <v>43435</v>
      </c>
      <c r="B177" s="294">
        <v>174758</v>
      </c>
      <c r="C177" s="294">
        <v>-25033</v>
      </c>
      <c r="D177" s="295">
        <v>-12.52959342512926</v>
      </c>
      <c r="E177" s="294">
        <v>821</v>
      </c>
      <c r="F177" s="295">
        <v>0.47200998062516886</v>
      </c>
      <c r="G177" s="294">
        <v>1564853</v>
      </c>
      <c r="H177" s="294">
        <v>-104746</v>
      </c>
      <c r="I177" s="295">
        <v>-6.2737220134894667</v>
      </c>
      <c r="J177" s="294">
        <v>43904</v>
      </c>
      <c r="K177" s="295">
        <v>2.8866188149635525</v>
      </c>
    </row>
    <row r="178" spans="1:11" ht="12" customHeight="1">
      <c r="A178" s="315">
        <v>43466</v>
      </c>
      <c r="B178" s="316">
        <v>186216</v>
      </c>
      <c r="C178" s="316">
        <v>11458</v>
      </c>
      <c r="D178" s="295">
        <v>6.5564952677416768</v>
      </c>
      <c r="E178" s="316">
        <v>13315</v>
      </c>
      <c r="F178" s="317">
        <v>7.7009386874569836</v>
      </c>
      <c r="G178" s="294">
        <v>1676729</v>
      </c>
      <c r="H178" s="294">
        <v>111876</v>
      </c>
      <c r="I178" s="295">
        <v>7.1492977295630959</v>
      </c>
      <c r="J178" s="294">
        <v>99771</v>
      </c>
      <c r="K178" s="295">
        <v>6.3268013479116121</v>
      </c>
    </row>
    <row r="179" spans="1:11" ht="12" customHeight="1">
      <c r="A179" s="315">
        <v>43497</v>
      </c>
      <c r="B179" s="294">
        <v>163535</v>
      </c>
      <c r="C179" s="294">
        <v>-22681</v>
      </c>
      <c r="D179" s="295">
        <v>-12.17994157322679</v>
      </c>
      <c r="E179" s="294">
        <v>4202</v>
      </c>
      <c r="F179" s="295">
        <v>2.6372440109707345</v>
      </c>
      <c r="G179" s="294">
        <v>1402320</v>
      </c>
      <c r="H179" s="294">
        <v>-274409</v>
      </c>
      <c r="I179" s="295">
        <v>-16.365733520443673</v>
      </c>
      <c r="J179" s="294">
        <v>30205</v>
      </c>
      <c r="K179" s="295">
        <v>2.2013460970836993</v>
      </c>
    </row>
    <row r="180" spans="1:11" ht="12" customHeight="1">
      <c r="A180" s="315">
        <v>43525</v>
      </c>
      <c r="B180" s="316">
        <v>177102</v>
      </c>
      <c r="C180" s="316">
        <v>13567</v>
      </c>
      <c r="D180" s="317">
        <v>8.2960834072216958</v>
      </c>
      <c r="E180" s="316">
        <v>11014</v>
      </c>
      <c r="F180" s="317">
        <v>6.6314243051876112</v>
      </c>
      <c r="G180" s="294">
        <v>1530027</v>
      </c>
      <c r="H180" s="294">
        <v>127707</v>
      </c>
      <c r="I180" s="295">
        <v>9.1068372411432481</v>
      </c>
      <c r="J180" s="294">
        <v>76629</v>
      </c>
      <c r="K180" s="295">
        <v>5.2724030169299807</v>
      </c>
    </row>
    <row r="181" spans="1:11" ht="12" customHeight="1">
      <c r="A181" s="315">
        <v>43556</v>
      </c>
      <c r="B181" s="294">
        <v>179157</v>
      </c>
      <c r="C181" s="294">
        <v>2055</v>
      </c>
      <c r="D181" s="295">
        <v>1.1603482738760713</v>
      </c>
      <c r="E181" s="294">
        <v>6017</v>
      </c>
      <c r="F181" s="295">
        <v>3.4752223634053365</v>
      </c>
      <c r="G181" s="294">
        <v>1590205</v>
      </c>
      <c r="H181" s="294">
        <v>60178</v>
      </c>
      <c r="I181" s="295">
        <v>3.9331332061460351</v>
      </c>
      <c r="J181" s="294">
        <v>7319</v>
      </c>
      <c r="K181" s="295">
        <v>0.46238326701986121</v>
      </c>
    </row>
    <row r="182" spans="1:11" ht="12" customHeight="1">
      <c r="A182" s="315">
        <v>43586</v>
      </c>
      <c r="B182" s="316">
        <v>191356</v>
      </c>
      <c r="C182" s="316">
        <v>12199</v>
      </c>
      <c r="D182" s="317">
        <v>6.8091115613679625</v>
      </c>
      <c r="E182" s="316">
        <v>-2251</v>
      </c>
      <c r="F182" s="317">
        <v>-1.1626645730784528</v>
      </c>
      <c r="G182" s="294">
        <v>1891580</v>
      </c>
      <c r="H182" s="294">
        <v>301375</v>
      </c>
      <c r="I182" s="295">
        <v>18.951959024150973</v>
      </c>
      <c r="J182" s="294">
        <v>33258</v>
      </c>
      <c r="K182" s="295">
        <v>1.7896790760697017</v>
      </c>
    </row>
    <row r="183" spans="1:11" ht="12" customHeight="1">
      <c r="A183" s="315">
        <v>43617</v>
      </c>
      <c r="B183" s="294">
        <v>213898</v>
      </c>
      <c r="C183" s="294">
        <v>22542</v>
      </c>
      <c r="D183" s="295">
        <v>11.780137544681118</v>
      </c>
      <c r="E183" s="294">
        <v>7974</v>
      </c>
      <c r="F183" s="295">
        <v>3.872302402828228</v>
      </c>
      <c r="G183" s="294">
        <v>1834852</v>
      </c>
      <c r="H183" s="294">
        <v>-56728</v>
      </c>
      <c r="I183" s="295">
        <v>-2.9989744023514735</v>
      </c>
      <c r="J183" s="294">
        <v>-27938</v>
      </c>
      <c r="K183" s="295">
        <v>-1.4997933207715308</v>
      </c>
    </row>
    <row r="184" spans="1:11" ht="12" customHeight="1">
      <c r="A184" s="315">
        <v>43647</v>
      </c>
      <c r="B184" s="316">
        <v>223773</v>
      </c>
      <c r="C184" s="316">
        <v>9875</v>
      </c>
      <c r="D184" s="317">
        <v>4.6166864580313982</v>
      </c>
      <c r="E184" s="316">
        <v>13336</v>
      </c>
      <c r="F184" s="317">
        <v>6.3372885946862958</v>
      </c>
      <c r="G184" s="294">
        <v>1993814</v>
      </c>
      <c r="H184" s="294">
        <v>158962</v>
      </c>
      <c r="I184" s="295">
        <v>8.6634780352856797</v>
      </c>
      <c r="J184" s="294">
        <v>97310</v>
      </c>
      <c r="K184" s="295">
        <v>5.1310200242129733</v>
      </c>
    </row>
    <row r="185" spans="1:11" ht="12" customHeight="1">
      <c r="A185" s="315">
        <v>43678</v>
      </c>
      <c r="B185" s="294">
        <v>141174</v>
      </c>
      <c r="C185" s="294">
        <v>-82599</v>
      </c>
      <c r="D185" s="295">
        <v>-36.911959887922137</v>
      </c>
      <c r="E185" s="294">
        <v>-3914</v>
      </c>
      <c r="F185" s="295">
        <v>-2.6976731363034849</v>
      </c>
      <c r="G185" s="294">
        <v>1396645</v>
      </c>
      <c r="H185" s="294">
        <v>-597169</v>
      </c>
      <c r="I185" s="295">
        <v>-29.951088717402929</v>
      </c>
      <c r="J185" s="294">
        <v>-51929</v>
      </c>
      <c r="K185" s="295">
        <v>-3.5848358454590517</v>
      </c>
    </row>
    <row r="186" spans="1:11" ht="12" customHeight="1">
      <c r="A186" s="315">
        <v>43709</v>
      </c>
      <c r="B186" s="316">
        <v>216225</v>
      </c>
      <c r="C186" s="316">
        <v>75051</v>
      </c>
      <c r="D186" s="317">
        <v>53.162055335968383</v>
      </c>
      <c r="E186" s="316">
        <v>12871</v>
      </c>
      <c r="F186" s="317">
        <v>6.3293566883365955</v>
      </c>
      <c r="G186" s="294">
        <v>1855912</v>
      </c>
      <c r="H186" s="294">
        <v>459267</v>
      </c>
      <c r="I186" s="295">
        <v>32.88358888622377</v>
      </c>
      <c r="J186" s="294">
        <v>136283</v>
      </c>
      <c r="K186" s="295">
        <v>7.9251396667537009</v>
      </c>
    </row>
    <row r="187" spans="1:11" ht="12" customHeight="1">
      <c r="A187" s="315">
        <v>43739</v>
      </c>
      <c r="B187" s="294">
        <v>242867</v>
      </c>
      <c r="C187" s="294">
        <v>26642</v>
      </c>
      <c r="D187" s="295">
        <v>12.321424442132038</v>
      </c>
      <c r="E187" s="294">
        <v>6100</v>
      </c>
      <c r="F187" s="295">
        <v>2.5763725519181304</v>
      </c>
      <c r="G187" s="294">
        <v>1986891</v>
      </c>
      <c r="H187" s="294">
        <v>130979</v>
      </c>
      <c r="I187" s="295">
        <v>7.0573928074175933</v>
      </c>
      <c r="J187" s="294">
        <v>-14238</v>
      </c>
      <c r="K187" s="295">
        <v>-0.71149835917624504</v>
      </c>
    </row>
    <row r="188" spans="1:11" ht="12" customHeight="1">
      <c r="A188" s="315">
        <v>43770</v>
      </c>
      <c r="B188" s="316">
        <v>203365</v>
      </c>
      <c r="C188" s="316">
        <v>-39502</v>
      </c>
      <c r="D188" s="317">
        <v>-16.264869249424581</v>
      </c>
      <c r="E188" s="316">
        <v>3574</v>
      </c>
      <c r="F188" s="317">
        <v>1.7888693684900721</v>
      </c>
      <c r="G188" s="294">
        <v>1592557</v>
      </c>
      <c r="H188" s="294">
        <v>-394334</v>
      </c>
      <c r="I188" s="295">
        <v>-19.846785757245868</v>
      </c>
      <c r="J188" s="294">
        <v>-77042</v>
      </c>
      <c r="K188" s="295">
        <v>-4.6144014221378908</v>
      </c>
    </row>
    <row r="189" spans="1:11" ht="12" customHeight="1">
      <c r="A189" s="315">
        <v>43800</v>
      </c>
      <c r="B189" s="294">
        <v>191595</v>
      </c>
      <c r="C189" s="294">
        <v>-11770</v>
      </c>
      <c r="D189" s="295">
        <v>-5.7876232390037616</v>
      </c>
      <c r="E189" s="294">
        <v>16837</v>
      </c>
      <c r="F189" s="295">
        <v>9.6344659471955509</v>
      </c>
      <c r="G189" s="294">
        <v>1601255</v>
      </c>
      <c r="H189" s="294">
        <v>8698</v>
      </c>
      <c r="I189" s="295">
        <v>0.54616569454028963</v>
      </c>
      <c r="J189" s="294">
        <v>36402</v>
      </c>
      <c r="K189" s="295">
        <v>2.3262248914115258</v>
      </c>
    </row>
    <row r="190" spans="1:11" ht="12" customHeight="1">
      <c r="A190" s="315">
        <v>43831</v>
      </c>
      <c r="B190" s="316">
        <v>178203</v>
      </c>
      <c r="C190" s="316">
        <v>-13392</v>
      </c>
      <c r="D190" s="317">
        <v>-6.9897439912315038</v>
      </c>
      <c r="E190" s="316">
        <v>-8013</v>
      </c>
      <c r="F190" s="317">
        <v>-4.3030674055935041</v>
      </c>
      <c r="G190" s="294">
        <v>1585859</v>
      </c>
      <c r="H190" s="294">
        <v>-15396</v>
      </c>
      <c r="I190" s="295">
        <v>-0.9614958267109236</v>
      </c>
      <c r="J190" s="294">
        <v>-90870</v>
      </c>
      <c r="K190" s="295">
        <v>-5.4194804288588081</v>
      </c>
    </row>
    <row r="191" spans="1:11" ht="12" customHeight="1">
      <c r="A191" s="315">
        <v>43862</v>
      </c>
      <c r="B191" s="294">
        <v>167065</v>
      </c>
      <c r="C191" s="294">
        <v>-11138</v>
      </c>
      <c r="D191" s="295">
        <v>-6.2501753618064795</v>
      </c>
      <c r="E191" s="294">
        <v>3530</v>
      </c>
      <c r="F191" s="295">
        <v>2.1585593298070749</v>
      </c>
      <c r="G191" s="294">
        <v>1416570</v>
      </c>
      <c r="H191" s="294">
        <v>-169289</v>
      </c>
      <c r="I191" s="295">
        <v>-10.674908677253148</v>
      </c>
      <c r="J191" s="294">
        <v>14250</v>
      </c>
      <c r="K191" s="295">
        <v>1.0161731986992983</v>
      </c>
    </row>
    <row r="192" spans="1:11" ht="12" customHeight="1">
      <c r="A192" s="315">
        <v>43891</v>
      </c>
      <c r="B192" s="316">
        <v>121434</v>
      </c>
      <c r="C192" s="316">
        <v>-45631</v>
      </c>
      <c r="D192" s="317">
        <v>-27.313321162421811</v>
      </c>
      <c r="E192" s="316">
        <v>-55668</v>
      </c>
      <c r="F192" s="317">
        <v>-31.432733678896906</v>
      </c>
      <c r="G192" s="294">
        <v>1111117</v>
      </c>
      <c r="H192" s="294">
        <v>-305453</v>
      </c>
      <c r="I192" s="295">
        <v>-21.562859583359806</v>
      </c>
      <c r="J192" s="294">
        <v>-418910</v>
      </c>
      <c r="K192" s="295">
        <v>-27.379255398760936</v>
      </c>
    </row>
    <row r="193" spans="1:11" ht="12" customHeight="1">
      <c r="A193" s="315">
        <v>43922</v>
      </c>
      <c r="B193" s="294">
        <v>58435</v>
      </c>
      <c r="C193" s="294">
        <v>-62999</v>
      </c>
      <c r="D193" s="295">
        <v>-51.879210105901151</v>
      </c>
      <c r="E193" s="294">
        <v>-120722</v>
      </c>
      <c r="F193" s="295">
        <v>-67.383356497373811</v>
      </c>
      <c r="G193" s="294">
        <v>614107</v>
      </c>
      <c r="H193" s="294">
        <v>-497010</v>
      </c>
      <c r="I193" s="295">
        <v>-44.730662927486485</v>
      </c>
      <c r="J193" s="294">
        <v>-976098</v>
      </c>
      <c r="K193" s="295">
        <v>-61.381897302549042</v>
      </c>
    </row>
    <row r="194" spans="1:11" ht="12" customHeight="1">
      <c r="A194" s="315">
        <v>43952</v>
      </c>
      <c r="B194" s="294">
        <v>67684</v>
      </c>
      <c r="C194" s="294">
        <v>9249</v>
      </c>
      <c r="D194" s="295">
        <v>15.827842902370154</v>
      </c>
      <c r="E194" s="294">
        <v>-123672</v>
      </c>
      <c r="F194" s="295">
        <v>-64.629277367837958</v>
      </c>
      <c r="G194" s="294">
        <v>773925</v>
      </c>
      <c r="H194" s="294">
        <v>159818</v>
      </c>
      <c r="I194" s="295">
        <v>26.024455021681888</v>
      </c>
      <c r="J194" s="294">
        <v>-1117655</v>
      </c>
      <c r="K194" s="295">
        <v>-59.085790714640673</v>
      </c>
    </row>
    <row r="195" spans="1:11" ht="12" customHeight="1">
      <c r="A195" s="315">
        <v>43983</v>
      </c>
      <c r="B195" s="294">
        <v>101856</v>
      </c>
      <c r="C195" s="294">
        <v>34172</v>
      </c>
      <c r="D195" s="295">
        <v>50.487559836889069</v>
      </c>
      <c r="E195" s="294">
        <v>-112042</v>
      </c>
      <c r="F195" s="295">
        <v>-52.381041430962419</v>
      </c>
      <c r="G195" s="294">
        <v>1045209</v>
      </c>
      <c r="H195" s="294">
        <v>271284</v>
      </c>
      <c r="I195" s="295">
        <v>35.053009012501214</v>
      </c>
      <c r="J195" s="294">
        <v>-789643</v>
      </c>
      <c r="K195" s="295">
        <v>-43.03578708255489</v>
      </c>
    </row>
    <row r="196" spans="1:11" ht="12" customHeight="1">
      <c r="A196" s="315">
        <v>44013</v>
      </c>
      <c r="B196" s="294">
        <v>139058</v>
      </c>
      <c r="C196" s="294">
        <v>37202</v>
      </c>
      <c r="D196" s="295">
        <v>36.524112472510211</v>
      </c>
      <c r="E196" s="294">
        <v>-84715</v>
      </c>
      <c r="F196" s="295">
        <v>-37.857561010488304</v>
      </c>
      <c r="G196" s="294">
        <v>1395017</v>
      </c>
      <c r="H196" s="294">
        <v>349808</v>
      </c>
      <c r="I196" s="295">
        <v>33.467756209523642</v>
      </c>
      <c r="J196" s="294">
        <v>-598797</v>
      </c>
      <c r="K196" s="295">
        <v>-30.032741268744225</v>
      </c>
    </row>
    <row r="197" spans="1:11" ht="12" customHeight="1">
      <c r="A197" s="322">
        <v>44044</v>
      </c>
      <c r="B197" s="316">
        <v>100288</v>
      </c>
      <c r="C197" s="316">
        <v>-38770</v>
      </c>
      <c r="D197" s="317">
        <v>-27.880452760718548</v>
      </c>
      <c r="E197" s="316">
        <v>-40886</v>
      </c>
      <c r="F197" s="317">
        <v>-28.961423491577769</v>
      </c>
      <c r="G197" s="316">
        <v>1022388</v>
      </c>
      <c r="H197" s="316">
        <v>-372629</v>
      </c>
      <c r="I197" s="317">
        <v>-26.711430756757803</v>
      </c>
      <c r="J197" s="316">
        <v>-374257</v>
      </c>
      <c r="K197" s="317">
        <v>-26.796859617153967</v>
      </c>
    </row>
    <row r="198" spans="1:11" ht="12" customHeight="1">
      <c r="A198" s="322">
        <v>44075</v>
      </c>
      <c r="B198" s="316">
        <v>154213</v>
      </c>
      <c r="C198" s="316">
        <v>53925</v>
      </c>
      <c r="D198" s="317">
        <v>53.770141991065728</v>
      </c>
      <c r="E198" s="316">
        <v>-62012</v>
      </c>
      <c r="F198" s="317">
        <v>-28.679384899988438</v>
      </c>
      <c r="G198" s="316">
        <v>1469275</v>
      </c>
      <c r="H198" s="316">
        <v>446887</v>
      </c>
      <c r="I198" s="317">
        <v>43.710117880882798</v>
      </c>
      <c r="J198" s="316">
        <v>-386637</v>
      </c>
      <c r="K198" s="317">
        <v>-20.832722672195665</v>
      </c>
    </row>
    <row r="199" spans="1:11" ht="12" customHeight="1">
      <c r="A199" s="323">
        <v>44105</v>
      </c>
      <c r="B199" s="324">
        <v>149270</v>
      </c>
      <c r="C199" s="324">
        <v>-4943</v>
      </c>
      <c r="D199" s="325">
        <v>-3.2053069455882448</v>
      </c>
      <c r="E199" s="324">
        <v>-93597</v>
      </c>
      <c r="F199" s="325">
        <v>-38.538376971758204</v>
      </c>
      <c r="G199" s="316">
        <v>1399038</v>
      </c>
      <c r="H199" s="324">
        <v>-70237</v>
      </c>
      <c r="I199" s="325">
        <v>-4.7803848837011449</v>
      </c>
      <c r="J199" s="324">
        <v>-587853</v>
      </c>
      <c r="K199" s="325">
        <v>-29.586575207195562</v>
      </c>
    </row>
    <row r="200" spans="1:11" ht="12" customHeight="1">
      <c r="A200" s="323">
        <v>44136</v>
      </c>
      <c r="B200" s="324">
        <v>137030</v>
      </c>
      <c r="C200" s="324">
        <v>-12240</v>
      </c>
      <c r="D200" s="325">
        <v>-8.1999062102230855</v>
      </c>
      <c r="E200" s="324">
        <v>-66335</v>
      </c>
      <c r="F200" s="325">
        <v>-32.618690531802422</v>
      </c>
      <c r="G200" s="316">
        <v>1321621</v>
      </c>
      <c r="H200" s="324">
        <v>-77417</v>
      </c>
      <c r="I200" s="325">
        <v>-5.5335880798091264</v>
      </c>
      <c r="J200" s="324">
        <v>-270936</v>
      </c>
      <c r="K200" s="325">
        <v>-17.012640677853287</v>
      </c>
    </row>
    <row r="201" spans="1:11" ht="12" customHeight="1">
      <c r="A201" s="323">
        <v>44166</v>
      </c>
      <c r="B201" s="324">
        <v>127982</v>
      </c>
      <c r="C201" s="324">
        <v>-9048</v>
      </c>
      <c r="D201" s="325">
        <v>-6.6029336641611325</v>
      </c>
      <c r="E201" s="324">
        <v>-63613</v>
      </c>
      <c r="F201" s="325">
        <v>-33.20180589263812</v>
      </c>
      <c r="G201" s="316">
        <v>1243325</v>
      </c>
      <c r="H201" s="324">
        <v>-78296</v>
      </c>
      <c r="I201" s="325">
        <v>-5.9242400052662605</v>
      </c>
      <c r="J201" s="324">
        <v>-357930</v>
      </c>
      <c r="K201" s="325">
        <v>-22.353091793624376</v>
      </c>
    </row>
    <row r="202" spans="1:11" ht="12" customHeight="1">
      <c r="A202" s="323">
        <v>44197</v>
      </c>
      <c r="B202" s="324">
        <v>118876</v>
      </c>
      <c r="C202" s="324">
        <v>-9106</v>
      </c>
      <c r="D202" s="325">
        <v>-7.1150630557422136</v>
      </c>
      <c r="E202" s="324">
        <v>-59327</v>
      </c>
      <c r="F202" s="325">
        <v>-33.291807657559076</v>
      </c>
      <c r="G202" s="316">
        <v>1178238</v>
      </c>
      <c r="H202" s="324">
        <v>-65087</v>
      </c>
      <c r="I202" s="325">
        <v>-5.2349144431262946</v>
      </c>
      <c r="J202" s="324">
        <v>-407621</v>
      </c>
      <c r="K202" s="325">
        <v>-25.70348309654263</v>
      </c>
    </row>
    <row r="203" spans="1:11" ht="12" customHeight="1">
      <c r="A203" s="323">
        <v>44228</v>
      </c>
      <c r="B203" s="324">
        <v>117991</v>
      </c>
      <c r="C203" s="324">
        <v>-885</v>
      </c>
      <c r="D203" s="325">
        <v>-0.74447323261213361</v>
      </c>
      <c r="E203" s="324">
        <v>-49074</v>
      </c>
      <c r="F203" s="325">
        <v>-29.374195672343099</v>
      </c>
      <c r="G203" s="316">
        <v>1079853</v>
      </c>
      <c r="H203" s="324">
        <v>-98385</v>
      </c>
      <c r="I203" s="325">
        <v>-8.3501805237990965</v>
      </c>
      <c r="J203" s="324">
        <v>-336717</v>
      </c>
      <c r="K203" s="325">
        <v>-23.769880768334779</v>
      </c>
    </row>
    <row r="204" spans="1:11" ht="12" customHeight="1">
      <c r="A204" s="323">
        <v>44256</v>
      </c>
      <c r="B204" s="324">
        <v>128783</v>
      </c>
      <c r="C204" s="324">
        <v>10792</v>
      </c>
      <c r="D204" s="325">
        <v>9.1464603232449928</v>
      </c>
      <c r="E204" s="324">
        <v>7349</v>
      </c>
      <c r="F204" s="325">
        <v>6.0518470938946258</v>
      </c>
      <c r="G204" s="316">
        <v>1196916</v>
      </c>
      <c r="H204" s="324">
        <v>117063</v>
      </c>
      <c r="I204" s="325">
        <v>10.840642198521465</v>
      </c>
      <c r="J204" s="324">
        <v>85799</v>
      </c>
      <c r="K204" s="325">
        <v>7.7218690740939069</v>
      </c>
    </row>
    <row r="205" spans="1:11" ht="12" customHeight="1">
      <c r="A205" s="323">
        <v>44287</v>
      </c>
      <c r="B205" s="324">
        <v>135407</v>
      </c>
      <c r="C205" s="324">
        <v>6624</v>
      </c>
      <c r="D205" s="325">
        <v>5.1435360257176805</v>
      </c>
      <c r="E205" s="324">
        <v>76972</v>
      </c>
      <c r="F205" s="325">
        <v>131.72242662787713</v>
      </c>
      <c r="G205" s="316">
        <v>1192765</v>
      </c>
      <c r="H205" s="324">
        <v>-4151</v>
      </c>
      <c r="I205" s="325">
        <v>-0.3468079631319157</v>
      </c>
      <c r="J205" s="324">
        <v>578658</v>
      </c>
      <c r="K205" s="325">
        <v>94.227553178843422</v>
      </c>
    </row>
    <row r="206" spans="1:11" ht="12" customHeight="1">
      <c r="A206" s="323">
        <v>44317</v>
      </c>
      <c r="B206" s="324">
        <v>154954</v>
      </c>
      <c r="C206" s="324">
        <v>19547</v>
      </c>
      <c r="D206" s="325">
        <v>14.435738181925602</v>
      </c>
      <c r="E206" s="324">
        <v>87270</v>
      </c>
      <c r="F206" s="325">
        <v>128.93741504639206</v>
      </c>
      <c r="G206" s="326">
        <v>1389160</v>
      </c>
      <c r="H206" s="324">
        <v>196395</v>
      </c>
      <c r="I206" s="325">
        <v>16.465523384740496</v>
      </c>
      <c r="J206" s="324">
        <v>615235</v>
      </c>
      <c r="K206" s="325">
        <v>79.495429143650867</v>
      </c>
    </row>
    <row r="207" spans="1:11" ht="12" customHeight="1">
      <c r="A207" s="323">
        <v>44348</v>
      </c>
      <c r="B207" s="324">
        <v>180394</v>
      </c>
      <c r="C207" s="324">
        <v>25440</v>
      </c>
      <c r="D207" s="325">
        <v>16.417775597919384</v>
      </c>
      <c r="E207" s="324">
        <v>78538</v>
      </c>
      <c r="F207" s="325">
        <v>77.106896010053404</v>
      </c>
      <c r="G207" s="324">
        <v>1625181</v>
      </c>
      <c r="H207" s="324">
        <v>236021</v>
      </c>
      <c r="I207" s="325">
        <v>16.990195513835701</v>
      </c>
      <c r="J207" s="324">
        <v>579972</v>
      </c>
      <c r="K207" s="325">
        <v>55.488615195621165</v>
      </c>
    </row>
    <row r="208" spans="1:11" ht="12" customHeight="1">
      <c r="A208" s="323">
        <v>44378</v>
      </c>
      <c r="B208" s="324">
        <v>182658</v>
      </c>
      <c r="C208" s="324">
        <v>2264</v>
      </c>
      <c r="D208" s="325">
        <v>1.2550306551215673</v>
      </c>
      <c r="E208" s="324">
        <v>43600</v>
      </c>
      <c r="F208" s="325">
        <v>31.353823584403631</v>
      </c>
      <c r="G208" s="324">
        <v>1672750</v>
      </c>
      <c r="H208" s="324">
        <v>47569</v>
      </c>
      <c r="I208" s="325">
        <v>2.9269970544819315</v>
      </c>
      <c r="J208" s="324">
        <v>277733</v>
      </c>
      <c r="K208" s="325">
        <v>19.908933009418522</v>
      </c>
    </row>
    <row r="209" spans="1:11" ht="12" customHeight="1">
      <c r="A209" s="323">
        <v>44409</v>
      </c>
      <c r="B209" s="324">
        <v>133080</v>
      </c>
      <c r="C209" s="324">
        <v>-49578</v>
      </c>
      <c r="D209" s="325">
        <v>-27.142528660118909</v>
      </c>
      <c r="E209" s="324">
        <v>32792</v>
      </c>
      <c r="F209" s="325">
        <v>32.697830248883214</v>
      </c>
      <c r="G209" s="324">
        <v>1288578</v>
      </c>
      <c r="H209" s="324">
        <v>-384172</v>
      </c>
      <c r="I209" s="325">
        <v>-22.966492303093709</v>
      </c>
      <c r="J209" s="324">
        <v>266190</v>
      </c>
      <c r="K209" s="325">
        <v>26.036103710137443</v>
      </c>
    </row>
    <row r="210" spans="1:11" ht="12" customHeight="1">
      <c r="A210" s="323">
        <v>44440</v>
      </c>
      <c r="B210" s="324">
        <v>198083</v>
      </c>
      <c r="C210" s="324">
        <v>65003</v>
      </c>
      <c r="D210" s="325">
        <v>48.845055605650735</v>
      </c>
      <c r="E210" s="324">
        <v>43870</v>
      </c>
      <c r="F210" s="325">
        <v>28.447666539137426</v>
      </c>
      <c r="G210" s="324">
        <v>1707158</v>
      </c>
      <c r="H210" s="324">
        <v>418580</v>
      </c>
      <c r="I210" s="325">
        <v>32.483869816184971</v>
      </c>
      <c r="J210" s="324">
        <v>237883</v>
      </c>
      <c r="K210" s="325">
        <v>16.190502118391723</v>
      </c>
    </row>
    <row r="211" spans="1:11" ht="12" customHeight="1">
      <c r="A211" s="323">
        <v>44470</v>
      </c>
      <c r="B211" s="324">
        <v>202545</v>
      </c>
      <c r="C211" s="324">
        <v>4462</v>
      </c>
      <c r="D211" s="325">
        <v>2.2525910855550451</v>
      </c>
      <c r="E211" s="324">
        <v>53275</v>
      </c>
      <c r="F211" s="325">
        <v>35.690359750787167</v>
      </c>
      <c r="G211" s="324">
        <v>1694088</v>
      </c>
      <c r="H211" s="324">
        <v>-13070</v>
      </c>
      <c r="I211" s="325">
        <v>-0.76559990346529139</v>
      </c>
      <c r="J211" s="324">
        <v>295050</v>
      </c>
      <c r="K211" s="325">
        <v>21.089491493440494</v>
      </c>
    </row>
    <row r="212" spans="1:11" ht="12" customHeight="1">
      <c r="A212" s="323">
        <v>44501</v>
      </c>
      <c r="B212" s="324">
        <v>216372</v>
      </c>
      <c r="C212" s="324">
        <v>13827</v>
      </c>
      <c r="D212" s="325">
        <v>6.8266311190105906</v>
      </c>
      <c r="E212" s="324">
        <v>79342</v>
      </c>
      <c r="F212" s="325">
        <v>57.90118952054295</v>
      </c>
      <c r="G212" s="324">
        <v>1738565</v>
      </c>
      <c r="H212" s="324">
        <v>44477</v>
      </c>
      <c r="I212" s="325">
        <v>2.6254244171495222</v>
      </c>
      <c r="J212" s="324">
        <v>416944</v>
      </c>
      <c r="K212" s="325">
        <v>31.547924858942164</v>
      </c>
    </row>
    <row r="213" spans="1:11" ht="12" customHeight="1">
      <c r="A213" s="323">
        <v>44531</v>
      </c>
      <c r="B213" s="324">
        <v>177746</v>
      </c>
      <c r="C213" s="324">
        <v>-38626</v>
      </c>
      <c r="D213" s="325">
        <v>-17.851662876897194</v>
      </c>
      <c r="E213" s="324">
        <v>49764</v>
      </c>
      <c r="F213" s="325">
        <v>38.883593005266363</v>
      </c>
      <c r="G213" s="324">
        <v>1507766</v>
      </c>
      <c r="H213" s="324">
        <v>-230799</v>
      </c>
      <c r="I213" s="325">
        <v>-13.275258618458325</v>
      </c>
      <c r="J213" s="324">
        <v>264441</v>
      </c>
      <c r="K213" s="325">
        <v>21.268855689381297</v>
      </c>
    </row>
    <row r="214" spans="1:11" ht="12" customHeight="1">
      <c r="A214" s="323">
        <v>44562</v>
      </c>
      <c r="B214" s="324">
        <v>149284</v>
      </c>
      <c r="C214" s="324">
        <v>-28462</v>
      </c>
      <c r="D214" s="325">
        <v>-16.012737276788226</v>
      </c>
      <c r="E214" s="324">
        <v>30408</v>
      </c>
      <c r="F214" s="325">
        <v>25.579595544937582</v>
      </c>
      <c r="G214" s="324">
        <v>1357660</v>
      </c>
      <c r="H214" s="324">
        <v>-150106</v>
      </c>
      <c r="I214" s="325">
        <v>-9.9555236024688174</v>
      </c>
      <c r="J214" s="324">
        <v>179422</v>
      </c>
      <c r="K214" s="325">
        <v>15.227992986136927</v>
      </c>
    </row>
    <row r="215" spans="1:11" ht="12" customHeight="1">
      <c r="A215" s="323">
        <v>44593</v>
      </c>
      <c r="B215" s="324">
        <v>129716</v>
      </c>
      <c r="C215" s="324">
        <v>-19568</v>
      </c>
      <c r="D215" s="325">
        <v>-13.107901717531684</v>
      </c>
      <c r="E215" s="324">
        <v>11725</v>
      </c>
      <c r="F215" s="325">
        <v>9.9371985998932129</v>
      </c>
      <c r="G215" s="324">
        <v>1127216</v>
      </c>
      <c r="H215" s="324">
        <v>-230444</v>
      </c>
      <c r="I215" s="325">
        <v>-16.973616369341368</v>
      </c>
      <c r="J215" s="324">
        <v>47363</v>
      </c>
      <c r="K215" s="325">
        <v>4.3860599544567638</v>
      </c>
    </row>
    <row r="216" spans="1:11" ht="12" customHeight="1">
      <c r="A216" s="323">
        <v>44621</v>
      </c>
      <c r="B216" s="324">
        <v>145683</v>
      </c>
      <c r="C216" s="324">
        <v>15967</v>
      </c>
      <c r="D216" s="325">
        <v>12.309198556847265</v>
      </c>
      <c r="E216" s="324">
        <v>16900</v>
      </c>
      <c r="F216" s="325">
        <v>13.12285006561425</v>
      </c>
      <c r="G216" s="324">
        <v>1158164</v>
      </c>
      <c r="H216" s="324">
        <v>30948</v>
      </c>
      <c r="I216" s="325">
        <v>2.7455252586904373</v>
      </c>
      <c r="J216" s="324">
        <v>-38752</v>
      </c>
      <c r="K216" s="325">
        <v>-3.2376541043815941</v>
      </c>
    </row>
    <row r="217" spans="1:11" ht="12" customHeight="1">
      <c r="A217" s="323">
        <v>44652</v>
      </c>
      <c r="B217" s="324">
        <v>86641</v>
      </c>
      <c r="C217" s="324">
        <v>-59042</v>
      </c>
      <c r="D217" s="325">
        <v>-40.527721147971967</v>
      </c>
      <c r="E217" s="324">
        <v>-48766</v>
      </c>
      <c r="F217" s="325">
        <v>-36.014386257726706</v>
      </c>
      <c r="G217" s="324">
        <v>751447</v>
      </c>
      <c r="H217" s="324">
        <v>-406717</v>
      </c>
      <c r="I217" s="325">
        <v>-35.117392700861018</v>
      </c>
      <c r="J217" s="324">
        <v>-441318</v>
      </c>
      <c r="K217" s="325">
        <v>-36.999576614001917</v>
      </c>
    </row>
    <row r="218" spans="1:11" ht="12" customHeight="1">
      <c r="A218" s="323">
        <v>44682</v>
      </c>
      <c r="B218" s="324">
        <v>105831</v>
      </c>
      <c r="C218" s="324">
        <v>19190</v>
      </c>
      <c r="D218" s="325">
        <v>22.148867164506413</v>
      </c>
      <c r="E218" s="324">
        <v>-49123</v>
      </c>
      <c r="F218" s="325">
        <v>-31.701666300966739</v>
      </c>
      <c r="G218" s="324">
        <v>910168</v>
      </c>
      <c r="H218" s="324">
        <v>158721</v>
      </c>
      <c r="I218" s="325">
        <v>21.122048527707211</v>
      </c>
      <c r="J218" s="324">
        <v>-478992</v>
      </c>
      <c r="K218" s="325">
        <v>-34.480693368654435</v>
      </c>
    </row>
    <row r="219" spans="1:11" ht="12" customHeight="1">
      <c r="A219" s="323">
        <v>44713</v>
      </c>
      <c r="B219" s="324">
        <v>125000</v>
      </c>
      <c r="C219" s="324">
        <v>19169</v>
      </c>
      <c r="D219" s="325">
        <v>18.112840283092854</v>
      </c>
      <c r="E219" s="324">
        <v>-55394</v>
      </c>
      <c r="F219" s="325">
        <v>-30.70722973047884</v>
      </c>
      <c r="G219" s="324">
        <v>985393</v>
      </c>
      <c r="H219" s="324">
        <v>75225</v>
      </c>
      <c r="I219" s="325">
        <v>8.2649576781429364</v>
      </c>
      <c r="J219" s="324">
        <v>-639788</v>
      </c>
      <c r="K219" s="325">
        <v>-39.367184332083625</v>
      </c>
    </row>
    <row r="220" spans="1:11" ht="12" customHeight="1">
      <c r="A220" s="323">
        <v>44743</v>
      </c>
      <c r="B220" s="324">
        <v>118983</v>
      </c>
      <c r="C220" s="324">
        <v>-6017</v>
      </c>
      <c r="D220" s="325">
        <v>-4.8136000000000001</v>
      </c>
      <c r="E220" s="324">
        <v>-63675</v>
      </c>
      <c r="F220" s="325">
        <v>-34.860230594882239</v>
      </c>
      <c r="G220" s="324">
        <v>969523</v>
      </c>
      <c r="H220" s="324">
        <v>-15870</v>
      </c>
      <c r="I220" s="325">
        <v>-1.6105249377659472</v>
      </c>
      <c r="J220" s="324">
        <v>-703227</v>
      </c>
      <c r="K220" s="325">
        <v>-42.040173367209682</v>
      </c>
    </row>
    <row r="221" spans="1:11" ht="12" customHeight="1">
      <c r="A221" s="323">
        <v>44774</v>
      </c>
      <c r="B221" s="324">
        <v>85139</v>
      </c>
      <c r="C221" s="324">
        <v>-33844</v>
      </c>
      <c r="D221" s="325">
        <v>-28.444399620113799</v>
      </c>
      <c r="E221" s="324">
        <v>-47941</v>
      </c>
      <c r="F221" s="325">
        <v>-36.024195972347464</v>
      </c>
      <c r="G221" s="324">
        <v>777060</v>
      </c>
      <c r="H221" s="324">
        <v>-192463</v>
      </c>
      <c r="I221" s="325">
        <v>-19.851308323783964</v>
      </c>
      <c r="J221" s="324">
        <v>-511518</v>
      </c>
      <c r="K221" s="325">
        <v>-39.696316404594832</v>
      </c>
    </row>
    <row r="222" spans="1:11" ht="12" customHeight="1">
      <c r="A222" s="323">
        <v>44805</v>
      </c>
      <c r="B222" s="324">
        <v>113149</v>
      </c>
      <c r="C222" s="324">
        <v>28010</v>
      </c>
      <c r="D222" s="325">
        <v>32.899141404056898</v>
      </c>
      <c r="E222" s="324">
        <v>-84934</v>
      </c>
      <c r="F222" s="325">
        <v>-42.87798549093057</v>
      </c>
      <c r="G222" s="324">
        <v>884936</v>
      </c>
      <c r="H222" s="324">
        <v>107876</v>
      </c>
      <c r="I222" s="325">
        <v>13.882583069518441</v>
      </c>
      <c r="J222" s="324">
        <v>-822222</v>
      </c>
      <c r="K222" s="325">
        <v>-48.163204577432204</v>
      </c>
    </row>
    <row r="223" spans="1:11" ht="12" customHeight="1">
      <c r="A223" s="323">
        <v>44835</v>
      </c>
      <c r="B223" s="324">
        <v>106869</v>
      </c>
      <c r="C223" s="324">
        <v>-6280</v>
      </c>
      <c r="D223" s="325">
        <v>-5.550203713687262</v>
      </c>
      <c r="E223" s="324">
        <v>-95676</v>
      </c>
      <c r="F223" s="325">
        <v>-47.236910316226023</v>
      </c>
      <c r="G223" s="324">
        <v>826804</v>
      </c>
      <c r="H223" s="324">
        <v>-58132</v>
      </c>
      <c r="I223" s="325">
        <v>-6.5690626214777117</v>
      </c>
      <c r="J223" s="324">
        <v>-867284</v>
      </c>
      <c r="K223" s="325">
        <v>-51.194743130227003</v>
      </c>
    </row>
    <row r="224" spans="1:11" ht="12" customHeight="1">
      <c r="A224" s="323">
        <v>44866</v>
      </c>
      <c r="B224" s="324">
        <v>118036</v>
      </c>
      <c r="C224" s="324">
        <v>11167</v>
      </c>
      <c r="D224" s="325">
        <v>10.44924159484977</v>
      </c>
      <c r="E224" s="324">
        <v>-98336</v>
      </c>
      <c r="F224" s="325">
        <v>-45.447654964598009</v>
      </c>
      <c r="G224" s="324">
        <v>809047</v>
      </c>
      <c r="H224" s="324">
        <v>-17757</v>
      </c>
      <c r="I224" s="325">
        <v>-2.1476674036410079</v>
      </c>
      <c r="J224" s="324">
        <v>-929518</v>
      </c>
      <c r="K224" s="325">
        <v>-53.46466770008599</v>
      </c>
    </row>
    <row r="225" spans="1:11" ht="12" customHeight="1">
      <c r="A225" s="323">
        <v>44896</v>
      </c>
      <c r="B225" s="324">
        <v>90100</v>
      </c>
      <c r="C225" s="324">
        <v>-27936</v>
      </c>
      <c r="D225" s="325">
        <v>-23.667355721983125</v>
      </c>
      <c r="E225" s="324">
        <v>-87646</v>
      </c>
      <c r="F225" s="325">
        <v>-49.309689106927863</v>
      </c>
      <c r="G225" s="324">
        <v>725765</v>
      </c>
      <c r="H225" s="324">
        <v>-83282</v>
      </c>
      <c r="I225" s="325">
        <v>-10.293839542078519</v>
      </c>
      <c r="J225" s="324">
        <v>-782001</v>
      </c>
      <c r="K225" s="325">
        <v>-51.864878237073924</v>
      </c>
    </row>
    <row r="226" spans="1:11" ht="12" customHeight="1">
      <c r="A226" s="323">
        <v>44927</v>
      </c>
      <c r="B226" s="324">
        <v>80020</v>
      </c>
      <c r="C226" s="324">
        <v>-10080</v>
      </c>
      <c r="D226" s="325">
        <v>-11.187569367369589</v>
      </c>
      <c r="E226" s="324">
        <v>-69264</v>
      </c>
      <c r="F226" s="325">
        <v>-46.397470592963749</v>
      </c>
      <c r="G226" s="324">
        <v>670443</v>
      </c>
      <c r="H226" s="324">
        <v>-55322</v>
      </c>
      <c r="I226" s="325">
        <v>-7.6225775560959814</v>
      </c>
      <c r="J226" s="324">
        <v>-687217</v>
      </c>
      <c r="K226" s="325">
        <v>-50.617754076867548</v>
      </c>
    </row>
    <row r="227" spans="1:11" ht="12" customHeight="1">
      <c r="A227" s="323">
        <v>44958</v>
      </c>
      <c r="B227" s="324">
        <v>75268</v>
      </c>
      <c r="C227" s="324">
        <v>-4752</v>
      </c>
      <c r="D227" s="325">
        <v>-5.9385153711572105</v>
      </c>
      <c r="E227" s="324">
        <v>-54448</v>
      </c>
      <c r="F227" s="325">
        <v>-41.974775663757747</v>
      </c>
      <c r="G227" s="324">
        <v>591602</v>
      </c>
      <c r="H227" s="324">
        <v>-78841</v>
      </c>
      <c r="I227" s="325">
        <v>-11.759538096452644</v>
      </c>
      <c r="J227" s="324">
        <v>-535614</v>
      </c>
      <c r="K227" s="325">
        <v>-47.516536316021067</v>
      </c>
    </row>
    <row r="228" spans="1:11" ht="12" customHeight="1">
      <c r="A228" s="323">
        <v>44986</v>
      </c>
      <c r="B228" s="324">
        <v>83071</v>
      </c>
      <c r="C228" s="324">
        <v>7803</v>
      </c>
      <c r="D228" s="325">
        <v>10.366955412658767</v>
      </c>
      <c r="E228" s="324">
        <v>-62612</v>
      </c>
      <c r="F228" s="325">
        <v>-42.978247290349593</v>
      </c>
      <c r="G228" s="324">
        <v>699421</v>
      </c>
      <c r="H228" s="324">
        <v>107819</v>
      </c>
      <c r="I228" s="325">
        <v>18.224921484376321</v>
      </c>
      <c r="J228" s="324">
        <v>-458743</v>
      </c>
      <c r="K228" s="325">
        <v>-39.609502626571022</v>
      </c>
    </row>
    <row r="229" spans="1:11" ht="12" customHeight="1">
      <c r="A229" s="323">
        <v>45017</v>
      </c>
      <c r="B229" s="324">
        <v>69081</v>
      </c>
      <c r="C229" s="324">
        <v>-13990</v>
      </c>
      <c r="D229" s="325">
        <v>-16.841015516847033</v>
      </c>
      <c r="E229" s="324">
        <v>-17560</v>
      </c>
      <c r="F229" s="325">
        <v>-20.267540771690076</v>
      </c>
      <c r="G229" s="324">
        <v>626779</v>
      </c>
      <c r="H229" s="324">
        <v>-72642</v>
      </c>
      <c r="I229" s="325">
        <v>-10.386019293101008</v>
      </c>
      <c r="J229" s="324">
        <v>-124668</v>
      </c>
      <c r="K229" s="325">
        <v>-16.590391604464454</v>
      </c>
    </row>
    <row r="230" spans="1:11" ht="12" customHeight="1">
      <c r="A230" s="323">
        <v>45047</v>
      </c>
      <c r="B230" s="324">
        <v>93732</v>
      </c>
      <c r="C230" s="324">
        <v>24651</v>
      </c>
      <c r="D230" s="325">
        <v>35.684196812437577</v>
      </c>
      <c r="E230" s="324">
        <v>-12099</v>
      </c>
      <c r="F230" s="325">
        <v>-11.432378036681124</v>
      </c>
      <c r="G230" s="324">
        <v>787208</v>
      </c>
      <c r="H230" s="324">
        <v>160429</v>
      </c>
      <c r="I230" s="325">
        <v>25.595784159967071</v>
      </c>
      <c r="J230" s="324">
        <v>-122960</v>
      </c>
      <c r="K230" s="325">
        <v>-13.509593833226393</v>
      </c>
    </row>
    <row r="231" spans="1:11" ht="12" customHeight="1">
      <c r="A231" s="323">
        <v>45078</v>
      </c>
      <c r="B231" s="324">
        <v>108338</v>
      </c>
      <c r="C231" s="324">
        <v>14606</v>
      </c>
      <c r="D231" s="325">
        <v>15.582725216574916</v>
      </c>
      <c r="E231" s="324">
        <v>-16662</v>
      </c>
      <c r="F231" s="325">
        <v>-13.329599999999999</v>
      </c>
      <c r="G231" s="324">
        <v>860993</v>
      </c>
      <c r="H231" s="324">
        <v>73785</v>
      </c>
      <c r="I231" s="325">
        <v>9.3729992581376198</v>
      </c>
      <c r="J231" s="324">
        <v>-124400</v>
      </c>
      <c r="K231" s="325">
        <v>-12.62440467914832</v>
      </c>
    </row>
    <row r="232" spans="1:11" ht="12" customHeight="1">
      <c r="A232" s="323">
        <v>45108</v>
      </c>
      <c r="B232" s="324">
        <v>110130</v>
      </c>
      <c r="C232" s="324">
        <v>1792</v>
      </c>
      <c r="D232" s="325">
        <v>1.6540825933652088</v>
      </c>
      <c r="E232" s="324">
        <v>-8853</v>
      </c>
      <c r="F232" s="325">
        <v>-7.4405587352815106</v>
      </c>
      <c r="G232" s="324">
        <v>864943</v>
      </c>
      <c r="H232" s="324">
        <v>3950</v>
      </c>
      <c r="I232" s="325">
        <v>0.45877260326158287</v>
      </c>
      <c r="J232" s="324">
        <v>-104580</v>
      </c>
      <c r="K232" s="325">
        <v>-10.786747709956339</v>
      </c>
    </row>
    <row r="233" spans="1:11" ht="12" customHeight="1">
      <c r="A233" s="323">
        <v>45139</v>
      </c>
      <c r="B233" s="324">
        <v>75147</v>
      </c>
      <c r="C233" s="324">
        <v>-34983</v>
      </c>
      <c r="D233" s="325">
        <v>-31.765186597657316</v>
      </c>
      <c r="E233" s="324">
        <v>-9992</v>
      </c>
      <c r="F233" s="325">
        <v>-11.736102138855284</v>
      </c>
      <c r="G233" s="324">
        <v>669904</v>
      </c>
      <c r="H233" s="324">
        <v>-195039</v>
      </c>
      <c r="I233" s="325">
        <v>-22.549347182415488</v>
      </c>
      <c r="J233" s="324">
        <v>-107156</v>
      </c>
      <c r="K233" s="325">
        <v>-13.789926131830232</v>
      </c>
    </row>
    <row r="234" spans="1:11" ht="12" customHeight="1">
      <c r="A234" s="323">
        <v>45170</v>
      </c>
      <c r="B234" s="324">
        <v>95734</v>
      </c>
      <c r="C234" s="324">
        <v>20587</v>
      </c>
      <c r="D234" s="325">
        <v>27.395637883082493</v>
      </c>
      <c r="E234" s="324">
        <v>-17415</v>
      </c>
      <c r="F234" s="325">
        <v>-15.391209820678927</v>
      </c>
      <c r="G234" s="324">
        <v>768766</v>
      </c>
      <c r="H234" s="324">
        <v>98862</v>
      </c>
      <c r="I234" s="325">
        <v>14.757636915140079</v>
      </c>
      <c r="J234" s="324">
        <v>-116170</v>
      </c>
      <c r="K234" s="325">
        <v>-13.127503005867091</v>
      </c>
    </row>
    <row r="235" spans="1:11" ht="12" customHeight="1">
      <c r="A235" s="323">
        <v>45200</v>
      </c>
      <c r="B235" s="324">
        <v>104641</v>
      </c>
      <c r="C235" s="324">
        <v>8907</v>
      </c>
      <c r="D235" s="325">
        <v>9.3039045689096866</v>
      </c>
      <c r="E235" s="324">
        <v>-2228</v>
      </c>
      <c r="F235" s="325">
        <v>-2.0847954037185712</v>
      </c>
      <c r="G235" s="324">
        <v>787745</v>
      </c>
      <c r="H235" s="324">
        <v>18979</v>
      </c>
      <c r="I235" s="325">
        <v>2.468761625774293</v>
      </c>
      <c r="J235" s="324">
        <v>-39059</v>
      </c>
      <c r="K235" s="325">
        <v>-4.7240942230564924</v>
      </c>
    </row>
    <row r="236" spans="1:11" ht="12" customHeight="1">
      <c r="A236" s="323">
        <v>45231</v>
      </c>
      <c r="B236" s="324">
        <v>111396</v>
      </c>
      <c r="C236" s="324">
        <v>6755</v>
      </c>
      <c r="D236" s="325">
        <v>6.4554046692978853</v>
      </c>
      <c r="E236" s="324">
        <v>-6640</v>
      </c>
      <c r="F236" s="325">
        <v>-5.6254024196007997</v>
      </c>
      <c r="G236" s="324">
        <v>793827</v>
      </c>
      <c r="H236" s="324">
        <v>6082</v>
      </c>
      <c r="I236" s="325">
        <v>0.77207725850370357</v>
      </c>
      <c r="J236" s="324">
        <v>-15220</v>
      </c>
      <c r="K236" s="325">
        <v>-1.8812256889896384</v>
      </c>
    </row>
    <row r="237" spans="1:11" ht="12" customHeight="1">
      <c r="A237" s="323">
        <v>45261</v>
      </c>
      <c r="B237" s="324">
        <v>94090</v>
      </c>
      <c r="C237" s="324">
        <v>-17306</v>
      </c>
      <c r="D237" s="325">
        <v>-15.535566806707601</v>
      </c>
      <c r="E237" s="324">
        <v>3990</v>
      </c>
      <c r="F237" s="325">
        <v>4.4284128745837954</v>
      </c>
      <c r="G237" s="324">
        <v>701591</v>
      </c>
      <c r="H237" s="324">
        <v>-92236</v>
      </c>
      <c r="I237" s="325">
        <v>-11.619156314914962</v>
      </c>
      <c r="J237" s="324">
        <v>-24174</v>
      </c>
      <c r="K237" s="325">
        <v>-3.33083022741521</v>
      </c>
    </row>
    <row r="238" spans="1:11" ht="12" customHeight="1">
      <c r="A238" s="323">
        <v>45292</v>
      </c>
      <c r="B238" s="324">
        <v>84247</v>
      </c>
      <c r="C238" s="324">
        <v>-9843</v>
      </c>
      <c r="D238" s="325">
        <v>-10.461260495270485</v>
      </c>
      <c r="E238" s="324">
        <v>4227</v>
      </c>
      <c r="F238" s="325">
        <v>5.2824293926518369</v>
      </c>
      <c r="G238" s="324">
        <v>678978</v>
      </c>
      <c r="H238" s="324">
        <v>-22613</v>
      </c>
      <c r="I238" s="325">
        <v>-3.2231029189371014</v>
      </c>
      <c r="J238" s="324">
        <v>8535</v>
      </c>
      <c r="K238" s="325">
        <v>1.2730388713134451</v>
      </c>
    </row>
    <row r="239" spans="1:11" ht="12" customHeight="1">
      <c r="A239" s="323">
        <v>45323</v>
      </c>
      <c r="B239" s="324">
        <v>84766</v>
      </c>
      <c r="C239" s="324">
        <v>519</v>
      </c>
      <c r="D239" s="325">
        <v>0.61604567521692166</v>
      </c>
      <c r="E239" s="324">
        <v>9498</v>
      </c>
      <c r="F239" s="325">
        <v>12.618908433862996</v>
      </c>
      <c r="G239" s="324">
        <v>613962</v>
      </c>
      <c r="H239" s="324">
        <v>-65016</v>
      </c>
      <c r="I239" s="325">
        <v>-9.5755679860024916</v>
      </c>
      <c r="J239" s="324">
        <v>22360</v>
      </c>
      <c r="K239" s="325">
        <v>3.7795680203920878</v>
      </c>
    </row>
    <row r="240" spans="1:11" ht="12" customHeight="1">
      <c r="A240" s="323">
        <v>45352</v>
      </c>
      <c r="B240" s="324">
        <v>80202</v>
      </c>
      <c r="C240" s="324">
        <v>-4564</v>
      </c>
      <c r="D240" s="325">
        <v>-5.384234244862327</v>
      </c>
      <c r="E240" s="324">
        <v>-2869</v>
      </c>
      <c r="F240" s="325">
        <v>-3.4536721599595528</v>
      </c>
      <c r="G240" s="324">
        <v>618595</v>
      </c>
      <c r="H240" s="324">
        <v>4633</v>
      </c>
      <c r="I240" s="325">
        <v>0.75460696264589666</v>
      </c>
      <c r="J240" s="324">
        <v>-80826</v>
      </c>
      <c r="K240" s="325">
        <v>-11.55612999895628</v>
      </c>
    </row>
    <row r="241" spans="1:11" ht="12" customHeight="1">
      <c r="A241" s="323">
        <v>45383</v>
      </c>
      <c r="B241" s="324">
        <v>96879</v>
      </c>
      <c r="C241" s="324">
        <v>16677</v>
      </c>
      <c r="D241" s="325">
        <v>20.793745791875516</v>
      </c>
      <c r="E241" s="324">
        <v>27798</v>
      </c>
      <c r="F241" s="325">
        <v>40.239718591219003</v>
      </c>
      <c r="G241" s="324">
        <v>708186</v>
      </c>
      <c r="H241" s="324">
        <v>89591</v>
      </c>
      <c r="I241" s="325">
        <v>14.482981595389552</v>
      </c>
      <c r="J241" s="324">
        <v>81407</v>
      </c>
      <c r="K241" s="325">
        <v>12.988150528336144</v>
      </c>
    </row>
    <row r="242" spans="1:11" ht="12" customHeight="1">
      <c r="A242" s="323">
        <v>45413</v>
      </c>
      <c r="B242" s="324">
        <v>96139</v>
      </c>
      <c r="C242" s="324">
        <v>-740</v>
      </c>
      <c r="D242" s="325">
        <v>-0.76383942856553022</v>
      </c>
      <c r="E242" s="324">
        <v>2407</v>
      </c>
      <c r="F242" s="325">
        <v>2.5679597149319338</v>
      </c>
      <c r="G242" s="324">
        <v>763573</v>
      </c>
      <c r="H242" s="324">
        <v>55387</v>
      </c>
      <c r="I242" s="325">
        <v>7.820967937801651</v>
      </c>
      <c r="J242" s="324">
        <v>-23635</v>
      </c>
      <c r="K242" s="325">
        <v>-3.0023831058627453</v>
      </c>
    </row>
    <row r="243" spans="1:11" ht="12" customHeight="1">
      <c r="A243" s="323">
        <v>45444</v>
      </c>
      <c r="B243" s="324">
        <v>102340</v>
      </c>
      <c r="C243" s="324">
        <v>6201</v>
      </c>
      <c r="D243" s="325">
        <v>6.4500358855407276</v>
      </c>
      <c r="E243" s="324">
        <v>-5998</v>
      </c>
      <c r="F243" s="325">
        <v>-5.5363768945337739</v>
      </c>
      <c r="G243" s="324">
        <v>812078</v>
      </c>
      <c r="H243" s="324">
        <v>48505</v>
      </c>
      <c r="I243" s="325">
        <v>6.3523723337519789</v>
      </c>
      <c r="J243" s="324">
        <v>-48915</v>
      </c>
      <c r="K243" s="325">
        <v>-5.6812308578583099</v>
      </c>
    </row>
    <row r="244" spans="1:11" ht="12" customHeight="1">
      <c r="A244" s="323">
        <v>45474</v>
      </c>
      <c r="B244" s="324">
        <v>118951</v>
      </c>
      <c r="C244" s="324">
        <v>16611</v>
      </c>
      <c r="D244" s="325">
        <v>16.231190150478795</v>
      </c>
      <c r="E244" s="324">
        <v>8821</v>
      </c>
      <c r="F244" s="325">
        <v>8.0096249886497777</v>
      </c>
      <c r="G244" s="324">
        <v>932509</v>
      </c>
      <c r="H244" s="324">
        <v>120431</v>
      </c>
      <c r="I244" s="325">
        <v>14.829979386216595</v>
      </c>
      <c r="J244" s="324">
        <v>67566</v>
      </c>
      <c r="K244" s="325">
        <v>7.8116130195862619</v>
      </c>
    </row>
    <row r="245" spans="1:11" ht="12" customHeight="1">
      <c r="A245" s="323">
        <v>45505</v>
      </c>
      <c r="B245" s="324">
        <v>74610</v>
      </c>
      <c r="C245" s="324">
        <v>-44341</v>
      </c>
      <c r="D245" s="325">
        <v>-37.276693764659399</v>
      </c>
      <c r="E245" s="324">
        <v>-537</v>
      </c>
      <c r="F245" s="325">
        <v>-0.71459938520499822</v>
      </c>
      <c r="G245" s="324">
        <v>650424</v>
      </c>
      <c r="H245" s="324">
        <v>-282085</v>
      </c>
      <c r="I245" s="325">
        <v>-30.250110186604097</v>
      </c>
      <c r="J245" s="324">
        <v>-19480</v>
      </c>
      <c r="K245" s="325">
        <v>-2.9078793379349879</v>
      </c>
    </row>
    <row r="246" spans="1:11" ht="12" customHeight="1">
      <c r="A246" s="323">
        <v>45536</v>
      </c>
      <c r="B246" s="324">
        <v>97431</v>
      </c>
      <c r="C246" s="324">
        <v>22821</v>
      </c>
      <c r="D246" s="325">
        <v>30.587052673904303</v>
      </c>
      <c r="E246" s="324">
        <v>1697</v>
      </c>
      <c r="F246" s="325">
        <v>1.7726199678275221</v>
      </c>
      <c r="G246" s="324">
        <v>794350</v>
      </c>
      <c r="H246" s="324">
        <v>143926</v>
      </c>
      <c r="I246" s="325">
        <v>22.128027256066812</v>
      </c>
      <c r="J246" s="324">
        <v>25584</v>
      </c>
      <c r="K246" s="325">
        <v>3.3279307357505403</v>
      </c>
    </row>
    <row r="247" spans="1:11" ht="12" customHeight="1">
      <c r="A247" s="323">
        <v>45566</v>
      </c>
      <c r="B247" s="324">
        <v>118144</v>
      </c>
      <c r="C247" s="324">
        <v>20713</v>
      </c>
      <c r="D247" s="325">
        <v>21.259147499255885</v>
      </c>
      <c r="E247" s="324">
        <v>13503</v>
      </c>
      <c r="F247" s="325">
        <v>12.904119800078362</v>
      </c>
      <c r="G247" s="324">
        <v>862812</v>
      </c>
      <c r="H247" s="324">
        <v>68462</v>
      </c>
      <c r="I247" s="325">
        <v>8.6186189966639386</v>
      </c>
      <c r="J247" s="324">
        <v>75067</v>
      </c>
      <c r="K247" s="325">
        <v>9.5293527727881493</v>
      </c>
    </row>
    <row r="248" spans="1:11" ht="12" customHeight="1">
      <c r="A248" s="323">
        <v>45597</v>
      </c>
      <c r="B248" s="324">
        <v>107237</v>
      </c>
      <c r="C248" s="324">
        <v>-10907</v>
      </c>
      <c r="D248" s="325">
        <v>-9.2319542253521121</v>
      </c>
      <c r="E248" s="324">
        <v>-4159</v>
      </c>
      <c r="F248" s="325">
        <v>-3.7335272361664691</v>
      </c>
      <c r="G248" s="324">
        <v>756963</v>
      </c>
      <c r="H248" s="324">
        <v>-105849</v>
      </c>
      <c r="I248" s="325">
        <v>-12.267910042975759</v>
      </c>
      <c r="J248" s="324">
        <v>-36864</v>
      </c>
      <c r="K248" s="325">
        <v>-4.6438329762026234</v>
      </c>
    </row>
    <row r="249" spans="1:11" ht="12" customHeight="1">
      <c r="A249" s="323">
        <v>45627</v>
      </c>
      <c r="B249" s="324">
        <v>95639</v>
      </c>
      <c r="C249" s="324">
        <v>-11598</v>
      </c>
      <c r="D249" s="325">
        <v>-10.815296959071961</v>
      </c>
      <c r="E249" s="324">
        <v>1549</v>
      </c>
      <c r="F249" s="325">
        <v>1.646296099479222</v>
      </c>
      <c r="G249" s="324">
        <v>745682</v>
      </c>
      <c r="H249" s="324">
        <v>-11281</v>
      </c>
      <c r="I249" s="325">
        <v>-1.4902974121588506</v>
      </c>
      <c r="J249" s="324">
        <v>44091</v>
      </c>
      <c r="K249" s="325">
        <v>6.2844306725713412</v>
      </c>
    </row>
    <row r="250" spans="1:11" ht="12" customHeight="1">
      <c r="A250" s="323">
        <v>45658</v>
      </c>
      <c r="B250" s="324">
        <v>84543</v>
      </c>
      <c r="C250" s="324">
        <v>-11096</v>
      </c>
      <c r="D250" s="325">
        <v>-11.601961542885224</v>
      </c>
      <c r="E250" s="324">
        <v>296</v>
      </c>
      <c r="F250" s="325">
        <v>0.35134782247439078</v>
      </c>
      <c r="G250" s="324">
        <v>705690</v>
      </c>
      <c r="H250" s="324">
        <v>-39992</v>
      </c>
      <c r="I250" s="325">
        <v>-5.3631440748200978</v>
      </c>
      <c r="J250" s="324">
        <v>26712</v>
      </c>
      <c r="K250" s="325">
        <v>3.9341480872723418</v>
      </c>
    </row>
    <row r="251" spans="1:11" ht="12" customHeight="1">
      <c r="A251" s="323">
        <v>45689</v>
      </c>
      <c r="B251" s="324">
        <v>80153</v>
      </c>
      <c r="C251" s="324">
        <v>-4390</v>
      </c>
      <c r="D251" s="325">
        <v>-5.19262387187585</v>
      </c>
      <c r="E251" s="324">
        <v>-4613</v>
      </c>
      <c r="F251" s="325">
        <v>-5.4420404407427503</v>
      </c>
      <c r="G251" s="324">
        <v>616808</v>
      </c>
      <c r="H251" s="324">
        <v>-88882</v>
      </c>
      <c r="I251" s="325">
        <v>-12.595048817469428</v>
      </c>
      <c r="J251" s="324">
        <v>2846</v>
      </c>
      <c r="K251" s="325">
        <v>0.46354660386147678</v>
      </c>
    </row>
    <row r="252" spans="1:11" ht="12" customHeight="1">
      <c r="A252" s="323">
        <v>45717</v>
      </c>
      <c r="B252" s="324">
        <v>84720</v>
      </c>
      <c r="C252" s="324">
        <v>4567</v>
      </c>
      <c r="D252" s="325">
        <v>5.697852856412112</v>
      </c>
      <c r="E252" s="324">
        <v>4518</v>
      </c>
      <c r="F252" s="325">
        <v>5.633275978155158</v>
      </c>
      <c r="G252" s="324">
        <v>657939</v>
      </c>
      <c r="H252" s="324">
        <v>41131</v>
      </c>
      <c r="I252" s="325">
        <v>6.6683635750509076</v>
      </c>
      <c r="J252" s="324">
        <v>39344</v>
      </c>
      <c r="K252" s="325">
        <v>6.3602195297407835</v>
      </c>
    </row>
    <row r="253" spans="1:11" ht="12" customHeight="1">
      <c r="A253" s="323">
        <v>45748</v>
      </c>
      <c r="B253" s="324">
        <v>77864</v>
      </c>
      <c r="C253" s="324">
        <v>-6856</v>
      </c>
      <c r="D253" s="325">
        <v>-8.0925401322001882</v>
      </c>
      <c r="E253" s="324">
        <v>-19015</v>
      </c>
      <c r="F253" s="325">
        <v>-19.627576667802103</v>
      </c>
      <c r="G253" s="324">
        <v>632830</v>
      </c>
      <c r="H253" s="324">
        <v>-25109</v>
      </c>
      <c r="I253" s="325">
        <v>-3.8163112385798685</v>
      </c>
      <c r="J253" s="324">
        <v>-75356</v>
      </c>
      <c r="K253" s="325">
        <v>-10.640707384783093</v>
      </c>
    </row>
    <row r="254" spans="1:11" ht="12" customHeight="1">
      <c r="A254" s="323">
        <v>45778</v>
      </c>
      <c r="B254" s="324">
        <v>91920</v>
      </c>
      <c r="C254" s="324">
        <v>14056</v>
      </c>
      <c r="D254" s="325">
        <v>18.051988081783623</v>
      </c>
      <c r="E254" s="324">
        <v>-4219</v>
      </c>
      <c r="F254" s="325">
        <v>-4.3884375747615429</v>
      </c>
      <c r="G254" s="324">
        <v>776286</v>
      </c>
      <c r="H254" s="324">
        <v>143456</v>
      </c>
      <c r="I254" s="325">
        <v>22.668963228671206</v>
      </c>
      <c r="J254" s="324">
        <v>12713</v>
      </c>
      <c r="K254" s="325">
        <v>1.6649357690751245</v>
      </c>
    </row>
    <row r="255" spans="1:11" ht="12" customHeight="1">
      <c r="A255" s="323">
        <v>45809</v>
      </c>
      <c r="B255" s="324">
        <v>118199</v>
      </c>
      <c r="C255" s="324">
        <v>26279</v>
      </c>
      <c r="D255" s="325">
        <v>28.588990426457791</v>
      </c>
      <c r="E255" s="324">
        <v>15859</v>
      </c>
      <c r="F255" s="325">
        <v>15.496384600351769</v>
      </c>
      <c r="G255" s="324">
        <v>909020</v>
      </c>
      <c r="H255" s="324">
        <v>132734</v>
      </c>
      <c r="I255" s="325">
        <v>17.09859510541218</v>
      </c>
      <c r="J255" s="324">
        <v>96942</v>
      </c>
      <c r="K255" s="325">
        <v>11.937523242841205</v>
      </c>
    </row>
    <row r="256" spans="1:11" ht="12" customHeight="1">
      <c r="A256" s="323">
        <v>45839</v>
      </c>
      <c r="B256" s="324">
        <v>129438</v>
      </c>
      <c r="C256" s="324">
        <v>11239</v>
      </c>
      <c r="D256" s="325">
        <v>9.508540681393244</v>
      </c>
      <c r="E256" s="324">
        <v>10487</v>
      </c>
      <c r="F256" s="325">
        <v>8.8162352565342026</v>
      </c>
      <c r="G256" s="324">
        <v>979019</v>
      </c>
      <c r="H256" s="324">
        <v>69999</v>
      </c>
      <c r="I256" s="325">
        <v>7.7004906382697849</v>
      </c>
      <c r="J256" s="324">
        <v>46510</v>
      </c>
      <c r="K256" s="325">
        <v>4.9876194224398906</v>
      </c>
    </row>
    <row r="257" spans="1:11" ht="12" customHeight="1">
      <c r="A257" s="327">
        <v>45870</v>
      </c>
      <c r="B257" s="328">
        <v>78169</v>
      </c>
      <c r="C257" s="328">
        <f>B257-B256</f>
        <v>-51269</v>
      </c>
      <c r="D257" s="329">
        <f>100*C257/B256</f>
        <v>-39.608924736167126</v>
      </c>
      <c r="E257" s="328">
        <f>B257-B245</f>
        <v>3559</v>
      </c>
      <c r="F257" s="329">
        <f>100*E257/B245</f>
        <v>4.770138051199571</v>
      </c>
      <c r="G257" s="330">
        <v>654106</v>
      </c>
      <c r="H257" s="328">
        <f>G257-G256</f>
        <v>-324913</v>
      </c>
      <c r="I257" s="329">
        <f>100*H257/G256</f>
        <v>-33.187609229238653</v>
      </c>
      <c r="J257" s="328">
        <f>G257-G245</f>
        <v>3682</v>
      </c>
      <c r="K257" s="329">
        <f>100*J257/G245</f>
        <v>0.56609227211788005</v>
      </c>
    </row>
    <row r="258" spans="1:11" ht="12" customHeight="1">
      <c r="A258" s="331"/>
      <c r="B258" s="229"/>
      <c r="C258" s="229"/>
      <c r="D258" s="332"/>
      <c r="E258" s="229"/>
      <c r="F258" s="332"/>
      <c r="G258" s="333"/>
      <c r="H258" s="229"/>
      <c r="I258" s="332"/>
      <c r="J258" s="229"/>
      <c r="K258" s="332"/>
    </row>
    <row r="259" spans="1:11">
      <c r="A259" s="119" t="s">
        <v>136</v>
      </c>
    </row>
    <row r="261" spans="1:11">
      <c r="F261" s="334" t="s">
        <v>62</v>
      </c>
    </row>
    <row r="263" spans="1:11">
      <c r="F263" s="334"/>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C5B00997-7DF1-4EC6-BBBA-7E4946FDF5CB}"/>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16E6-5A69-4070-B9E3-C032A0229E56}">
  <sheetPr codeName="Hoja54"/>
  <dimension ref="A2:K261"/>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245" t="s">
        <v>55</v>
      </c>
      <c r="B5" s="245"/>
      <c r="C5" s="245"/>
      <c r="D5" s="245"/>
      <c r="E5" s="245"/>
      <c r="F5" s="245"/>
      <c r="G5" s="245"/>
      <c r="H5" s="245"/>
      <c r="I5" s="245"/>
      <c r="J5" s="245"/>
      <c r="K5" s="245"/>
    </row>
    <row r="6" spans="1:11" s="33" customFormat="1" ht="16.5" customHeight="1">
      <c r="A6" s="306"/>
      <c r="B6" s="307" t="s">
        <v>484</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71561</v>
      </c>
      <c r="C10" s="294" t="s">
        <v>485</v>
      </c>
      <c r="D10" s="295" t="s">
        <v>485</v>
      </c>
      <c r="E10" s="294" t="s">
        <v>485</v>
      </c>
      <c r="F10" s="294" t="s">
        <v>485</v>
      </c>
      <c r="G10" s="294">
        <v>570674</v>
      </c>
      <c r="H10" s="294" t="s">
        <v>485</v>
      </c>
      <c r="I10" s="295" t="s">
        <v>485</v>
      </c>
      <c r="J10" s="294" t="s">
        <v>485</v>
      </c>
      <c r="K10" s="294" t="s">
        <v>485</v>
      </c>
    </row>
    <row r="11" spans="1:11" ht="12" customHeight="1">
      <c r="A11" s="315">
        <v>38384</v>
      </c>
      <c r="B11" s="294">
        <v>75796</v>
      </c>
      <c r="C11" s="294">
        <v>4235</v>
      </c>
      <c r="D11" s="295">
        <v>5.918027976132251</v>
      </c>
      <c r="E11" s="294" t="s">
        <v>485</v>
      </c>
      <c r="F11" s="294" t="s">
        <v>485</v>
      </c>
      <c r="G11" s="294">
        <v>534667</v>
      </c>
      <c r="H11" s="294">
        <v>-36007</v>
      </c>
      <c r="I11" s="295">
        <v>-6.3095567697144075</v>
      </c>
      <c r="J11" s="294" t="s">
        <v>485</v>
      </c>
      <c r="K11" s="294" t="s">
        <v>485</v>
      </c>
    </row>
    <row r="12" spans="1:11" ht="12" customHeight="1">
      <c r="A12" s="315">
        <v>38412</v>
      </c>
      <c r="B12" s="294">
        <v>82606</v>
      </c>
      <c r="C12" s="294">
        <v>6810</v>
      </c>
      <c r="D12" s="295">
        <v>8.9846429890759403</v>
      </c>
      <c r="E12" s="294" t="s">
        <v>485</v>
      </c>
      <c r="F12" s="294" t="s">
        <v>485</v>
      </c>
      <c r="G12" s="294">
        <v>582500</v>
      </c>
      <c r="H12" s="294">
        <v>47833</v>
      </c>
      <c r="I12" s="295">
        <v>8.9463161182567834</v>
      </c>
      <c r="J12" s="294" t="s">
        <v>485</v>
      </c>
      <c r="K12" s="294" t="s">
        <v>485</v>
      </c>
    </row>
    <row r="13" spans="1:11" ht="12" customHeight="1">
      <c r="A13" s="315">
        <v>38443</v>
      </c>
      <c r="B13" s="294">
        <v>83127</v>
      </c>
      <c r="C13" s="294">
        <v>521</v>
      </c>
      <c r="D13" s="295">
        <v>0.63070479141950953</v>
      </c>
      <c r="E13" s="294" t="s">
        <v>485</v>
      </c>
      <c r="F13" s="294" t="s">
        <v>485</v>
      </c>
      <c r="G13" s="294">
        <v>583146</v>
      </c>
      <c r="H13" s="294">
        <v>646</v>
      </c>
      <c r="I13" s="295">
        <v>0.11090128755364807</v>
      </c>
      <c r="J13" s="294" t="s">
        <v>485</v>
      </c>
      <c r="K13" s="294" t="s">
        <v>485</v>
      </c>
    </row>
    <row r="14" spans="1:11" ht="12" customHeight="1">
      <c r="A14" s="315">
        <v>38473</v>
      </c>
      <c r="B14" s="294">
        <v>89347</v>
      </c>
      <c r="C14" s="294">
        <v>6220</v>
      </c>
      <c r="D14" s="295">
        <v>7.4825267361988281</v>
      </c>
      <c r="E14" s="294" t="s">
        <v>485</v>
      </c>
      <c r="F14" s="294" t="s">
        <v>485</v>
      </c>
      <c r="G14" s="294">
        <v>626146</v>
      </c>
      <c r="H14" s="294">
        <v>43000</v>
      </c>
      <c r="I14" s="295">
        <v>7.3737966135410344</v>
      </c>
      <c r="J14" s="294" t="s">
        <v>485</v>
      </c>
      <c r="K14" s="294" t="s">
        <v>485</v>
      </c>
    </row>
    <row r="15" spans="1:11" ht="12" customHeight="1">
      <c r="A15" s="315">
        <v>38504</v>
      </c>
      <c r="B15" s="294">
        <v>97086</v>
      </c>
      <c r="C15" s="294">
        <v>7739</v>
      </c>
      <c r="D15" s="295">
        <v>8.6617345853805947</v>
      </c>
      <c r="E15" s="294" t="s">
        <v>485</v>
      </c>
      <c r="F15" s="294" t="s">
        <v>485</v>
      </c>
      <c r="G15" s="294">
        <v>687637</v>
      </c>
      <c r="H15" s="294">
        <v>61491</v>
      </c>
      <c r="I15" s="295">
        <v>9.8205530339569371</v>
      </c>
      <c r="J15" s="294" t="s">
        <v>485</v>
      </c>
      <c r="K15" s="294" t="s">
        <v>485</v>
      </c>
    </row>
    <row r="16" spans="1:11" ht="12" customHeight="1">
      <c r="A16" s="315">
        <v>38534</v>
      </c>
      <c r="B16" s="294">
        <v>87240</v>
      </c>
      <c r="C16" s="294">
        <v>-9846</v>
      </c>
      <c r="D16" s="295">
        <v>-10.141524009640937</v>
      </c>
      <c r="E16" s="294" t="s">
        <v>485</v>
      </c>
      <c r="F16" s="294" t="s">
        <v>485</v>
      </c>
      <c r="G16" s="294">
        <v>703108</v>
      </c>
      <c r="H16" s="294">
        <v>15471</v>
      </c>
      <c r="I16" s="295">
        <v>2.2498789332162175</v>
      </c>
      <c r="J16" s="294" t="s">
        <v>485</v>
      </c>
      <c r="K16" s="294" t="s">
        <v>485</v>
      </c>
    </row>
    <row r="17" spans="1:11" ht="12" customHeight="1">
      <c r="A17" s="315">
        <v>38565</v>
      </c>
      <c r="B17" s="294">
        <v>70732</v>
      </c>
      <c r="C17" s="294">
        <v>-16508</v>
      </c>
      <c r="D17" s="295">
        <v>-18.922512608895001</v>
      </c>
      <c r="E17" s="294" t="s">
        <v>485</v>
      </c>
      <c r="F17" s="294" t="s">
        <v>485</v>
      </c>
      <c r="G17" s="294">
        <v>562306</v>
      </c>
      <c r="H17" s="294">
        <v>-140802</v>
      </c>
      <c r="I17" s="295">
        <v>-20.025657509230445</v>
      </c>
      <c r="J17" s="294" t="s">
        <v>485</v>
      </c>
      <c r="K17" s="294" t="s">
        <v>485</v>
      </c>
    </row>
    <row r="18" spans="1:11" ht="12" customHeight="1">
      <c r="A18" s="315">
        <v>38596</v>
      </c>
      <c r="B18" s="294">
        <v>101803</v>
      </c>
      <c r="C18" s="294">
        <v>31071</v>
      </c>
      <c r="D18" s="295">
        <v>43.927783747101735</v>
      </c>
      <c r="E18" s="294" t="s">
        <v>485</v>
      </c>
      <c r="F18" s="294" t="s">
        <v>485</v>
      </c>
      <c r="G18" s="294">
        <v>719162</v>
      </c>
      <c r="H18" s="294">
        <v>156856</v>
      </c>
      <c r="I18" s="295">
        <v>27.895131832134105</v>
      </c>
      <c r="J18" s="294" t="s">
        <v>485</v>
      </c>
      <c r="K18" s="294" t="s">
        <v>485</v>
      </c>
    </row>
    <row r="19" spans="1:11" ht="12" customHeight="1">
      <c r="A19" s="315">
        <v>38626</v>
      </c>
      <c r="B19" s="294">
        <v>114456</v>
      </c>
      <c r="C19" s="294">
        <v>12653</v>
      </c>
      <c r="D19" s="295">
        <v>12.428906810211879</v>
      </c>
      <c r="E19" s="294" t="s">
        <v>485</v>
      </c>
      <c r="F19" s="294" t="s">
        <v>485</v>
      </c>
      <c r="G19" s="294">
        <v>758300</v>
      </c>
      <c r="H19" s="294">
        <v>39138</v>
      </c>
      <c r="I19" s="295">
        <v>5.4421674115150687</v>
      </c>
      <c r="J19" s="294" t="s">
        <v>485</v>
      </c>
      <c r="K19" s="294" t="s">
        <v>485</v>
      </c>
    </row>
    <row r="20" spans="1:11" ht="12" customHeight="1">
      <c r="A20" s="315">
        <v>38657</v>
      </c>
      <c r="B20" s="294">
        <v>108000</v>
      </c>
      <c r="C20" s="294">
        <v>-6456</v>
      </c>
      <c r="D20" s="295">
        <v>-5.6405955126860974</v>
      </c>
      <c r="E20" s="294" t="s">
        <v>485</v>
      </c>
      <c r="F20" s="294" t="s">
        <v>485</v>
      </c>
      <c r="G20" s="294">
        <v>713253</v>
      </c>
      <c r="H20" s="294">
        <v>-45047</v>
      </c>
      <c r="I20" s="295">
        <v>-5.940524858235527</v>
      </c>
      <c r="J20" s="294" t="s">
        <v>485</v>
      </c>
      <c r="K20" s="294" t="s">
        <v>485</v>
      </c>
    </row>
    <row r="21" spans="1:11" ht="12" customHeight="1">
      <c r="A21" s="315">
        <v>38687</v>
      </c>
      <c r="B21" s="294">
        <v>93133</v>
      </c>
      <c r="C21" s="294">
        <v>-14867</v>
      </c>
      <c r="D21" s="295">
        <v>-13.765740740740741</v>
      </c>
      <c r="E21" s="294" t="s">
        <v>485</v>
      </c>
      <c r="F21" s="294" t="s">
        <v>485</v>
      </c>
      <c r="G21" s="294">
        <v>628837</v>
      </c>
      <c r="H21" s="294">
        <v>-84416</v>
      </c>
      <c r="I21" s="295">
        <v>-11.835351551272831</v>
      </c>
      <c r="J21" s="294" t="s">
        <v>485</v>
      </c>
      <c r="K21" s="294" t="s">
        <v>485</v>
      </c>
    </row>
    <row r="22" spans="1:11" ht="12" customHeight="1">
      <c r="A22" s="315">
        <v>38718</v>
      </c>
      <c r="B22" s="294">
        <v>90052</v>
      </c>
      <c r="C22" s="294">
        <v>-3081</v>
      </c>
      <c r="D22" s="295">
        <v>-3.308172183866084</v>
      </c>
      <c r="E22" s="294">
        <v>18491</v>
      </c>
      <c r="F22" s="295">
        <v>25.839493578904712</v>
      </c>
      <c r="G22" s="294">
        <v>646466</v>
      </c>
      <c r="H22" s="294">
        <v>17629</v>
      </c>
      <c r="I22" s="295">
        <v>2.8034291875319042</v>
      </c>
      <c r="J22" s="294">
        <v>75792</v>
      </c>
      <c r="K22" s="295">
        <v>13.281137742388825</v>
      </c>
    </row>
    <row r="23" spans="1:11" ht="12" customHeight="1">
      <c r="A23" s="315">
        <v>38749</v>
      </c>
      <c r="B23" s="294">
        <v>93350</v>
      </c>
      <c r="C23" s="294">
        <v>3298</v>
      </c>
      <c r="D23" s="295">
        <v>3.6623284324612446</v>
      </c>
      <c r="E23" s="294">
        <v>17554</v>
      </c>
      <c r="F23" s="295">
        <v>23.159533484616603</v>
      </c>
      <c r="G23" s="294">
        <v>586366</v>
      </c>
      <c r="H23" s="294">
        <v>-60100</v>
      </c>
      <c r="I23" s="295">
        <v>-9.2966992850358725</v>
      </c>
      <c r="J23" s="294">
        <v>51699</v>
      </c>
      <c r="K23" s="295">
        <v>9.6693829991377811</v>
      </c>
    </row>
    <row r="24" spans="1:11" ht="12" customHeight="1">
      <c r="A24" s="315">
        <v>38777</v>
      </c>
      <c r="B24" s="294">
        <v>108420</v>
      </c>
      <c r="C24" s="294">
        <v>15070</v>
      </c>
      <c r="D24" s="295">
        <v>16.143545795393681</v>
      </c>
      <c r="E24" s="294">
        <v>25814</v>
      </c>
      <c r="F24" s="295">
        <v>31.249546037818074</v>
      </c>
      <c r="G24" s="294">
        <v>683205</v>
      </c>
      <c r="H24" s="294">
        <v>96839</v>
      </c>
      <c r="I24" s="295">
        <v>16.515111722030269</v>
      </c>
      <c r="J24" s="294">
        <v>100705</v>
      </c>
      <c r="K24" s="295">
        <v>17.288412017167381</v>
      </c>
    </row>
    <row r="25" spans="1:11" ht="12" customHeight="1">
      <c r="A25" s="315">
        <v>38808</v>
      </c>
      <c r="B25" s="294">
        <v>86360</v>
      </c>
      <c r="C25" s="294">
        <v>-22060</v>
      </c>
      <c r="D25" s="295">
        <v>-20.34679948349013</v>
      </c>
      <c r="E25" s="294">
        <v>3233</v>
      </c>
      <c r="F25" s="295">
        <v>3.8892297328184586</v>
      </c>
      <c r="G25" s="294">
        <v>585833</v>
      </c>
      <c r="H25" s="294">
        <v>-97372</v>
      </c>
      <c r="I25" s="295">
        <v>-14.25223761535703</v>
      </c>
      <c r="J25" s="294">
        <v>2687</v>
      </c>
      <c r="K25" s="295">
        <v>0.46077654652522698</v>
      </c>
    </row>
    <row r="26" spans="1:11" ht="12" customHeight="1">
      <c r="A26" s="315">
        <v>38838</v>
      </c>
      <c r="B26" s="294">
        <v>103871</v>
      </c>
      <c r="C26" s="294">
        <v>17511</v>
      </c>
      <c r="D26" s="295">
        <v>20.276748494673459</v>
      </c>
      <c r="E26" s="294">
        <v>14524</v>
      </c>
      <c r="F26" s="295">
        <v>16.255722072369526</v>
      </c>
      <c r="G26" s="294">
        <v>724988</v>
      </c>
      <c r="H26" s="294">
        <v>139155</v>
      </c>
      <c r="I26" s="295">
        <v>23.753356331923943</v>
      </c>
      <c r="J26" s="294">
        <v>98842</v>
      </c>
      <c r="K26" s="295">
        <v>15.785775202588534</v>
      </c>
    </row>
    <row r="27" spans="1:11" ht="12" customHeight="1">
      <c r="A27" s="315">
        <v>38869</v>
      </c>
      <c r="B27" s="294">
        <v>108427</v>
      </c>
      <c r="C27" s="294">
        <v>4556</v>
      </c>
      <c r="D27" s="295">
        <v>4.3862098179472619</v>
      </c>
      <c r="E27" s="294">
        <v>11341</v>
      </c>
      <c r="F27" s="295">
        <v>11.681395875821437</v>
      </c>
      <c r="G27" s="294">
        <v>734260</v>
      </c>
      <c r="H27" s="294">
        <v>9272</v>
      </c>
      <c r="I27" s="295">
        <v>1.2789177200174349</v>
      </c>
      <c r="J27" s="294">
        <v>46623</v>
      </c>
      <c r="K27" s="295">
        <v>6.7801761685307804</v>
      </c>
    </row>
    <row r="28" spans="1:11" ht="12" customHeight="1">
      <c r="A28" s="315">
        <v>38899</v>
      </c>
      <c r="B28" s="294">
        <v>104257</v>
      </c>
      <c r="C28" s="294">
        <v>-4170</v>
      </c>
      <c r="D28" s="295">
        <v>-3.8459055401329927</v>
      </c>
      <c r="E28" s="294">
        <v>17017</v>
      </c>
      <c r="F28" s="295">
        <v>19.505960568546538</v>
      </c>
      <c r="G28" s="294">
        <v>752827</v>
      </c>
      <c r="H28" s="294">
        <v>18567</v>
      </c>
      <c r="I28" s="295">
        <v>2.5286683191240158</v>
      </c>
      <c r="J28" s="294">
        <v>49719</v>
      </c>
      <c r="K28" s="295">
        <v>7.0713176354130516</v>
      </c>
    </row>
    <row r="29" spans="1:11" ht="12" customHeight="1">
      <c r="A29" s="315">
        <v>38930</v>
      </c>
      <c r="B29" s="294">
        <v>72201</v>
      </c>
      <c r="C29" s="294">
        <v>-32056</v>
      </c>
      <c r="D29" s="295">
        <v>-30.747096118246258</v>
      </c>
      <c r="E29" s="294">
        <v>1469</v>
      </c>
      <c r="F29" s="295">
        <v>2.0768534750890688</v>
      </c>
      <c r="G29" s="294">
        <v>578274</v>
      </c>
      <c r="H29" s="294">
        <v>-174553</v>
      </c>
      <c r="I29" s="295">
        <v>-23.186336303028451</v>
      </c>
      <c r="J29" s="294">
        <v>15968</v>
      </c>
      <c r="K29" s="295">
        <v>2.8397349485867127</v>
      </c>
    </row>
    <row r="30" spans="1:11" ht="12" customHeight="1">
      <c r="A30" s="315">
        <v>38961</v>
      </c>
      <c r="B30" s="294">
        <v>113484</v>
      </c>
      <c r="C30" s="294">
        <v>41283</v>
      </c>
      <c r="D30" s="295">
        <v>57.177878422736526</v>
      </c>
      <c r="E30" s="294">
        <v>11681</v>
      </c>
      <c r="F30" s="295">
        <v>11.474121587772462</v>
      </c>
      <c r="G30" s="294">
        <v>752686</v>
      </c>
      <c r="H30" s="294">
        <v>174412</v>
      </c>
      <c r="I30" s="295">
        <v>30.160788830208517</v>
      </c>
      <c r="J30" s="294">
        <v>33524</v>
      </c>
      <c r="K30" s="295">
        <v>4.6615366217903613</v>
      </c>
    </row>
    <row r="31" spans="1:11" ht="12" customHeight="1">
      <c r="A31" s="315">
        <v>38991</v>
      </c>
      <c r="B31" s="294">
        <v>127663</v>
      </c>
      <c r="C31" s="294">
        <v>14179</v>
      </c>
      <c r="D31" s="295">
        <v>12.494272320327095</v>
      </c>
      <c r="E31" s="294">
        <v>13207</v>
      </c>
      <c r="F31" s="295">
        <v>11.538931991332914</v>
      </c>
      <c r="G31" s="294">
        <v>850099</v>
      </c>
      <c r="H31" s="294">
        <v>97413</v>
      </c>
      <c r="I31" s="295">
        <v>12.942050204202017</v>
      </c>
      <c r="J31" s="294">
        <v>91799</v>
      </c>
      <c r="K31" s="295">
        <v>12.105894764605038</v>
      </c>
    </row>
    <row r="32" spans="1:11" ht="12" customHeight="1">
      <c r="A32" s="315">
        <v>39022</v>
      </c>
      <c r="B32" s="294">
        <v>116312</v>
      </c>
      <c r="C32" s="294">
        <v>-11351</v>
      </c>
      <c r="D32" s="295">
        <v>-8.8913780813548176</v>
      </c>
      <c r="E32" s="294">
        <v>8312</v>
      </c>
      <c r="F32" s="295">
        <v>7.6962962962962962</v>
      </c>
      <c r="G32" s="294">
        <v>760270</v>
      </c>
      <c r="H32" s="294">
        <v>-89829</v>
      </c>
      <c r="I32" s="295">
        <v>-10.566886915523957</v>
      </c>
      <c r="J32" s="294">
        <v>47017</v>
      </c>
      <c r="K32" s="295">
        <v>6.5919105843228136</v>
      </c>
    </row>
    <row r="33" spans="1:11" ht="12" customHeight="1">
      <c r="A33" s="315">
        <v>39052</v>
      </c>
      <c r="B33" s="294">
        <v>95805</v>
      </c>
      <c r="C33" s="294">
        <v>-20507</v>
      </c>
      <c r="D33" s="295">
        <v>-17.631026893183851</v>
      </c>
      <c r="E33" s="294">
        <v>2672</v>
      </c>
      <c r="F33" s="295">
        <v>2.8690152792243353</v>
      </c>
      <c r="G33" s="294">
        <v>654188</v>
      </c>
      <c r="H33" s="294">
        <v>-106082</v>
      </c>
      <c r="I33" s="295">
        <v>-13.953200836544912</v>
      </c>
      <c r="J33" s="294">
        <v>25351</v>
      </c>
      <c r="K33" s="295">
        <v>4.031410365484219</v>
      </c>
    </row>
    <row r="34" spans="1:11" ht="12" customHeight="1">
      <c r="A34" s="315">
        <v>39083</v>
      </c>
      <c r="B34" s="294">
        <v>100886</v>
      </c>
      <c r="C34" s="294">
        <v>5081</v>
      </c>
      <c r="D34" s="295">
        <v>5.3034810291738426</v>
      </c>
      <c r="E34" s="294">
        <v>10834</v>
      </c>
      <c r="F34" s="295">
        <v>12.030826633500643</v>
      </c>
      <c r="G34" s="294">
        <v>734440</v>
      </c>
      <c r="H34" s="294">
        <v>80252</v>
      </c>
      <c r="I34" s="295">
        <v>12.267421597461281</v>
      </c>
      <c r="J34" s="294">
        <v>87974</v>
      </c>
      <c r="K34" s="295">
        <v>13.608449632308583</v>
      </c>
    </row>
    <row r="35" spans="1:11" ht="12" customHeight="1">
      <c r="A35" s="315">
        <v>39114</v>
      </c>
      <c r="B35" s="294">
        <v>94091</v>
      </c>
      <c r="C35" s="294">
        <v>-6795</v>
      </c>
      <c r="D35" s="295">
        <v>-6.7353250203199648</v>
      </c>
      <c r="E35" s="294">
        <v>741</v>
      </c>
      <c r="F35" s="295">
        <v>0.79378682378146759</v>
      </c>
      <c r="G35" s="294">
        <v>622442</v>
      </c>
      <c r="H35" s="294">
        <v>-111998</v>
      </c>
      <c r="I35" s="295">
        <v>-15.249441751538587</v>
      </c>
      <c r="J35" s="294">
        <v>36076</v>
      </c>
      <c r="K35" s="295">
        <v>6.1524713233714099</v>
      </c>
    </row>
    <row r="36" spans="1:11" ht="12" customHeight="1">
      <c r="A36" s="315">
        <v>39142</v>
      </c>
      <c r="B36" s="294">
        <v>107993</v>
      </c>
      <c r="C36" s="294">
        <v>13902</v>
      </c>
      <c r="D36" s="295">
        <v>14.775058188349577</v>
      </c>
      <c r="E36" s="294">
        <v>-427</v>
      </c>
      <c r="F36" s="295">
        <v>-0.39383877513373916</v>
      </c>
      <c r="G36" s="294">
        <v>699947</v>
      </c>
      <c r="H36" s="294">
        <v>77505</v>
      </c>
      <c r="I36" s="295">
        <v>12.451762573862304</v>
      </c>
      <c r="J36" s="294">
        <v>16742</v>
      </c>
      <c r="K36" s="295">
        <v>2.4505089980313377</v>
      </c>
    </row>
    <row r="37" spans="1:11" ht="12" customHeight="1">
      <c r="A37" s="315">
        <v>39173</v>
      </c>
      <c r="B37" s="294">
        <v>90875</v>
      </c>
      <c r="C37" s="294">
        <v>-17118</v>
      </c>
      <c r="D37" s="295">
        <v>-15.85102738140435</v>
      </c>
      <c r="E37" s="294">
        <v>4515</v>
      </c>
      <c r="F37" s="295">
        <v>5.2281148679944422</v>
      </c>
      <c r="G37" s="294">
        <v>632940</v>
      </c>
      <c r="H37" s="294">
        <v>-67007</v>
      </c>
      <c r="I37" s="295">
        <v>-9.5731533958999755</v>
      </c>
      <c r="J37" s="294">
        <v>47107</v>
      </c>
      <c r="K37" s="295">
        <v>8.0410287573421098</v>
      </c>
    </row>
    <row r="38" spans="1:11" ht="12" customHeight="1">
      <c r="A38" s="315">
        <v>39203</v>
      </c>
      <c r="B38" s="294">
        <v>99147</v>
      </c>
      <c r="C38" s="294">
        <v>8272</v>
      </c>
      <c r="D38" s="295">
        <v>9.1026134800550214</v>
      </c>
      <c r="E38" s="294">
        <v>-4724</v>
      </c>
      <c r="F38" s="295">
        <v>-4.5479488981525158</v>
      </c>
      <c r="G38" s="294">
        <v>735998</v>
      </c>
      <c r="H38" s="294">
        <v>103058</v>
      </c>
      <c r="I38" s="295">
        <v>16.282428034252852</v>
      </c>
      <c r="J38" s="294">
        <v>11010</v>
      </c>
      <c r="K38" s="295">
        <v>1.5186458258619453</v>
      </c>
    </row>
    <row r="39" spans="1:11" ht="12" customHeight="1">
      <c r="A39" s="315">
        <v>39234</v>
      </c>
      <c r="B39" s="294">
        <v>104998</v>
      </c>
      <c r="C39" s="294">
        <v>5851</v>
      </c>
      <c r="D39" s="295">
        <v>5.9013384166944034</v>
      </c>
      <c r="E39" s="294">
        <v>-3429</v>
      </c>
      <c r="F39" s="295">
        <v>-3.1624964261669142</v>
      </c>
      <c r="G39" s="294">
        <v>722154</v>
      </c>
      <c r="H39" s="294">
        <v>-13844</v>
      </c>
      <c r="I39" s="295">
        <v>-1.8809833722374245</v>
      </c>
      <c r="J39" s="294">
        <v>-12106</v>
      </c>
      <c r="K39" s="295">
        <v>-1.6487347805954293</v>
      </c>
    </row>
    <row r="40" spans="1:11" ht="12" customHeight="1">
      <c r="A40" s="315">
        <v>39264</v>
      </c>
      <c r="B40" s="294">
        <v>113700</v>
      </c>
      <c r="C40" s="294">
        <v>8702</v>
      </c>
      <c r="D40" s="295">
        <v>8.2877769100363814</v>
      </c>
      <c r="E40" s="294">
        <v>9443</v>
      </c>
      <c r="F40" s="295">
        <v>9.0574254006925194</v>
      </c>
      <c r="G40" s="294">
        <v>812073</v>
      </c>
      <c r="H40" s="294">
        <v>89919</v>
      </c>
      <c r="I40" s="295">
        <v>12.451499264699773</v>
      </c>
      <c r="J40" s="294">
        <v>59246</v>
      </c>
      <c r="K40" s="295">
        <v>7.869802756808669</v>
      </c>
    </row>
    <row r="41" spans="1:11" ht="12" customHeight="1">
      <c r="A41" s="315">
        <v>39295</v>
      </c>
      <c r="B41" s="294">
        <v>77763</v>
      </c>
      <c r="C41" s="294">
        <v>-35937</v>
      </c>
      <c r="D41" s="295">
        <v>-31.606860158311346</v>
      </c>
      <c r="E41" s="294">
        <v>5562</v>
      </c>
      <c r="F41" s="295">
        <v>7.703494411434745</v>
      </c>
      <c r="G41" s="294">
        <v>579595</v>
      </c>
      <c r="H41" s="294">
        <v>-232478</v>
      </c>
      <c r="I41" s="295">
        <v>-28.627721891997393</v>
      </c>
      <c r="J41" s="294">
        <v>1321</v>
      </c>
      <c r="K41" s="295">
        <v>0.2284384219245548</v>
      </c>
    </row>
    <row r="42" spans="1:11" ht="12" customHeight="1">
      <c r="A42" s="315">
        <v>39326</v>
      </c>
      <c r="B42" s="294">
        <v>109000</v>
      </c>
      <c r="C42" s="294">
        <v>31237</v>
      </c>
      <c r="D42" s="295">
        <v>40.169489345832851</v>
      </c>
      <c r="E42" s="294">
        <v>-4484</v>
      </c>
      <c r="F42" s="295">
        <v>-3.9512177928166086</v>
      </c>
      <c r="G42" s="294">
        <v>737898</v>
      </c>
      <c r="H42" s="294">
        <v>158303</v>
      </c>
      <c r="I42" s="295">
        <v>27.312692483544545</v>
      </c>
      <c r="J42" s="294">
        <v>-14788</v>
      </c>
      <c r="K42" s="295">
        <v>-1.9646970981259118</v>
      </c>
    </row>
    <row r="43" spans="1:11" ht="12" customHeight="1">
      <c r="A43" s="315">
        <v>39356</v>
      </c>
      <c r="B43" s="294">
        <v>141059</v>
      </c>
      <c r="C43" s="294">
        <v>32059</v>
      </c>
      <c r="D43" s="295">
        <v>29.411926605504586</v>
      </c>
      <c r="E43" s="294">
        <v>13396</v>
      </c>
      <c r="F43" s="295">
        <v>10.493251764410989</v>
      </c>
      <c r="G43" s="294">
        <v>913892</v>
      </c>
      <c r="H43" s="294">
        <v>175994</v>
      </c>
      <c r="I43" s="295">
        <v>23.850721915495097</v>
      </c>
      <c r="J43" s="294">
        <v>63793</v>
      </c>
      <c r="K43" s="295">
        <v>7.5041848067107475</v>
      </c>
    </row>
    <row r="44" spans="1:11" ht="12" customHeight="1">
      <c r="A44" s="315">
        <v>39387</v>
      </c>
      <c r="B44" s="294">
        <v>103981</v>
      </c>
      <c r="C44" s="294">
        <v>-37078</v>
      </c>
      <c r="D44" s="295">
        <v>-26.285455022366527</v>
      </c>
      <c r="E44" s="294">
        <v>-12331</v>
      </c>
      <c r="F44" s="295">
        <v>-10.601657610564688</v>
      </c>
      <c r="G44" s="294">
        <v>754149</v>
      </c>
      <c r="H44" s="294">
        <v>-159743</v>
      </c>
      <c r="I44" s="295">
        <v>-17.479417699246738</v>
      </c>
      <c r="J44" s="294">
        <v>-6121</v>
      </c>
      <c r="K44" s="295">
        <v>-0.8051087113788522</v>
      </c>
    </row>
    <row r="45" spans="1:11" ht="12" customHeight="1">
      <c r="A45" s="315">
        <v>39417</v>
      </c>
      <c r="B45" s="294">
        <v>91491</v>
      </c>
      <c r="C45" s="294">
        <v>-12490</v>
      </c>
      <c r="D45" s="295">
        <v>-12.011809849876419</v>
      </c>
      <c r="E45" s="294">
        <v>-4314</v>
      </c>
      <c r="F45" s="295">
        <v>-4.5028965085329578</v>
      </c>
      <c r="G45" s="294">
        <v>620384</v>
      </c>
      <c r="H45" s="294">
        <v>-133765</v>
      </c>
      <c r="I45" s="295">
        <v>-17.737211081629759</v>
      </c>
      <c r="J45" s="294">
        <v>-33804</v>
      </c>
      <c r="K45" s="295">
        <v>-5.1673219319217107</v>
      </c>
    </row>
    <row r="46" spans="1:11" ht="12" customHeight="1">
      <c r="A46" s="315">
        <v>39448</v>
      </c>
      <c r="B46" s="294">
        <v>97709</v>
      </c>
      <c r="C46" s="294">
        <v>6218</v>
      </c>
      <c r="D46" s="295">
        <v>6.7962969035205649</v>
      </c>
      <c r="E46" s="294">
        <v>-3177</v>
      </c>
      <c r="F46" s="295">
        <v>-3.1490989830105267</v>
      </c>
      <c r="G46" s="294">
        <v>719876</v>
      </c>
      <c r="H46" s="294">
        <v>99492</v>
      </c>
      <c r="I46" s="295">
        <v>16.037164079022023</v>
      </c>
      <c r="J46" s="294">
        <v>-14564</v>
      </c>
      <c r="K46" s="295">
        <v>-1.9830074614672404</v>
      </c>
    </row>
    <row r="47" spans="1:11" ht="12" customHeight="1">
      <c r="A47" s="315">
        <v>39479</v>
      </c>
      <c r="B47" s="294">
        <v>96182</v>
      </c>
      <c r="C47" s="294">
        <v>-1527</v>
      </c>
      <c r="D47" s="295">
        <v>-1.5628038358800111</v>
      </c>
      <c r="E47" s="294">
        <v>2091</v>
      </c>
      <c r="F47" s="295">
        <v>2.222316693413823</v>
      </c>
      <c r="G47" s="294">
        <v>649768</v>
      </c>
      <c r="H47" s="294">
        <v>-70108</v>
      </c>
      <c r="I47" s="295">
        <v>-9.738899477132172</v>
      </c>
      <c r="J47" s="294">
        <v>27326</v>
      </c>
      <c r="K47" s="295">
        <v>4.390127915532692</v>
      </c>
    </row>
    <row r="48" spans="1:11" ht="12" customHeight="1">
      <c r="A48" s="315">
        <v>39508</v>
      </c>
      <c r="B48" s="294">
        <v>85598</v>
      </c>
      <c r="C48" s="294">
        <v>-10584</v>
      </c>
      <c r="D48" s="295">
        <v>-11.004137988396998</v>
      </c>
      <c r="E48" s="294">
        <v>-22395</v>
      </c>
      <c r="F48" s="295">
        <v>-20.737455205429981</v>
      </c>
      <c r="G48" s="294">
        <v>602317</v>
      </c>
      <c r="H48" s="294">
        <v>-47451</v>
      </c>
      <c r="I48" s="295">
        <v>-7.3027603698550871</v>
      </c>
      <c r="J48" s="294">
        <v>-97630</v>
      </c>
      <c r="K48" s="295">
        <v>-13.948198935062226</v>
      </c>
    </row>
    <row r="49" spans="1:11" ht="12" customHeight="1">
      <c r="A49" s="315">
        <v>39539</v>
      </c>
      <c r="B49" s="294">
        <v>99445</v>
      </c>
      <c r="C49" s="294">
        <v>13847</v>
      </c>
      <c r="D49" s="295">
        <v>16.176779831304469</v>
      </c>
      <c r="E49" s="294">
        <v>8570</v>
      </c>
      <c r="F49" s="295">
        <v>9.4305364511691891</v>
      </c>
      <c r="G49" s="294">
        <v>676622</v>
      </c>
      <c r="H49" s="294">
        <v>74305</v>
      </c>
      <c r="I49" s="295">
        <v>12.336527111139151</v>
      </c>
      <c r="J49" s="294">
        <v>43682</v>
      </c>
      <c r="K49" s="295">
        <v>6.9014440547287261</v>
      </c>
    </row>
    <row r="50" spans="1:11" ht="12" customHeight="1">
      <c r="A50" s="315">
        <v>39569</v>
      </c>
      <c r="B50" s="294">
        <v>85527</v>
      </c>
      <c r="C50" s="294">
        <v>-13918</v>
      </c>
      <c r="D50" s="295">
        <v>-13.995676001810045</v>
      </c>
      <c r="E50" s="294">
        <v>-13620</v>
      </c>
      <c r="F50" s="295">
        <v>-13.737178129444159</v>
      </c>
      <c r="G50" s="294">
        <v>643744</v>
      </c>
      <c r="H50" s="294">
        <v>-32878</v>
      </c>
      <c r="I50" s="295">
        <v>-4.8591384850034434</v>
      </c>
      <c r="J50" s="294">
        <v>-92254</v>
      </c>
      <c r="K50" s="295">
        <v>-12.534544930828616</v>
      </c>
    </row>
    <row r="51" spans="1:11" ht="12" customHeight="1">
      <c r="A51" s="315">
        <v>39600</v>
      </c>
      <c r="B51" s="294">
        <v>90369</v>
      </c>
      <c r="C51" s="294">
        <v>4842</v>
      </c>
      <c r="D51" s="295">
        <v>5.6613700936546349</v>
      </c>
      <c r="E51" s="294">
        <v>-14629</v>
      </c>
      <c r="F51" s="295">
        <v>-13.932646336120689</v>
      </c>
      <c r="G51" s="294">
        <v>664625</v>
      </c>
      <c r="H51" s="294">
        <v>20881</v>
      </c>
      <c r="I51" s="295">
        <v>3.2436807178008649</v>
      </c>
      <c r="J51" s="294">
        <v>-57529</v>
      </c>
      <c r="K51" s="295">
        <v>-7.9663063557080624</v>
      </c>
    </row>
    <row r="52" spans="1:11" ht="12" customHeight="1">
      <c r="A52" s="315">
        <v>39630</v>
      </c>
      <c r="B52" s="294">
        <v>99208</v>
      </c>
      <c r="C52" s="294">
        <v>8839</v>
      </c>
      <c r="D52" s="295">
        <v>9.7810089743164141</v>
      </c>
      <c r="E52" s="294">
        <v>-14492</v>
      </c>
      <c r="F52" s="295">
        <v>-12.745822339489886</v>
      </c>
      <c r="G52" s="294">
        <v>763997</v>
      </c>
      <c r="H52" s="294">
        <v>99372</v>
      </c>
      <c r="I52" s="295">
        <v>14.951589242053791</v>
      </c>
      <c r="J52" s="294">
        <v>-48076</v>
      </c>
      <c r="K52" s="295">
        <v>-5.9201574242709709</v>
      </c>
    </row>
    <row r="53" spans="1:11" ht="12" customHeight="1">
      <c r="A53" s="315">
        <v>39661</v>
      </c>
      <c r="B53" s="294">
        <v>58591</v>
      </c>
      <c r="C53" s="294">
        <v>-40617</v>
      </c>
      <c r="D53" s="295">
        <v>-40.94125473752117</v>
      </c>
      <c r="E53" s="294">
        <v>-19172</v>
      </c>
      <c r="F53" s="295">
        <v>-24.654398621452362</v>
      </c>
      <c r="G53" s="294">
        <v>481082</v>
      </c>
      <c r="H53" s="294">
        <v>-282915</v>
      </c>
      <c r="I53" s="295">
        <v>-37.030904571614812</v>
      </c>
      <c r="J53" s="294">
        <v>-98513</v>
      </c>
      <c r="K53" s="295">
        <v>-16.996868503006411</v>
      </c>
    </row>
    <row r="54" spans="1:11" ht="12" customHeight="1">
      <c r="A54" s="315">
        <v>39692</v>
      </c>
      <c r="B54" s="294">
        <v>98200</v>
      </c>
      <c r="C54" s="294">
        <v>39609</v>
      </c>
      <c r="D54" s="295">
        <v>67.602532812206647</v>
      </c>
      <c r="E54" s="294">
        <v>-10800</v>
      </c>
      <c r="F54" s="295">
        <v>-9.9082568807339442</v>
      </c>
      <c r="G54" s="294">
        <v>723678</v>
      </c>
      <c r="H54" s="294">
        <v>242596</v>
      </c>
      <c r="I54" s="295">
        <v>50.427162105420699</v>
      </c>
      <c r="J54" s="294">
        <v>-14220</v>
      </c>
      <c r="K54" s="295">
        <v>-1.9270956148410756</v>
      </c>
    </row>
    <row r="55" spans="1:11" ht="12" customHeight="1">
      <c r="A55" s="315">
        <v>39722</v>
      </c>
      <c r="B55" s="294">
        <v>105954</v>
      </c>
      <c r="C55" s="294">
        <v>7754</v>
      </c>
      <c r="D55" s="295">
        <v>7.8961303462321792</v>
      </c>
      <c r="E55" s="294">
        <v>-35105</v>
      </c>
      <c r="F55" s="295">
        <v>-24.886749516159906</v>
      </c>
      <c r="G55" s="294">
        <v>777087</v>
      </c>
      <c r="H55" s="294">
        <v>53409</v>
      </c>
      <c r="I55" s="295">
        <v>7.3802160629451219</v>
      </c>
      <c r="J55" s="294">
        <v>-136805</v>
      </c>
      <c r="K55" s="295">
        <v>-14.969493112971774</v>
      </c>
    </row>
    <row r="56" spans="1:11" ht="12" customHeight="1">
      <c r="A56" s="315">
        <v>39753</v>
      </c>
      <c r="B56" s="294">
        <v>77818</v>
      </c>
      <c r="C56" s="294">
        <v>-28136</v>
      </c>
      <c r="D56" s="295">
        <v>-26.554920059648527</v>
      </c>
      <c r="E56" s="294">
        <v>-26163</v>
      </c>
      <c r="F56" s="295">
        <v>-25.161327550225522</v>
      </c>
      <c r="G56" s="294">
        <v>558472</v>
      </c>
      <c r="H56" s="294">
        <v>-218615</v>
      </c>
      <c r="I56" s="295">
        <v>-28.132628650331302</v>
      </c>
      <c r="J56" s="294">
        <v>-195677</v>
      </c>
      <c r="K56" s="295">
        <v>-25.946729359847989</v>
      </c>
    </row>
    <row r="57" spans="1:11" ht="12" customHeight="1">
      <c r="A57" s="315">
        <v>39783</v>
      </c>
      <c r="B57" s="294">
        <v>70592</v>
      </c>
      <c r="C57" s="294">
        <v>-7226</v>
      </c>
      <c r="D57" s="295">
        <v>-9.2857693592742034</v>
      </c>
      <c r="E57" s="294">
        <v>-20899</v>
      </c>
      <c r="F57" s="295">
        <v>-22.842683979845013</v>
      </c>
      <c r="G57" s="294">
        <v>555532</v>
      </c>
      <c r="H57" s="294">
        <v>-2940</v>
      </c>
      <c r="I57" s="295">
        <v>-0.52643641937286023</v>
      </c>
      <c r="J57" s="294">
        <v>-64852</v>
      </c>
      <c r="K57" s="295">
        <v>-10.453525558363852</v>
      </c>
    </row>
    <row r="58" spans="1:11" ht="12" customHeight="1">
      <c r="A58" s="315">
        <v>39814</v>
      </c>
      <c r="B58" s="294">
        <v>64748</v>
      </c>
      <c r="C58" s="294">
        <v>-5844</v>
      </c>
      <c r="D58" s="295">
        <v>-8.2785584768812335</v>
      </c>
      <c r="E58" s="294">
        <v>-32961</v>
      </c>
      <c r="F58" s="295">
        <v>-33.733842327728254</v>
      </c>
      <c r="G58" s="294">
        <v>524348</v>
      </c>
      <c r="H58" s="294">
        <v>-31184</v>
      </c>
      <c r="I58" s="295">
        <v>-5.6133580063794701</v>
      </c>
      <c r="J58" s="294">
        <v>-195528</v>
      </c>
      <c r="K58" s="295">
        <v>-27.161344453767036</v>
      </c>
    </row>
    <row r="59" spans="1:11" ht="12" customHeight="1">
      <c r="A59" s="315">
        <v>39845</v>
      </c>
      <c r="B59" s="294">
        <v>59905</v>
      </c>
      <c r="C59" s="294">
        <v>-4843</v>
      </c>
      <c r="D59" s="295">
        <v>-7.4797677148328905</v>
      </c>
      <c r="E59" s="294">
        <v>-36277</v>
      </c>
      <c r="F59" s="295">
        <v>-37.717036451726933</v>
      </c>
      <c r="G59" s="294">
        <v>470243</v>
      </c>
      <c r="H59" s="294">
        <v>-54105</v>
      </c>
      <c r="I59" s="295">
        <v>-10.318528915910807</v>
      </c>
      <c r="J59" s="294">
        <v>-179525</v>
      </c>
      <c r="K59" s="295">
        <v>-27.629092229842037</v>
      </c>
    </row>
    <row r="60" spans="1:11" ht="12" customHeight="1">
      <c r="A60" s="315">
        <v>39873</v>
      </c>
      <c r="B60" s="294">
        <v>60626</v>
      </c>
      <c r="C60" s="294">
        <v>721</v>
      </c>
      <c r="D60" s="295">
        <v>1.2035723228445039</v>
      </c>
      <c r="E60" s="294">
        <v>-24972</v>
      </c>
      <c r="F60" s="295">
        <v>-29.173578821935092</v>
      </c>
      <c r="G60" s="294">
        <v>497163</v>
      </c>
      <c r="H60" s="294">
        <v>26920</v>
      </c>
      <c r="I60" s="295">
        <v>5.724699782878214</v>
      </c>
      <c r="J60" s="294">
        <v>-105154</v>
      </c>
      <c r="K60" s="295">
        <v>-17.458248729489622</v>
      </c>
    </row>
    <row r="61" spans="1:11" ht="12" customHeight="1">
      <c r="A61" s="315">
        <v>39904</v>
      </c>
      <c r="B61" s="294">
        <v>56610</v>
      </c>
      <c r="C61" s="294">
        <v>-4016</v>
      </c>
      <c r="D61" s="295">
        <v>-6.6242206314122658</v>
      </c>
      <c r="E61" s="294">
        <v>-42835</v>
      </c>
      <c r="F61" s="295">
        <v>-43.074061038765144</v>
      </c>
      <c r="G61" s="294">
        <v>487080</v>
      </c>
      <c r="H61" s="294">
        <v>-10083</v>
      </c>
      <c r="I61" s="295">
        <v>-2.0281074818520284</v>
      </c>
      <c r="J61" s="294">
        <v>-189542</v>
      </c>
      <c r="K61" s="295">
        <v>-28.012982137737172</v>
      </c>
    </row>
    <row r="62" spans="1:11" ht="12" customHeight="1">
      <c r="A62" s="315">
        <v>39934</v>
      </c>
      <c r="B62" s="294">
        <v>57328</v>
      </c>
      <c r="C62" s="294">
        <v>718</v>
      </c>
      <c r="D62" s="295">
        <v>1.2683271506800919</v>
      </c>
      <c r="E62" s="294">
        <v>-28199</v>
      </c>
      <c r="F62" s="295">
        <v>-32.970874694540903</v>
      </c>
      <c r="G62" s="294">
        <v>509922</v>
      </c>
      <c r="H62" s="294">
        <v>22842</v>
      </c>
      <c r="I62" s="295">
        <v>4.6895787139689578</v>
      </c>
      <c r="J62" s="294">
        <v>-133822</v>
      </c>
      <c r="K62" s="295">
        <v>-20.788077248098624</v>
      </c>
    </row>
    <row r="63" spans="1:11" ht="12" customHeight="1">
      <c r="A63" s="315">
        <v>39965</v>
      </c>
      <c r="B63" s="294">
        <v>66930</v>
      </c>
      <c r="C63" s="294">
        <v>9602</v>
      </c>
      <c r="D63" s="295">
        <v>16.749232486742955</v>
      </c>
      <c r="E63" s="294">
        <v>-23439</v>
      </c>
      <c r="F63" s="295">
        <v>-25.936991667496596</v>
      </c>
      <c r="G63" s="294">
        <v>589831</v>
      </c>
      <c r="H63" s="294">
        <v>79909</v>
      </c>
      <c r="I63" s="295">
        <v>15.67082808743298</v>
      </c>
      <c r="J63" s="294">
        <v>-74794</v>
      </c>
      <c r="K63" s="295">
        <v>-11.253564039872108</v>
      </c>
    </row>
    <row r="64" spans="1:11" ht="12" customHeight="1">
      <c r="A64" s="315">
        <v>39995</v>
      </c>
      <c r="B64" s="294">
        <v>76390</v>
      </c>
      <c r="C64" s="294">
        <v>9460</v>
      </c>
      <c r="D64" s="295">
        <v>14.134170028387867</v>
      </c>
      <c r="E64" s="294">
        <v>-22818</v>
      </c>
      <c r="F64" s="295">
        <v>-23.000161277316344</v>
      </c>
      <c r="G64" s="294">
        <v>662097</v>
      </c>
      <c r="H64" s="294">
        <v>72266</v>
      </c>
      <c r="I64" s="295">
        <v>12.25198404288686</v>
      </c>
      <c r="J64" s="294">
        <v>-101900</v>
      </c>
      <c r="K64" s="295">
        <v>-13.337748708437337</v>
      </c>
    </row>
    <row r="65" spans="1:11" ht="12" customHeight="1">
      <c r="A65" s="315">
        <v>40026</v>
      </c>
      <c r="B65" s="294">
        <v>47618</v>
      </c>
      <c r="C65" s="294">
        <v>-28772</v>
      </c>
      <c r="D65" s="295">
        <v>-37.664615787406731</v>
      </c>
      <c r="E65" s="294">
        <v>-10973</v>
      </c>
      <c r="F65" s="295">
        <v>-18.728132307009609</v>
      </c>
      <c r="G65" s="294">
        <v>432174</v>
      </c>
      <c r="H65" s="294">
        <v>-229923</v>
      </c>
      <c r="I65" s="295">
        <v>-34.726482675499213</v>
      </c>
      <c r="J65" s="294">
        <v>-48908</v>
      </c>
      <c r="K65" s="295">
        <v>-10.166250244241107</v>
      </c>
    </row>
    <row r="66" spans="1:11" ht="12" customHeight="1">
      <c r="A66" s="315">
        <v>40057</v>
      </c>
      <c r="B66" s="294">
        <v>82113</v>
      </c>
      <c r="C66" s="294">
        <v>34495</v>
      </c>
      <c r="D66" s="295">
        <v>72.441093704061487</v>
      </c>
      <c r="E66" s="294">
        <v>-16087</v>
      </c>
      <c r="F66" s="295">
        <v>-16.381873727087576</v>
      </c>
      <c r="G66" s="294">
        <v>647929</v>
      </c>
      <c r="H66" s="294">
        <v>215755</v>
      </c>
      <c r="I66" s="295">
        <v>49.923179089903606</v>
      </c>
      <c r="J66" s="294">
        <v>-75749</v>
      </c>
      <c r="K66" s="295">
        <v>-10.467224373270986</v>
      </c>
    </row>
    <row r="67" spans="1:11" ht="12" customHeight="1">
      <c r="A67" s="315">
        <v>40087</v>
      </c>
      <c r="B67" s="294">
        <v>84837</v>
      </c>
      <c r="C67" s="294">
        <v>2724</v>
      </c>
      <c r="D67" s="295">
        <v>3.3173797084505496</v>
      </c>
      <c r="E67" s="294">
        <v>-21117</v>
      </c>
      <c r="F67" s="295">
        <v>-19.930347131774166</v>
      </c>
      <c r="G67" s="294">
        <v>657286</v>
      </c>
      <c r="H67" s="294">
        <v>9357</v>
      </c>
      <c r="I67" s="295">
        <v>1.4441397128389066</v>
      </c>
      <c r="J67" s="294">
        <v>-119801</v>
      </c>
      <c r="K67" s="295">
        <v>-15.416677926667155</v>
      </c>
    </row>
    <row r="68" spans="1:11" ht="12" customHeight="1">
      <c r="A68" s="315">
        <v>40118</v>
      </c>
      <c r="B68" s="294">
        <v>70466</v>
      </c>
      <c r="C68" s="294">
        <v>-14371</v>
      </c>
      <c r="D68" s="295">
        <v>-16.939542888126642</v>
      </c>
      <c r="E68" s="294">
        <v>-7352</v>
      </c>
      <c r="F68" s="295">
        <v>-9.4476856254337047</v>
      </c>
      <c r="G68" s="294">
        <v>565285</v>
      </c>
      <c r="H68" s="294">
        <v>-92001</v>
      </c>
      <c r="I68" s="295">
        <v>-13.997103239685616</v>
      </c>
      <c r="J68" s="294">
        <v>6813</v>
      </c>
      <c r="K68" s="295">
        <v>1.2199358248936383</v>
      </c>
    </row>
    <row r="69" spans="1:11" ht="12" customHeight="1">
      <c r="A69" s="315">
        <v>40148</v>
      </c>
      <c r="B69" s="294">
        <v>67340</v>
      </c>
      <c r="C69" s="294">
        <v>-3126</v>
      </c>
      <c r="D69" s="295">
        <v>-4.4361819884767124</v>
      </c>
      <c r="E69" s="294">
        <v>-3252</v>
      </c>
      <c r="F69" s="295">
        <v>-4.60675430643699</v>
      </c>
      <c r="G69" s="294">
        <v>543204</v>
      </c>
      <c r="H69" s="294">
        <v>-22081</v>
      </c>
      <c r="I69" s="295">
        <v>-3.9061712233652051</v>
      </c>
      <c r="J69" s="294">
        <v>-12328</v>
      </c>
      <c r="K69" s="295">
        <v>-2.2191340912854707</v>
      </c>
    </row>
    <row r="70" spans="1:11" ht="12" customHeight="1">
      <c r="A70" s="315">
        <v>40179</v>
      </c>
      <c r="B70" s="294">
        <v>55746</v>
      </c>
      <c r="C70" s="294">
        <v>-11594</v>
      </c>
      <c r="D70" s="295">
        <v>-17.217107217107216</v>
      </c>
      <c r="E70" s="294">
        <v>-9002</v>
      </c>
      <c r="F70" s="295">
        <v>-13.903132143077778</v>
      </c>
      <c r="G70" s="294">
        <v>475623</v>
      </c>
      <c r="H70" s="294">
        <v>-67581</v>
      </c>
      <c r="I70" s="295">
        <v>-12.44118231824508</v>
      </c>
      <c r="J70" s="294">
        <v>-48725</v>
      </c>
      <c r="K70" s="295">
        <v>-9.2924927719758639</v>
      </c>
    </row>
    <row r="71" spans="1:11" ht="12" customHeight="1">
      <c r="A71" s="315">
        <v>40210</v>
      </c>
      <c r="B71" s="294">
        <v>57209</v>
      </c>
      <c r="C71" s="294">
        <v>1463</v>
      </c>
      <c r="D71" s="295">
        <v>2.6244035446489433</v>
      </c>
      <c r="E71" s="294">
        <v>-2696</v>
      </c>
      <c r="F71" s="295">
        <v>-4.5004590601786161</v>
      </c>
      <c r="G71" s="294">
        <v>466340</v>
      </c>
      <c r="H71" s="294">
        <v>-9283</v>
      </c>
      <c r="I71" s="295">
        <v>-1.9517559075149855</v>
      </c>
      <c r="J71" s="294">
        <v>-3903</v>
      </c>
      <c r="K71" s="295">
        <v>-0.82999640611343495</v>
      </c>
    </row>
    <row r="72" spans="1:11" ht="12" customHeight="1">
      <c r="A72" s="315">
        <v>40238</v>
      </c>
      <c r="B72" s="294">
        <v>65856</v>
      </c>
      <c r="C72" s="294">
        <v>8647</v>
      </c>
      <c r="D72" s="295">
        <v>15.114754671467775</v>
      </c>
      <c r="E72" s="294">
        <v>5230</v>
      </c>
      <c r="F72" s="295">
        <v>8.6266618282585021</v>
      </c>
      <c r="G72" s="294">
        <v>545718</v>
      </c>
      <c r="H72" s="294">
        <v>79378</v>
      </c>
      <c r="I72" s="295">
        <v>17.021486469099798</v>
      </c>
      <c r="J72" s="294">
        <v>48555</v>
      </c>
      <c r="K72" s="295">
        <v>9.7664146366483422</v>
      </c>
    </row>
    <row r="73" spans="1:11" ht="12" customHeight="1">
      <c r="A73" s="315">
        <v>40269</v>
      </c>
      <c r="B73" s="294">
        <v>59585</v>
      </c>
      <c r="C73" s="294">
        <v>-6271</v>
      </c>
      <c r="D73" s="295">
        <v>-9.522291059280855</v>
      </c>
      <c r="E73" s="294">
        <v>2975</v>
      </c>
      <c r="F73" s="295">
        <v>5.2552552552552552</v>
      </c>
      <c r="G73" s="294">
        <v>490873</v>
      </c>
      <c r="H73" s="294">
        <v>-54845</v>
      </c>
      <c r="I73" s="295">
        <v>-10.050062486485695</v>
      </c>
      <c r="J73" s="294">
        <v>3793</v>
      </c>
      <c r="K73" s="295">
        <v>0.77872218116120551</v>
      </c>
    </row>
    <row r="74" spans="1:11" ht="12" customHeight="1">
      <c r="A74" s="315">
        <v>40299</v>
      </c>
      <c r="B74" s="294">
        <v>67510</v>
      </c>
      <c r="C74" s="294">
        <v>7925</v>
      </c>
      <c r="D74" s="295">
        <v>13.300327263573047</v>
      </c>
      <c r="E74" s="294">
        <v>10182</v>
      </c>
      <c r="F74" s="295">
        <v>17.760954507396036</v>
      </c>
      <c r="G74" s="294">
        <v>536484</v>
      </c>
      <c r="H74" s="294">
        <v>45611</v>
      </c>
      <c r="I74" s="295">
        <v>9.2918127499373568</v>
      </c>
      <c r="J74" s="294">
        <v>26562</v>
      </c>
      <c r="K74" s="295">
        <v>5.2090319695953502</v>
      </c>
    </row>
    <row r="75" spans="1:11" ht="12" customHeight="1">
      <c r="A75" s="315">
        <v>40330</v>
      </c>
      <c r="B75" s="294">
        <v>70249</v>
      </c>
      <c r="C75" s="294">
        <v>2739</v>
      </c>
      <c r="D75" s="295">
        <v>4.0571767145608062</v>
      </c>
      <c r="E75" s="294">
        <v>3319</v>
      </c>
      <c r="F75" s="295">
        <v>4.958912296429105</v>
      </c>
      <c r="G75" s="294">
        <v>590380</v>
      </c>
      <c r="H75" s="294">
        <v>53896</v>
      </c>
      <c r="I75" s="295">
        <v>10.046152354963056</v>
      </c>
      <c r="J75" s="294">
        <v>549</v>
      </c>
      <c r="K75" s="295">
        <v>9.3077508642306017E-2</v>
      </c>
    </row>
    <row r="76" spans="1:11" ht="12" customHeight="1">
      <c r="A76" s="315">
        <v>40360</v>
      </c>
      <c r="B76" s="294">
        <v>75483</v>
      </c>
      <c r="C76" s="294">
        <v>5234</v>
      </c>
      <c r="D76" s="295">
        <v>7.4506398667596692</v>
      </c>
      <c r="E76" s="294">
        <v>-907</v>
      </c>
      <c r="F76" s="295">
        <v>-1.1873281843173191</v>
      </c>
      <c r="G76" s="294">
        <v>648155</v>
      </c>
      <c r="H76" s="294">
        <v>57775</v>
      </c>
      <c r="I76" s="295">
        <v>9.7860699888207598</v>
      </c>
      <c r="J76" s="294">
        <v>-13942</v>
      </c>
      <c r="K76" s="295">
        <v>-2.1057337520031054</v>
      </c>
    </row>
    <row r="77" spans="1:11" ht="12" customHeight="1">
      <c r="A77" s="315">
        <v>40391</v>
      </c>
      <c r="B77" s="294">
        <v>50336</v>
      </c>
      <c r="C77" s="294">
        <v>-25147</v>
      </c>
      <c r="D77" s="295">
        <v>-33.314786110779913</v>
      </c>
      <c r="E77" s="294">
        <v>2718</v>
      </c>
      <c r="F77" s="295">
        <v>5.707925574362636</v>
      </c>
      <c r="G77" s="294">
        <v>452547</v>
      </c>
      <c r="H77" s="294">
        <v>-195608</v>
      </c>
      <c r="I77" s="295">
        <v>-30.179200962732679</v>
      </c>
      <c r="J77" s="294">
        <v>20373</v>
      </c>
      <c r="K77" s="295">
        <v>4.7140734981743462</v>
      </c>
    </row>
    <row r="78" spans="1:11" ht="12" customHeight="1">
      <c r="A78" s="315">
        <v>40422</v>
      </c>
      <c r="B78" s="294">
        <v>82977</v>
      </c>
      <c r="C78" s="294">
        <v>32641</v>
      </c>
      <c r="D78" s="295">
        <v>64.846233312142402</v>
      </c>
      <c r="E78" s="294">
        <v>864</v>
      </c>
      <c r="F78" s="295">
        <v>1.052208541887399</v>
      </c>
      <c r="G78" s="294">
        <v>649947</v>
      </c>
      <c r="H78" s="294">
        <v>197400</v>
      </c>
      <c r="I78" s="295">
        <v>43.619778719116468</v>
      </c>
      <c r="J78" s="294">
        <v>2018</v>
      </c>
      <c r="K78" s="295">
        <v>0.31145387843421113</v>
      </c>
    </row>
    <row r="79" spans="1:11" ht="12" customHeight="1">
      <c r="A79" s="315">
        <v>40452</v>
      </c>
      <c r="B79" s="294">
        <v>80654</v>
      </c>
      <c r="C79" s="294">
        <v>-2323</v>
      </c>
      <c r="D79" s="295">
        <v>-2.7995709654482566</v>
      </c>
      <c r="E79" s="294">
        <v>-4183</v>
      </c>
      <c r="F79" s="295">
        <v>-4.9306316819312332</v>
      </c>
      <c r="G79" s="294">
        <v>630579</v>
      </c>
      <c r="H79" s="294">
        <v>-19368</v>
      </c>
      <c r="I79" s="295">
        <v>-2.9799352870310964</v>
      </c>
      <c r="J79" s="294">
        <v>-26707</v>
      </c>
      <c r="K79" s="295">
        <v>-4.0632236195506977</v>
      </c>
    </row>
    <row r="80" spans="1:11" ht="12" customHeight="1">
      <c r="A80" s="315">
        <v>40483</v>
      </c>
      <c r="B80" s="294">
        <v>72685</v>
      </c>
      <c r="C80" s="294">
        <v>-7969</v>
      </c>
      <c r="D80" s="295">
        <v>-9.8804770997098714</v>
      </c>
      <c r="E80" s="294">
        <v>2219</v>
      </c>
      <c r="F80" s="295">
        <v>3.149036414724832</v>
      </c>
      <c r="G80" s="294">
        <v>573277</v>
      </c>
      <c r="H80" s="294">
        <v>-57302</v>
      </c>
      <c r="I80" s="295">
        <v>-9.0872039823717561</v>
      </c>
      <c r="J80" s="294">
        <v>7992</v>
      </c>
      <c r="K80" s="295">
        <v>1.4138001185242841</v>
      </c>
    </row>
    <row r="81" spans="1:11" ht="12" customHeight="1">
      <c r="A81" s="315">
        <v>40513</v>
      </c>
      <c r="B81" s="294">
        <v>65837</v>
      </c>
      <c r="C81" s="294">
        <v>-6848</v>
      </c>
      <c r="D81" s="295">
        <v>-9.4214762330604671</v>
      </c>
      <c r="E81" s="294">
        <v>-1503</v>
      </c>
      <c r="F81" s="295">
        <v>-2.2319572319572321</v>
      </c>
      <c r="G81" s="294">
        <v>544488</v>
      </c>
      <c r="H81" s="294">
        <v>-28789</v>
      </c>
      <c r="I81" s="295">
        <v>-5.0218306333587428</v>
      </c>
      <c r="J81" s="294">
        <v>1284</v>
      </c>
      <c r="K81" s="295">
        <v>0.23637528442353148</v>
      </c>
    </row>
    <row r="82" spans="1:11" ht="12" customHeight="1">
      <c r="A82" s="315">
        <v>40544</v>
      </c>
      <c r="B82" s="294">
        <v>60157</v>
      </c>
      <c r="C82" s="294">
        <v>-5680</v>
      </c>
      <c r="D82" s="295">
        <v>-8.6273675896532342</v>
      </c>
      <c r="E82" s="294">
        <v>4411</v>
      </c>
      <c r="F82" s="295">
        <v>7.9126753489039574</v>
      </c>
      <c r="G82" s="294">
        <v>497155</v>
      </c>
      <c r="H82" s="294">
        <v>-47333</v>
      </c>
      <c r="I82" s="295">
        <v>-8.6931208768604638</v>
      </c>
      <c r="J82" s="294">
        <v>21532</v>
      </c>
      <c r="K82" s="295">
        <v>4.5271149629012895</v>
      </c>
    </row>
    <row r="83" spans="1:11" ht="12" customHeight="1">
      <c r="A83" s="315">
        <v>40575</v>
      </c>
      <c r="B83" s="294">
        <v>55171</v>
      </c>
      <c r="C83" s="294">
        <v>-4986</v>
      </c>
      <c r="D83" s="295">
        <v>-8.2883122496135115</v>
      </c>
      <c r="E83" s="294">
        <v>-2038</v>
      </c>
      <c r="F83" s="295">
        <v>-3.5623765491443655</v>
      </c>
      <c r="G83" s="294">
        <v>448475</v>
      </c>
      <c r="H83" s="294">
        <v>-48680</v>
      </c>
      <c r="I83" s="295">
        <v>-9.7917148575393984</v>
      </c>
      <c r="J83" s="294">
        <v>-17865</v>
      </c>
      <c r="K83" s="295">
        <v>-3.8308959128532831</v>
      </c>
    </row>
    <row r="84" spans="1:11" ht="12" customHeight="1">
      <c r="A84" s="315">
        <v>40603</v>
      </c>
      <c r="B84" s="294">
        <v>64209</v>
      </c>
      <c r="C84" s="294">
        <v>9038</v>
      </c>
      <c r="D84" s="295">
        <v>16.381794783491326</v>
      </c>
      <c r="E84" s="294">
        <v>-1647</v>
      </c>
      <c r="F84" s="295">
        <v>-2.5009110787172011</v>
      </c>
      <c r="G84" s="294">
        <v>521319</v>
      </c>
      <c r="H84" s="294">
        <v>72844</v>
      </c>
      <c r="I84" s="295">
        <v>16.242599921957744</v>
      </c>
      <c r="J84" s="294">
        <v>-24399</v>
      </c>
      <c r="K84" s="295">
        <v>-4.4709905115829054</v>
      </c>
    </row>
    <row r="85" spans="1:11" ht="12" customHeight="1">
      <c r="A85" s="315">
        <v>40634</v>
      </c>
      <c r="B85" s="294">
        <v>58843</v>
      </c>
      <c r="C85" s="294">
        <v>-5366</v>
      </c>
      <c r="D85" s="295">
        <v>-8.357083897895933</v>
      </c>
      <c r="E85" s="294">
        <v>-742</v>
      </c>
      <c r="F85" s="295">
        <v>-1.2452798523118234</v>
      </c>
      <c r="G85" s="294">
        <v>488109</v>
      </c>
      <c r="H85" s="294">
        <v>-33210</v>
      </c>
      <c r="I85" s="295">
        <v>-6.3703797482923123</v>
      </c>
      <c r="J85" s="294">
        <v>-2764</v>
      </c>
      <c r="K85" s="295">
        <v>-0.56307843372929456</v>
      </c>
    </row>
    <row r="86" spans="1:11" ht="12" customHeight="1">
      <c r="A86" s="315">
        <v>40664</v>
      </c>
      <c r="B86" s="294">
        <v>71368</v>
      </c>
      <c r="C86" s="294">
        <v>12525</v>
      </c>
      <c r="D86" s="295">
        <v>21.285454514555681</v>
      </c>
      <c r="E86" s="294">
        <v>3858</v>
      </c>
      <c r="F86" s="295">
        <v>5.7147089320100726</v>
      </c>
      <c r="G86" s="294">
        <v>577053</v>
      </c>
      <c r="H86" s="294">
        <v>88944</v>
      </c>
      <c r="I86" s="295">
        <v>18.22215939472536</v>
      </c>
      <c r="J86" s="294">
        <v>40569</v>
      </c>
      <c r="K86" s="295">
        <v>7.5620148969959962</v>
      </c>
    </row>
    <row r="87" spans="1:11" ht="12" customHeight="1">
      <c r="A87" s="315">
        <v>40695</v>
      </c>
      <c r="B87" s="294">
        <v>70658</v>
      </c>
      <c r="C87" s="294">
        <v>-710</v>
      </c>
      <c r="D87" s="295">
        <v>-0.99484362739603183</v>
      </c>
      <c r="E87" s="294">
        <v>409</v>
      </c>
      <c r="F87" s="295">
        <v>0.58221469344759358</v>
      </c>
      <c r="G87" s="294">
        <v>594406</v>
      </c>
      <c r="H87" s="294">
        <v>17353</v>
      </c>
      <c r="I87" s="295">
        <v>3.0071761172717237</v>
      </c>
      <c r="J87" s="294">
        <v>4026</v>
      </c>
      <c r="K87" s="295">
        <v>0.68193366983976422</v>
      </c>
    </row>
    <row r="88" spans="1:11" ht="12" customHeight="1">
      <c r="A88" s="315">
        <v>40725</v>
      </c>
      <c r="B88" s="294">
        <v>75104</v>
      </c>
      <c r="C88" s="294">
        <v>4446</v>
      </c>
      <c r="D88" s="295">
        <v>6.2922811288176854</v>
      </c>
      <c r="E88" s="294">
        <v>-379</v>
      </c>
      <c r="F88" s="295">
        <v>-0.50209981055336961</v>
      </c>
      <c r="G88" s="294">
        <v>626102</v>
      </c>
      <c r="H88" s="294">
        <v>31696</v>
      </c>
      <c r="I88" s="295">
        <v>5.3323822437862338</v>
      </c>
      <c r="J88" s="294">
        <v>-22053</v>
      </c>
      <c r="K88" s="295">
        <v>-3.4024268886300346</v>
      </c>
    </row>
    <row r="89" spans="1:11" ht="12" customHeight="1">
      <c r="A89" s="315">
        <v>40756</v>
      </c>
      <c r="B89" s="294">
        <v>53261</v>
      </c>
      <c r="C89" s="294">
        <v>-21843</v>
      </c>
      <c r="D89" s="295">
        <v>-29.083670643374521</v>
      </c>
      <c r="E89" s="294">
        <v>2925</v>
      </c>
      <c r="F89" s="295">
        <v>5.8109504132231402</v>
      </c>
      <c r="G89" s="294">
        <v>469515</v>
      </c>
      <c r="H89" s="294">
        <v>-156587</v>
      </c>
      <c r="I89" s="295">
        <v>-25.009822680649478</v>
      </c>
      <c r="J89" s="294">
        <v>16968</v>
      </c>
      <c r="K89" s="295">
        <v>3.7494448090474579</v>
      </c>
    </row>
    <row r="90" spans="1:11" ht="12" customHeight="1">
      <c r="A90" s="315">
        <v>40787</v>
      </c>
      <c r="B90" s="294">
        <v>83386</v>
      </c>
      <c r="C90" s="294">
        <v>30125</v>
      </c>
      <c r="D90" s="295">
        <v>56.561085972850677</v>
      </c>
      <c r="E90" s="294">
        <v>409</v>
      </c>
      <c r="F90" s="295">
        <v>0.49290767321064871</v>
      </c>
      <c r="G90" s="294">
        <v>644446</v>
      </c>
      <c r="H90" s="294">
        <v>174931</v>
      </c>
      <c r="I90" s="295">
        <v>37.257808589714919</v>
      </c>
      <c r="J90" s="294">
        <v>-5501</v>
      </c>
      <c r="K90" s="295">
        <v>-0.84637670456206426</v>
      </c>
    </row>
    <row r="91" spans="1:11" ht="12" customHeight="1">
      <c r="A91" s="315">
        <v>40817</v>
      </c>
      <c r="B91" s="294">
        <v>81905</v>
      </c>
      <c r="C91" s="294">
        <v>-1481</v>
      </c>
      <c r="D91" s="295">
        <v>-1.7760775190079869</v>
      </c>
      <c r="E91" s="294">
        <v>1251</v>
      </c>
      <c r="F91" s="295">
        <v>1.5510700027277011</v>
      </c>
      <c r="G91" s="294">
        <v>608100</v>
      </c>
      <c r="H91" s="294">
        <v>-36346</v>
      </c>
      <c r="I91" s="295">
        <v>-5.6398829382135975</v>
      </c>
      <c r="J91" s="294">
        <v>-22479</v>
      </c>
      <c r="K91" s="295">
        <v>-3.5648189996812452</v>
      </c>
    </row>
    <row r="92" spans="1:11" ht="12" customHeight="1">
      <c r="A92" s="315">
        <v>40848</v>
      </c>
      <c r="B92" s="294">
        <v>71429</v>
      </c>
      <c r="C92" s="294">
        <v>-10476</v>
      </c>
      <c r="D92" s="295">
        <v>-12.790427934802516</v>
      </c>
      <c r="E92" s="294">
        <v>-1256</v>
      </c>
      <c r="F92" s="295">
        <v>-1.7280044025589874</v>
      </c>
      <c r="G92" s="294">
        <v>546656</v>
      </c>
      <c r="H92" s="294">
        <v>-61444</v>
      </c>
      <c r="I92" s="295">
        <v>-10.104259167900016</v>
      </c>
      <c r="J92" s="294">
        <v>-26621</v>
      </c>
      <c r="K92" s="295">
        <v>-4.6436539404162387</v>
      </c>
    </row>
    <row r="93" spans="1:11" ht="12" customHeight="1">
      <c r="A93" s="315">
        <v>40878</v>
      </c>
      <c r="B93" s="294">
        <v>63850</v>
      </c>
      <c r="C93" s="294">
        <v>-7579</v>
      </c>
      <c r="D93" s="295">
        <v>-10.61053633678198</v>
      </c>
      <c r="E93" s="294">
        <v>-1987</v>
      </c>
      <c r="F93" s="295">
        <v>-3.0180597536339748</v>
      </c>
      <c r="G93" s="294">
        <v>524513</v>
      </c>
      <c r="H93" s="294">
        <v>-22143</v>
      </c>
      <c r="I93" s="295">
        <v>-4.0506278171281389</v>
      </c>
      <c r="J93" s="294">
        <v>-19975</v>
      </c>
      <c r="K93" s="295">
        <v>-3.6685840642952647</v>
      </c>
    </row>
    <row r="94" spans="1:11" ht="12" customHeight="1">
      <c r="A94" s="315">
        <v>40909</v>
      </c>
      <c r="B94" s="294">
        <v>56331</v>
      </c>
      <c r="C94" s="294">
        <v>-7519</v>
      </c>
      <c r="D94" s="295">
        <v>-11.776037588097102</v>
      </c>
      <c r="E94" s="294">
        <v>-3826</v>
      </c>
      <c r="F94" s="295">
        <v>-6.3600246022906726</v>
      </c>
      <c r="G94" s="294">
        <v>470117</v>
      </c>
      <c r="H94" s="294">
        <v>-54396</v>
      </c>
      <c r="I94" s="295">
        <v>-10.370762974416268</v>
      </c>
      <c r="J94" s="294">
        <v>-27038</v>
      </c>
      <c r="K94" s="295">
        <v>-5.4385453228872285</v>
      </c>
    </row>
    <row r="95" spans="1:11" ht="12" customHeight="1">
      <c r="A95" s="315">
        <v>40940</v>
      </c>
      <c r="B95" s="294">
        <v>55194</v>
      </c>
      <c r="C95" s="294">
        <v>-1137</v>
      </c>
      <c r="D95" s="295">
        <v>-2.018426798743143</v>
      </c>
      <c r="E95" s="294">
        <v>23</v>
      </c>
      <c r="F95" s="295">
        <v>4.168856826956191E-2</v>
      </c>
      <c r="G95" s="294">
        <v>457278</v>
      </c>
      <c r="H95" s="294">
        <v>-12839</v>
      </c>
      <c r="I95" s="295">
        <v>-2.7310222774330644</v>
      </c>
      <c r="J95" s="294">
        <v>8803</v>
      </c>
      <c r="K95" s="295">
        <v>1.9628741847371649</v>
      </c>
    </row>
    <row r="96" spans="1:11" ht="12" customHeight="1">
      <c r="A96" s="315">
        <v>40969</v>
      </c>
      <c r="B96" s="294">
        <v>57998</v>
      </c>
      <c r="C96" s="294">
        <v>2804</v>
      </c>
      <c r="D96" s="295">
        <v>5.0802623473565971</v>
      </c>
      <c r="E96" s="294">
        <v>-6211</v>
      </c>
      <c r="F96" s="295">
        <v>-9.6730987867744389</v>
      </c>
      <c r="G96" s="294">
        <v>491169</v>
      </c>
      <c r="H96" s="294">
        <v>33891</v>
      </c>
      <c r="I96" s="295">
        <v>7.4114652355897288</v>
      </c>
      <c r="J96" s="294">
        <v>-30150</v>
      </c>
      <c r="K96" s="295">
        <v>-5.7834070885580617</v>
      </c>
    </row>
    <row r="97" spans="1:11" ht="12" customHeight="1">
      <c r="A97" s="315">
        <v>41000</v>
      </c>
      <c r="B97" s="294">
        <v>56805</v>
      </c>
      <c r="C97" s="294">
        <v>-1193</v>
      </c>
      <c r="D97" s="295">
        <v>-2.0569674816372978</v>
      </c>
      <c r="E97" s="294">
        <v>-2038</v>
      </c>
      <c r="F97" s="295">
        <v>-3.4634535968594395</v>
      </c>
      <c r="G97" s="294">
        <v>493003</v>
      </c>
      <c r="H97" s="294">
        <v>1834</v>
      </c>
      <c r="I97" s="295">
        <v>0.37339490073681358</v>
      </c>
      <c r="J97" s="294">
        <v>4894</v>
      </c>
      <c r="K97" s="295">
        <v>1.0026449010364489</v>
      </c>
    </row>
    <row r="98" spans="1:11" ht="12" customHeight="1">
      <c r="A98" s="315">
        <v>41030</v>
      </c>
      <c r="B98" s="294">
        <v>62129</v>
      </c>
      <c r="C98" s="294">
        <v>5324</v>
      </c>
      <c r="D98" s="295">
        <v>9.3724144001408334</v>
      </c>
      <c r="E98" s="294">
        <v>-9239</v>
      </c>
      <c r="F98" s="295">
        <v>-12.945577850016814</v>
      </c>
      <c r="G98" s="294">
        <v>575319</v>
      </c>
      <c r="H98" s="294">
        <v>82316</v>
      </c>
      <c r="I98" s="295">
        <v>16.696855800066125</v>
      </c>
      <c r="J98" s="294">
        <v>-1734</v>
      </c>
      <c r="K98" s="295">
        <v>-0.30049232912748047</v>
      </c>
    </row>
    <row r="99" spans="1:11" ht="12" customHeight="1">
      <c r="A99" s="315">
        <v>41061</v>
      </c>
      <c r="B99" s="294">
        <v>67621</v>
      </c>
      <c r="C99" s="294">
        <v>5492</v>
      </c>
      <c r="D99" s="295">
        <v>8.839672294741586</v>
      </c>
      <c r="E99" s="294">
        <v>-3037</v>
      </c>
      <c r="F99" s="295">
        <v>-4.298168643324181</v>
      </c>
      <c r="G99" s="294">
        <v>678578</v>
      </c>
      <c r="H99" s="294">
        <v>103259</v>
      </c>
      <c r="I99" s="295">
        <v>17.948129646335339</v>
      </c>
      <c r="J99" s="294">
        <v>84172</v>
      </c>
      <c r="K99" s="295">
        <v>14.160691513881085</v>
      </c>
    </row>
    <row r="100" spans="1:11" ht="12" customHeight="1">
      <c r="A100" s="315">
        <v>41091</v>
      </c>
      <c r="B100" s="294">
        <v>73529</v>
      </c>
      <c r="C100" s="294">
        <v>5908</v>
      </c>
      <c r="D100" s="295">
        <v>8.7369308350956061</v>
      </c>
      <c r="E100" s="294">
        <v>-1575</v>
      </c>
      <c r="F100" s="295">
        <v>-2.0970920323817639</v>
      </c>
      <c r="G100" s="294">
        <v>793106</v>
      </c>
      <c r="H100" s="294">
        <v>114528</v>
      </c>
      <c r="I100" s="295">
        <v>16.877647079628282</v>
      </c>
      <c r="J100" s="294">
        <v>167004</v>
      </c>
      <c r="K100" s="295">
        <v>26.673609092448196</v>
      </c>
    </row>
    <row r="101" spans="1:11" ht="12" customHeight="1">
      <c r="A101" s="315">
        <v>41122</v>
      </c>
      <c r="B101" s="294">
        <v>45267</v>
      </c>
      <c r="C101" s="294">
        <v>-28262</v>
      </c>
      <c r="D101" s="295">
        <v>-38.436535244597373</v>
      </c>
      <c r="E101" s="294">
        <v>-7994</v>
      </c>
      <c r="F101" s="295">
        <v>-15.009106100148326</v>
      </c>
      <c r="G101" s="294">
        <v>472934</v>
      </c>
      <c r="H101" s="294">
        <v>-320172</v>
      </c>
      <c r="I101" s="295">
        <v>-40.369383159375921</v>
      </c>
      <c r="J101" s="294">
        <v>3419</v>
      </c>
      <c r="K101" s="295">
        <v>0.72819824712735481</v>
      </c>
    </row>
    <row r="102" spans="1:11" ht="12" customHeight="1">
      <c r="A102" s="315">
        <v>41153</v>
      </c>
      <c r="B102" s="294">
        <v>69463</v>
      </c>
      <c r="C102" s="294">
        <v>24196</v>
      </c>
      <c r="D102" s="295">
        <v>53.451741887025868</v>
      </c>
      <c r="E102" s="294">
        <v>-13923</v>
      </c>
      <c r="F102" s="295">
        <v>-16.697047466001486</v>
      </c>
      <c r="G102" s="294">
        <v>598043</v>
      </c>
      <c r="H102" s="294">
        <v>125109</v>
      </c>
      <c r="I102" s="295">
        <v>26.453796935724647</v>
      </c>
      <c r="J102" s="294">
        <v>-46403</v>
      </c>
      <c r="K102" s="295">
        <v>-7.2004481368493245</v>
      </c>
    </row>
    <row r="103" spans="1:11" ht="12" customHeight="1">
      <c r="A103" s="315">
        <v>41183</v>
      </c>
      <c r="B103" s="294">
        <v>87517</v>
      </c>
      <c r="C103" s="294">
        <v>18054</v>
      </c>
      <c r="D103" s="295">
        <v>25.990815254164087</v>
      </c>
      <c r="E103" s="294">
        <v>5612</v>
      </c>
      <c r="F103" s="295">
        <v>6.8518405469751542</v>
      </c>
      <c r="G103" s="294">
        <v>669055</v>
      </c>
      <c r="H103" s="294">
        <v>71012</v>
      </c>
      <c r="I103" s="295">
        <v>11.874062567407361</v>
      </c>
      <c r="J103" s="294">
        <v>60955</v>
      </c>
      <c r="K103" s="295">
        <v>10.02384476237461</v>
      </c>
    </row>
    <row r="104" spans="1:11" ht="12" customHeight="1">
      <c r="A104" s="315">
        <v>41214</v>
      </c>
      <c r="B104" s="294">
        <v>66321</v>
      </c>
      <c r="C104" s="294">
        <v>-21196</v>
      </c>
      <c r="D104" s="295">
        <v>-24.219294537061369</v>
      </c>
      <c r="E104" s="294">
        <v>-5108</v>
      </c>
      <c r="F104" s="295">
        <v>-7.1511570930574413</v>
      </c>
      <c r="G104" s="294">
        <v>522192</v>
      </c>
      <c r="H104" s="294">
        <v>-146863</v>
      </c>
      <c r="I104" s="295">
        <v>-21.950811218808617</v>
      </c>
      <c r="J104" s="294">
        <v>-24464</v>
      </c>
      <c r="K104" s="295">
        <v>-4.4752092723760466</v>
      </c>
    </row>
    <row r="105" spans="1:11" ht="12" customHeight="1">
      <c r="A105" s="315">
        <v>41244</v>
      </c>
      <c r="B105" s="294">
        <v>59497</v>
      </c>
      <c r="C105" s="294">
        <v>-6824</v>
      </c>
      <c r="D105" s="295">
        <v>-10.289350281208064</v>
      </c>
      <c r="E105" s="294">
        <v>-4353</v>
      </c>
      <c r="F105" s="295">
        <v>-6.8175411119812059</v>
      </c>
      <c r="G105" s="294">
        <v>482271</v>
      </c>
      <c r="H105" s="294">
        <v>-39921</v>
      </c>
      <c r="I105" s="295">
        <v>-7.6448892361430278</v>
      </c>
      <c r="J105" s="294">
        <v>-42242</v>
      </c>
      <c r="K105" s="295">
        <v>-8.0535658792060438</v>
      </c>
    </row>
    <row r="106" spans="1:11" ht="12" customHeight="1">
      <c r="A106" s="315">
        <v>41275</v>
      </c>
      <c r="B106" s="294">
        <v>60059</v>
      </c>
      <c r="C106" s="294">
        <v>562</v>
      </c>
      <c r="D106" s="295">
        <v>0.94458544128275379</v>
      </c>
      <c r="E106" s="294">
        <v>3728</v>
      </c>
      <c r="F106" s="295">
        <v>6.6180255986934373</v>
      </c>
      <c r="G106" s="294">
        <v>501788</v>
      </c>
      <c r="H106" s="294">
        <v>19517</v>
      </c>
      <c r="I106" s="295">
        <v>4.0468947956646781</v>
      </c>
      <c r="J106" s="294">
        <v>31671</v>
      </c>
      <c r="K106" s="295">
        <v>6.7368335967429385</v>
      </c>
    </row>
    <row r="107" spans="1:11" ht="12" customHeight="1">
      <c r="A107" s="315">
        <v>41306</v>
      </c>
      <c r="B107" s="294">
        <v>56290</v>
      </c>
      <c r="C107" s="294">
        <v>-3769</v>
      </c>
      <c r="D107" s="295">
        <v>-6.2754957625002081</v>
      </c>
      <c r="E107" s="294">
        <v>1096</v>
      </c>
      <c r="F107" s="295">
        <v>1.985723085842664</v>
      </c>
      <c r="G107" s="294">
        <v>427558</v>
      </c>
      <c r="H107" s="294">
        <v>-74230</v>
      </c>
      <c r="I107" s="295">
        <v>-14.793099874847545</v>
      </c>
      <c r="J107" s="294">
        <v>-29720</v>
      </c>
      <c r="K107" s="295">
        <v>-6.4993286359719908</v>
      </c>
    </row>
    <row r="108" spans="1:11" ht="12" customHeight="1">
      <c r="A108" s="315">
        <v>41334</v>
      </c>
      <c r="B108" s="294">
        <v>55740</v>
      </c>
      <c r="C108" s="294">
        <v>-550</v>
      </c>
      <c r="D108" s="295">
        <v>-0.97708296322615029</v>
      </c>
      <c r="E108" s="294">
        <v>-2258</v>
      </c>
      <c r="F108" s="295">
        <v>-3.8932376978516499</v>
      </c>
      <c r="G108" s="294">
        <v>444148</v>
      </c>
      <c r="H108" s="294">
        <v>16590</v>
      </c>
      <c r="I108" s="295">
        <v>3.8801753212429659</v>
      </c>
      <c r="J108" s="294">
        <v>-47021</v>
      </c>
      <c r="K108" s="295">
        <v>-9.5732833301775973</v>
      </c>
    </row>
    <row r="109" spans="1:11" ht="12" customHeight="1">
      <c r="A109" s="315">
        <v>41365</v>
      </c>
      <c r="B109" s="294">
        <v>63067</v>
      </c>
      <c r="C109" s="294">
        <v>7327</v>
      </c>
      <c r="D109" s="295">
        <v>13.144958736993182</v>
      </c>
      <c r="E109" s="294">
        <v>6262</v>
      </c>
      <c r="F109" s="295">
        <v>11.023677493178418</v>
      </c>
      <c r="G109" s="294">
        <v>510184</v>
      </c>
      <c r="H109" s="294">
        <v>66036</v>
      </c>
      <c r="I109" s="295">
        <v>14.868016967317201</v>
      </c>
      <c r="J109" s="294">
        <v>17181</v>
      </c>
      <c r="K109" s="295">
        <v>3.4849686513063816</v>
      </c>
    </row>
    <row r="110" spans="1:11" ht="12" customHeight="1">
      <c r="A110" s="315">
        <v>41395</v>
      </c>
      <c r="B110" s="294">
        <v>63341</v>
      </c>
      <c r="C110" s="294">
        <v>274</v>
      </c>
      <c r="D110" s="295">
        <v>0.43445859165649231</v>
      </c>
      <c r="E110" s="294">
        <v>1212</v>
      </c>
      <c r="F110" s="295">
        <v>1.9507798290653318</v>
      </c>
      <c r="G110" s="294">
        <v>565275</v>
      </c>
      <c r="H110" s="294">
        <v>55091</v>
      </c>
      <c r="I110" s="295">
        <v>10.798261019553729</v>
      </c>
      <c r="J110" s="294">
        <v>-10044</v>
      </c>
      <c r="K110" s="295">
        <v>-1.745814061416362</v>
      </c>
    </row>
    <row r="111" spans="1:11" ht="12" customHeight="1">
      <c r="A111" s="315">
        <v>41426</v>
      </c>
      <c r="B111" s="294">
        <v>67325</v>
      </c>
      <c r="C111" s="294">
        <v>3984</v>
      </c>
      <c r="D111" s="295">
        <v>6.2897649231935082</v>
      </c>
      <c r="E111" s="294">
        <v>-296</v>
      </c>
      <c r="F111" s="295">
        <v>-0.4377338400792653</v>
      </c>
      <c r="G111" s="294">
        <v>569389</v>
      </c>
      <c r="H111" s="294">
        <v>4114</v>
      </c>
      <c r="I111" s="295">
        <v>0.72778736013444778</v>
      </c>
      <c r="J111" s="294">
        <v>-109189</v>
      </c>
      <c r="K111" s="295">
        <v>-16.090854699091334</v>
      </c>
    </row>
    <row r="112" spans="1:11" ht="12" customHeight="1">
      <c r="A112" s="315">
        <v>41456</v>
      </c>
      <c r="B112" s="294">
        <v>78507</v>
      </c>
      <c r="C112" s="294">
        <v>11182</v>
      </c>
      <c r="D112" s="295">
        <v>16.608986260675827</v>
      </c>
      <c r="E112" s="294">
        <v>4978</v>
      </c>
      <c r="F112" s="295">
        <v>6.7701179126603108</v>
      </c>
      <c r="G112" s="294">
        <v>684093</v>
      </c>
      <c r="H112" s="294">
        <v>114704</v>
      </c>
      <c r="I112" s="295">
        <v>20.145102908556364</v>
      </c>
      <c r="J112" s="294">
        <v>-109013</v>
      </c>
      <c r="K112" s="295">
        <v>-13.74507316802546</v>
      </c>
    </row>
    <row r="113" spans="1:11" ht="12" customHeight="1">
      <c r="A113" s="315">
        <v>41487</v>
      </c>
      <c r="B113" s="294">
        <v>46201</v>
      </c>
      <c r="C113" s="294">
        <v>-32306</v>
      </c>
      <c r="D113" s="295">
        <v>-41.150470658667381</v>
      </c>
      <c r="E113" s="294">
        <v>934</v>
      </c>
      <c r="F113" s="295">
        <v>2.0633132303885833</v>
      </c>
      <c r="G113" s="294">
        <v>458096</v>
      </c>
      <c r="H113" s="294">
        <v>-225997</v>
      </c>
      <c r="I113" s="295">
        <v>-33.036005338455446</v>
      </c>
      <c r="J113" s="294">
        <v>-14838</v>
      </c>
      <c r="K113" s="295">
        <v>-3.1374356675561494</v>
      </c>
    </row>
    <row r="114" spans="1:11" ht="12" customHeight="1">
      <c r="A114" s="315">
        <v>41518</v>
      </c>
      <c r="B114" s="294">
        <v>79399</v>
      </c>
      <c r="C114" s="294">
        <v>33198</v>
      </c>
      <c r="D114" s="295">
        <v>71.855587541395209</v>
      </c>
      <c r="E114" s="294">
        <v>9936</v>
      </c>
      <c r="F114" s="295">
        <v>14.304017966399378</v>
      </c>
      <c r="G114" s="294">
        <v>629669</v>
      </c>
      <c r="H114" s="294">
        <v>171573</v>
      </c>
      <c r="I114" s="295">
        <v>37.453503195836682</v>
      </c>
      <c r="J114" s="294">
        <v>31626</v>
      </c>
      <c r="K114" s="295">
        <v>5.2882485038701228</v>
      </c>
    </row>
    <row r="115" spans="1:11" ht="12" customHeight="1">
      <c r="A115" s="315">
        <v>41548</v>
      </c>
      <c r="B115" s="294">
        <v>89379</v>
      </c>
      <c r="C115" s="294">
        <v>9980</v>
      </c>
      <c r="D115" s="295">
        <v>12.569427826546933</v>
      </c>
      <c r="E115" s="294">
        <v>1862</v>
      </c>
      <c r="F115" s="295">
        <v>2.1275866403098829</v>
      </c>
      <c r="G115" s="294">
        <v>704876</v>
      </c>
      <c r="H115" s="294">
        <v>75207</v>
      </c>
      <c r="I115" s="295">
        <v>11.943894331783842</v>
      </c>
      <c r="J115" s="294">
        <v>35821</v>
      </c>
      <c r="K115" s="295">
        <v>5.3539694046079918</v>
      </c>
    </row>
    <row r="116" spans="1:11" ht="12" customHeight="1">
      <c r="A116" s="315">
        <v>41579</v>
      </c>
      <c r="B116" s="294">
        <v>70597</v>
      </c>
      <c r="C116" s="294">
        <v>-18782</v>
      </c>
      <c r="D116" s="295">
        <v>-21.01388469327247</v>
      </c>
      <c r="E116" s="294">
        <v>4276</v>
      </c>
      <c r="F116" s="295">
        <v>6.4474299241567525</v>
      </c>
      <c r="G116" s="294">
        <v>539446</v>
      </c>
      <c r="H116" s="294">
        <v>-165430</v>
      </c>
      <c r="I116" s="295">
        <v>-23.469376173965351</v>
      </c>
      <c r="J116" s="294">
        <v>17254</v>
      </c>
      <c r="K116" s="295">
        <v>3.3041486656249042</v>
      </c>
    </row>
    <row r="117" spans="1:11" ht="12" customHeight="1">
      <c r="A117" s="315">
        <v>41609</v>
      </c>
      <c r="B117" s="294">
        <v>69323</v>
      </c>
      <c r="C117" s="294">
        <v>-1274</v>
      </c>
      <c r="D117" s="295">
        <v>-1.804609261016757</v>
      </c>
      <c r="E117" s="294">
        <v>9826</v>
      </c>
      <c r="F117" s="295">
        <v>16.515118409331563</v>
      </c>
      <c r="G117" s="294">
        <v>549633</v>
      </c>
      <c r="H117" s="294">
        <v>10187</v>
      </c>
      <c r="I117" s="295">
        <v>1.8884188593482945</v>
      </c>
      <c r="J117" s="294">
        <v>67362</v>
      </c>
      <c r="K117" s="295">
        <v>13.967665482685046</v>
      </c>
    </row>
    <row r="118" spans="1:11" ht="12" customHeight="1">
      <c r="A118" s="315">
        <v>41640</v>
      </c>
      <c r="B118" s="294">
        <v>65096</v>
      </c>
      <c r="C118" s="294">
        <v>-4227</v>
      </c>
      <c r="D118" s="295">
        <v>-6.0975433838697111</v>
      </c>
      <c r="E118" s="294">
        <v>5037</v>
      </c>
      <c r="F118" s="295">
        <v>8.3867530261909131</v>
      </c>
      <c r="G118" s="294">
        <v>541434</v>
      </c>
      <c r="H118" s="294">
        <v>-8199</v>
      </c>
      <c r="I118" s="295">
        <v>-1.491722658573994</v>
      </c>
      <c r="J118" s="294">
        <v>39646</v>
      </c>
      <c r="K118" s="295">
        <v>7.9009462163304027</v>
      </c>
    </row>
    <row r="119" spans="1:11" ht="12" customHeight="1">
      <c r="A119" s="315">
        <v>41671</v>
      </c>
      <c r="B119" s="294">
        <v>61217</v>
      </c>
      <c r="C119" s="294">
        <v>-3879</v>
      </c>
      <c r="D119" s="295">
        <v>-5.9588914833476707</v>
      </c>
      <c r="E119" s="294">
        <v>4927</v>
      </c>
      <c r="F119" s="295">
        <v>8.752886836027713</v>
      </c>
      <c r="G119" s="294">
        <v>470495</v>
      </c>
      <c r="H119" s="294">
        <v>-70939</v>
      </c>
      <c r="I119" s="295">
        <v>-13.102058607327947</v>
      </c>
      <c r="J119" s="294">
        <v>42937</v>
      </c>
      <c r="K119" s="295">
        <v>10.042380215081931</v>
      </c>
    </row>
    <row r="120" spans="1:11" ht="12" customHeight="1">
      <c r="A120" s="315">
        <v>41699</v>
      </c>
      <c r="B120" s="294">
        <v>66091</v>
      </c>
      <c r="C120" s="294">
        <v>4874</v>
      </c>
      <c r="D120" s="295">
        <v>7.961840665174706</v>
      </c>
      <c r="E120" s="294">
        <v>10351</v>
      </c>
      <c r="F120" s="295">
        <v>18.570147111589524</v>
      </c>
      <c r="G120" s="294">
        <v>523153</v>
      </c>
      <c r="H120" s="294">
        <v>52658</v>
      </c>
      <c r="I120" s="295">
        <v>11.192042423405137</v>
      </c>
      <c r="J120" s="294">
        <v>79005</v>
      </c>
      <c r="K120" s="295">
        <v>17.787989589055901</v>
      </c>
    </row>
    <row r="121" spans="1:11" ht="12" customHeight="1">
      <c r="A121" s="315">
        <v>41730</v>
      </c>
      <c r="B121" s="294">
        <v>67344</v>
      </c>
      <c r="C121" s="294">
        <v>1253</v>
      </c>
      <c r="D121" s="295">
        <v>1.8958708447443675</v>
      </c>
      <c r="E121" s="294">
        <v>4277</v>
      </c>
      <c r="F121" s="295">
        <v>6.7816766296161228</v>
      </c>
      <c r="G121" s="294">
        <v>573244</v>
      </c>
      <c r="H121" s="294">
        <v>50091</v>
      </c>
      <c r="I121" s="295">
        <v>9.5748280139844368</v>
      </c>
      <c r="J121" s="294">
        <v>63060</v>
      </c>
      <c r="K121" s="295">
        <v>12.360246499302212</v>
      </c>
    </row>
    <row r="122" spans="1:11" ht="12" customHeight="1">
      <c r="A122" s="315">
        <v>41760</v>
      </c>
      <c r="B122" s="294">
        <v>71220</v>
      </c>
      <c r="C122" s="294">
        <v>3876</v>
      </c>
      <c r="D122" s="295">
        <v>5.7555238774055599</v>
      </c>
      <c r="E122" s="294">
        <v>7879</v>
      </c>
      <c r="F122" s="295">
        <v>12.439020539618888</v>
      </c>
      <c r="G122" s="294">
        <v>626198</v>
      </c>
      <c r="H122" s="294">
        <v>52954</v>
      </c>
      <c r="I122" s="295">
        <v>9.2376021380075493</v>
      </c>
      <c r="J122" s="294">
        <v>60923</v>
      </c>
      <c r="K122" s="295">
        <v>10.777586130644377</v>
      </c>
    </row>
    <row r="123" spans="1:11" ht="12" customHeight="1">
      <c r="A123" s="315">
        <v>41791</v>
      </c>
      <c r="B123" s="294">
        <v>79220</v>
      </c>
      <c r="C123" s="294">
        <v>8000</v>
      </c>
      <c r="D123" s="295">
        <v>11.232799775344004</v>
      </c>
      <c r="E123" s="294">
        <v>11895</v>
      </c>
      <c r="F123" s="295">
        <v>17.668028221314518</v>
      </c>
      <c r="G123" s="294">
        <v>668546</v>
      </c>
      <c r="H123" s="294">
        <v>42348</v>
      </c>
      <c r="I123" s="295">
        <v>6.7627172236257538</v>
      </c>
      <c r="J123" s="294">
        <v>99157</v>
      </c>
      <c r="K123" s="295">
        <v>17.414632175893811</v>
      </c>
    </row>
    <row r="124" spans="1:11" ht="12" customHeight="1">
      <c r="A124" s="315">
        <v>41821</v>
      </c>
      <c r="B124" s="294">
        <v>86351</v>
      </c>
      <c r="C124" s="294">
        <v>7131</v>
      </c>
      <c r="D124" s="295">
        <v>9.001514768997728</v>
      </c>
      <c r="E124" s="294">
        <v>7844</v>
      </c>
      <c r="F124" s="295">
        <v>9.9914657291706472</v>
      </c>
      <c r="G124" s="294">
        <v>736867</v>
      </c>
      <c r="H124" s="294">
        <v>68321</v>
      </c>
      <c r="I124" s="295">
        <v>10.219341675815874</v>
      </c>
      <c r="J124" s="294">
        <v>52774</v>
      </c>
      <c r="K124" s="295">
        <v>7.7144481817530659</v>
      </c>
    </row>
    <row r="125" spans="1:11" ht="12" customHeight="1">
      <c r="A125" s="315">
        <v>41852</v>
      </c>
      <c r="B125" s="294">
        <v>50776</v>
      </c>
      <c r="C125" s="294">
        <v>-35575</v>
      </c>
      <c r="D125" s="295">
        <v>-41.198133200541974</v>
      </c>
      <c r="E125" s="294">
        <v>4575</v>
      </c>
      <c r="F125" s="295">
        <v>9.9023830653016169</v>
      </c>
      <c r="G125" s="294">
        <v>489349</v>
      </c>
      <c r="H125" s="294">
        <v>-247518</v>
      </c>
      <c r="I125" s="295">
        <v>-33.590593689227497</v>
      </c>
      <c r="J125" s="294">
        <v>31253</v>
      </c>
      <c r="K125" s="295">
        <v>6.8223691104048063</v>
      </c>
    </row>
    <row r="126" spans="1:11" ht="12" customHeight="1">
      <c r="A126" s="315">
        <v>41883</v>
      </c>
      <c r="B126" s="294">
        <v>93220</v>
      </c>
      <c r="C126" s="294">
        <v>42444</v>
      </c>
      <c r="D126" s="295">
        <v>83.590672758783683</v>
      </c>
      <c r="E126" s="294">
        <v>13821</v>
      </c>
      <c r="F126" s="295">
        <v>17.407020239549617</v>
      </c>
      <c r="G126" s="294">
        <v>723648</v>
      </c>
      <c r="H126" s="294">
        <v>234299</v>
      </c>
      <c r="I126" s="295">
        <v>47.879734095706745</v>
      </c>
      <c r="J126" s="294">
        <v>93979</v>
      </c>
      <c r="K126" s="295">
        <v>14.925143210162799</v>
      </c>
    </row>
    <row r="127" spans="1:11" ht="12" customHeight="1">
      <c r="A127" s="315">
        <v>41913</v>
      </c>
      <c r="B127" s="294">
        <v>98783</v>
      </c>
      <c r="C127" s="294">
        <v>5563</v>
      </c>
      <c r="D127" s="295">
        <v>5.9676035185582492</v>
      </c>
      <c r="E127" s="294">
        <v>9404</v>
      </c>
      <c r="F127" s="295">
        <v>10.521487150225445</v>
      </c>
      <c r="G127" s="294">
        <v>754495</v>
      </c>
      <c r="H127" s="294">
        <v>30847</v>
      </c>
      <c r="I127" s="295">
        <v>4.2627078358538961</v>
      </c>
      <c r="J127" s="294">
        <v>49619</v>
      </c>
      <c r="K127" s="295">
        <v>7.0393941629449719</v>
      </c>
    </row>
    <row r="128" spans="1:11" ht="12" customHeight="1">
      <c r="A128" s="315">
        <v>41944</v>
      </c>
      <c r="B128" s="294">
        <v>77141</v>
      </c>
      <c r="C128" s="294">
        <v>-21642</v>
      </c>
      <c r="D128" s="295">
        <v>-21.908628002794003</v>
      </c>
      <c r="E128" s="294">
        <v>6544</v>
      </c>
      <c r="F128" s="295">
        <v>9.2695157018003602</v>
      </c>
      <c r="G128" s="294">
        <v>597272</v>
      </c>
      <c r="H128" s="294">
        <v>-157223</v>
      </c>
      <c r="I128" s="295">
        <v>-20.838176528671497</v>
      </c>
      <c r="J128" s="294">
        <v>57826</v>
      </c>
      <c r="K128" s="295">
        <v>10.719515947842787</v>
      </c>
    </row>
    <row r="129" spans="1:11" ht="12" customHeight="1">
      <c r="A129" s="315">
        <v>41974</v>
      </c>
      <c r="B129" s="294">
        <v>77515</v>
      </c>
      <c r="C129" s="294">
        <v>374</v>
      </c>
      <c r="D129" s="295">
        <v>0.48482648656356542</v>
      </c>
      <c r="E129" s="294">
        <v>8192</v>
      </c>
      <c r="F129" s="295">
        <v>11.817145824618093</v>
      </c>
      <c r="G129" s="294">
        <v>595800</v>
      </c>
      <c r="H129" s="294">
        <v>-1472</v>
      </c>
      <c r="I129" s="295">
        <v>-0.24645387696058077</v>
      </c>
      <c r="J129" s="294">
        <v>46167</v>
      </c>
      <c r="K129" s="295">
        <v>8.3996048272210722</v>
      </c>
    </row>
    <row r="130" spans="1:11" ht="12" customHeight="1">
      <c r="A130" s="315">
        <v>42005</v>
      </c>
      <c r="B130" s="294">
        <v>72028</v>
      </c>
      <c r="C130" s="294">
        <v>-5487</v>
      </c>
      <c r="D130" s="295">
        <v>-7.078629942591756</v>
      </c>
      <c r="E130" s="294">
        <v>6932</v>
      </c>
      <c r="F130" s="295">
        <v>10.648887796485191</v>
      </c>
      <c r="G130" s="294">
        <v>584703</v>
      </c>
      <c r="H130" s="294">
        <v>-11097</v>
      </c>
      <c r="I130" s="295">
        <v>-1.8625377643504533</v>
      </c>
      <c r="J130" s="294">
        <v>43269</v>
      </c>
      <c r="K130" s="295">
        <v>7.991555757488447</v>
      </c>
    </row>
    <row r="131" spans="1:11" ht="12" customHeight="1">
      <c r="A131" s="315">
        <v>42036</v>
      </c>
      <c r="B131" s="294">
        <v>70221</v>
      </c>
      <c r="C131" s="294">
        <v>-1807</v>
      </c>
      <c r="D131" s="295">
        <v>-2.5087465985450104</v>
      </c>
      <c r="E131" s="294">
        <v>9004</v>
      </c>
      <c r="F131" s="295">
        <v>14.708332652694512</v>
      </c>
      <c r="G131" s="294">
        <v>527097</v>
      </c>
      <c r="H131" s="294">
        <v>-57606</v>
      </c>
      <c r="I131" s="295">
        <v>-9.8521813638719138</v>
      </c>
      <c r="J131" s="294">
        <v>56602</v>
      </c>
      <c r="K131" s="295">
        <v>12.030308504872528</v>
      </c>
    </row>
    <row r="132" spans="1:11" ht="12" customHeight="1">
      <c r="A132" s="315">
        <v>42064</v>
      </c>
      <c r="B132" s="294">
        <v>79569</v>
      </c>
      <c r="C132" s="294">
        <v>9348</v>
      </c>
      <c r="D132" s="295">
        <v>13.312257017131627</v>
      </c>
      <c r="E132" s="294">
        <v>13478</v>
      </c>
      <c r="F132" s="295">
        <v>20.393094369883947</v>
      </c>
      <c r="G132" s="294">
        <v>630484</v>
      </c>
      <c r="H132" s="294">
        <v>103387</v>
      </c>
      <c r="I132" s="295">
        <v>19.614416321853472</v>
      </c>
      <c r="J132" s="294">
        <v>107331</v>
      </c>
      <c r="K132" s="295">
        <v>20.516177867660129</v>
      </c>
    </row>
    <row r="133" spans="1:11" ht="12" customHeight="1">
      <c r="A133" s="315">
        <v>42095</v>
      </c>
      <c r="B133" s="294">
        <v>74697</v>
      </c>
      <c r="C133" s="294">
        <v>-4872</v>
      </c>
      <c r="D133" s="295">
        <v>-6.122987595671681</v>
      </c>
      <c r="E133" s="294">
        <v>7353</v>
      </c>
      <c r="F133" s="295">
        <v>10.918567355666429</v>
      </c>
      <c r="G133" s="294">
        <v>622570</v>
      </c>
      <c r="H133" s="294">
        <v>-7914</v>
      </c>
      <c r="I133" s="295">
        <v>-1.2552261437245038</v>
      </c>
      <c r="J133" s="294">
        <v>49326</v>
      </c>
      <c r="K133" s="295">
        <v>8.6047128273475177</v>
      </c>
    </row>
    <row r="134" spans="1:11" ht="12" customHeight="1">
      <c r="A134" s="315">
        <v>42125</v>
      </c>
      <c r="B134" s="294">
        <v>82273</v>
      </c>
      <c r="C134" s="294">
        <v>7576</v>
      </c>
      <c r="D134" s="295">
        <v>10.142308258698476</v>
      </c>
      <c r="E134" s="294">
        <v>11053</v>
      </c>
      <c r="F134" s="295">
        <v>15.519516989609659</v>
      </c>
      <c r="G134" s="294">
        <v>679438</v>
      </c>
      <c r="H134" s="294">
        <v>56868</v>
      </c>
      <c r="I134" s="295">
        <v>9.1343945259167647</v>
      </c>
      <c r="J134" s="294">
        <v>53240</v>
      </c>
      <c r="K134" s="295">
        <v>8.5021031686463395</v>
      </c>
    </row>
    <row r="135" spans="1:11" ht="12" customHeight="1">
      <c r="A135" s="315">
        <v>42156</v>
      </c>
      <c r="B135" s="294">
        <v>93381</v>
      </c>
      <c r="C135" s="294">
        <v>11108</v>
      </c>
      <c r="D135" s="295">
        <v>13.501391708093786</v>
      </c>
      <c r="E135" s="294">
        <v>14161</v>
      </c>
      <c r="F135" s="295">
        <v>17.875536480686694</v>
      </c>
      <c r="G135" s="294">
        <v>759442</v>
      </c>
      <c r="H135" s="294">
        <v>80004</v>
      </c>
      <c r="I135" s="295">
        <v>11.775025830171407</v>
      </c>
      <c r="J135" s="294">
        <v>90896</v>
      </c>
      <c r="K135" s="295">
        <v>13.596072671140057</v>
      </c>
    </row>
    <row r="136" spans="1:11" ht="12" customHeight="1">
      <c r="A136" s="315">
        <v>42186</v>
      </c>
      <c r="B136" s="294">
        <v>93818</v>
      </c>
      <c r="C136" s="294">
        <v>437</v>
      </c>
      <c r="D136" s="295">
        <v>0.46797528405135946</v>
      </c>
      <c r="E136" s="294">
        <v>7467</v>
      </c>
      <c r="F136" s="295">
        <v>8.6472652314391265</v>
      </c>
      <c r="G136" s="294">
        <v>799499</v>
      </c>
      <c r="H136" s="294">
        <v>40057</v>
      </c>
      <c r="I136" s="295">
        <v>5.2745305105590683</v>
      </c>
      <c r="J136" s="294">
        <v>62632</v>
      </c>
      <c r="K136" s="295">
        <v>8.4997699720573721</v>
      </c>
    </row>
    <row r="137" spans="1:11" ht="12" customHeight="1">
      <c r="A137" s="315">
        <v>42217</v>
      </c>
      <c r="B137" s="294">
        <v>56927</v>
      </c>
      <c r="C137" s="294">
        <v>-36891</v>
      </c>
      <c r="D137" s="295">
        <v>-39.321878530772345</v>
      </c>
      <c r="E137" s="294">
        <v>6151</v>
      </c>
      <c r="F137" s="295">
        <v>12.113990861824483</v>
      </c>
      <c r="G137" s="294">
        <v>534770</v>
      </c>
      <c r="H137" s="294">
        <v>-264729</v>
      </c>
      <c r="I137" s="295">
        <v>-33.11186130314109</v>
      </c>
      <c r="J137" s="294">
        <v>45421</v>
      </c>
      <c r="K137" s="295">
        <v>9.2819235351456726</v>
      </c>
    </row>
    <row r="138" spans="1:11" ht="12" customHeight="1">
      <c r="A138" s="315">
        <v>42248</v>
      </c>
      <c r="B138" s="294">
        <v>106601</v>
      </c>
      <c r="C138" s="294">
        <v>49674</v>
      </c>
      <c r="D138" s="295">
        <v>87.259121330827199</v>
      </c>
      <c r="E138" s="294">
        <v>13381</v>
      </c>
      <c r="F138" s="295">
        <v>14.354215833512121</v>
      </c>
      <c r="G138" s="294">
        <v>791358</v>
      </c>
      <c r="H138" s="294">
        <v>256588</v>
      </c>
      <c r="I138" s="295">
        <v>47.981001178076554</v>
      </c>
      <c r="J138" s="294">
        <v>67710</v>
      </c>
      <c r="K138" s="295">
        <v>9.3567590872910582</v>
      </c>
    </row>
    <row r="139" spans="1:11" ht="12" customHeight="1">
      <c r="A139" s="315">
        <v>42278</v>
      </c>
      <c r="B139" s="294">
        <v>106171</v>
      </c>
      <c r="C139" s="294">
        <v>-430</v>
      </c>
      <c r="D139" s="295">
        <v>-0.4033733267042523</v>
      </c>
      <c r="E139" s="294">
        <v>7388</v>
      </c>
      <c r="F139" s="295">
        <v>7.47901966937631</v>
      </c>
      <c r="G139" s="294">
        <v>786068</v>
      </c>
      <c r="H139" s="294">
        <v>-5290</v>
      </c>
      <c r="I139" s="295">
        <v>-0.66847115970268833</v>
      </c>
      <c r="J139" s="294">
        <v>31573</v>
      </c>
      <c r="K139" s="295">
        <v>4.1846533111551434</v>
      </c>
    </row>
    <row r="140" spans="1:11" ht="12" customHeight="1">
      <c r="A140" s="315">
        <v>42309</v>
      </c>
      <c r="B140" s="316">
        <v>91926</v>
      </c>
      <c r="C140" s="316">
        <v>-14245</v>
      </c>
      <c r="D140" s="295">
        <v>-13.417034783509621</v>
      </c>
      <c r="E140" s="294">
        <v>14785</v>
      </c>
      <c r="F140" s="295">
        <v>19.166202149311001</v>
      </c>
      <c r="G140" s="294">
        <v>683891</v>
      </c>
      <c r="H140" s="316">
        <v>-102177</v>
      </c>
      <c r="I140" s="295">
        <v>-12.998493768986908</v>
      </c>
      <c r="J140" s="294">
        <v>86619</v>
      </c>
      <c r="K140" s="295">
        <v>14.502437750304718</v>
      </c>
    </row>
    <row r="141" spans="1:11" ht="12" customHeight="1">
      <c r="A141" s="315">
        <v>42339</v>
      </c>
      <c r="B141" s="294">
        <v>88942</v>
      </c>
      <c r="C141" s="294">
        <v>-2984</v>
      </c>
      <c r="D141" s="295">
        <v>-3.2460892456976262</v>
      </c>
      <c r="E141" s="294">
        <v>11427</v>
      </c>
      <c r="F141" s="295">
        <v>14.741662903954074</v>
      </c>
      <c r="G141" s="294">
        <v>690843</v>
      </c>
      <c r="H141" s="294">
        <v>6952</v>
      </c>
      <c r="I141" s="295">
        <v>1.0165362608953765</v>
      </c>
      <c r="J141" s="294">
        <v>95043</v>
      </c>
      <c r="K141" s="295">
        <v>15.952165156092649</v>
      </c>
    </row>
    <row r="142" spans="1:11" ht="12" customHeight="1">
      <c r="A142" s="315">
        <v>42370</v>
      </c>
      <c r="B142" s="316">
        <v>74967</v>
      </c>
      <c r="C142" s="316">
        <v>-13975</v>
      </c>
      <c r="D142" s="295">
        <v>-15.712486789143487</v>
      </c>
      <c r="E142" s="294">
        <v>2939</v>
      </c>
      <c r="F142" s="295">
        <v>4.0803576386960625</v>
      </c>
      <c r="G142" s="294">
        <v>599458</v>
      </c>
      <c r="H142" s="316">
        <v>-91385</v>
      </c>
      <c r="I142" s="295">
        <v>-13.228041682408303</v>
      </c>
      <c r="J142" s="294">
        <v>14755</v>
      </c>
      <c r="K142" s="295">
        <v>2.5235033854794655</v>
      </c>
    </row>
    <row r="143" spans="1:11" ht="12" customHeight="1">
      <c r="A143" s="315">
        <v>42401</v>
      </c>
      <c r="B143" s="294">
        <v>81577</v>
      </c>
      <c r="C143" s="294">
        <v>6610</v>
      </c>
      <c r="D143" s="295">
        <v>8.8172129070124186</v>
      </c>
      <c r="E143" s="294">
        <v>11356</v>
      </c>
      <c r="F143" s="295">
        <v>16.171800458552283</v>
      </c>
      <c r="G143" s="294">
        <v>597907</v>
      </c>
      <c r="H143" s="294">
        <v>-1551</v>
      </c>
      <c r="I143" s="295">
        <v>-0.25873372279625928</v>
      </c>
      <c r="J143" s="294">
        <v>70810</v>
      </c>
      <c r="K143" s="295">
        <v>13.433959973211762</v>
      </c>
    </row>
    <row r="144" spans="1:11" s="133" customFormat="1" ht="12" customHeight="1">
      <c r="A144" s="315">
        <v>42430</v>
      </c>
      <c r="B144" s="316">
        <v>85016</v>
      </c>
      <c r="C144" s="316">
        <v>3439</v>
      </c>
      <c r="D144" s="295">
        <v>4.2156490187185112</v>
      </c>
      <c r="E144" s="294">
        <v>5447</v>
      </c>
      <c r="F144" s="295">
        <v>6.8456308361296481</v>
      </c>
      <c r="G144" s="294">
        <v>666747</v>
      </c>
      <c r="H144" s="316">
        <v>68840</v>
      </c>
      <c r="I144" s="295">
        <v>11.513496246071714</v>
      </c>
      <c r="J144" s="294">
        <v>36263</v>
      </c>
      <c r="K144" s="295">
        <v>5.7516130464849224</v>
      </c>
    </row>
    <row r="145" spans="1:11" s="133" customFormat="1" ht="12" customHeight="1">
      <c r="A145" s="315">
        <v>42461</v>
      </c>
      <c r="B145" s="294">
        <v>85955</v>
      </c>
      <c r="C145" s="294">
        <v>939</v>
      </c>
      <c r="D145" s="295">
        <v>1.1044979768514163</v>
      </c>
      <c r="E145" s="294">
        <v>11258</v>
      </c>
      <c r="F145" s="295">
        <v>15.071555751904361</v>
      </c>
      <c r="G145" s="294">
        <v>678165</v>
      </c>
      <c r="H145" s="294">
        <v>11418</v>
      </c>
      <c r="I145" s="295">
        <v>1.7124936445158359</v>
      </c>
      <c r="J145" s="294">
        <v>55595</v>
      </c>
      <c r="K145" s="295">
        <v>8.9299195271214487</v>
      </c>
    </row>
    <row r="146" spans="1:11" ht="12" customHeight="1">
      <c r="A146" s="315">
        <v>42491</v>
      </c>
      <c r="B146" s="316">
        <v>91316</v>
      </c>
      <c r="C146" s="316">
        <v>5361</v>
      </c>
      <c r="D146" s="295">
        <v>6.2369844686173002</v>
      </c>
      <c r="E146" s="294">
        <v>9043</v>
      </c>
      <c r="F146" s="295">
        <v>10.991455276943833</v>
      </c>
      <c r="G146" s="294">
        <v>763574</v>
      </c>
      <c r="H146" s="316">
        <v>85409</v>
      </c>
      <c r="I146" s="295">
        <v>12.594132696320218</v>
      </c>
      <c r="J146" s="294">
        <v>84136</v>
      </c>
      <c r="K146" s="295">
        <v>12.383175506815927</v>
      </c>
    </row>
    <row r="147" spans="1:11" ht="12" customHeight="1">
      <c r="A147" s="315">
        <v>42522</v>
      </c>
      <c r="B147" s="294">
        <v>103553</v>
      </c>
      <c r="C147" s="294">
        <v>12237</v>
      </c>
      <c r="D147" s="295">
        <v>13.400718384510929</v>
      </c>
      <c r="E147" s="294">
        <v>10172</v>
      </c>
      <c r="F147" s="295">
        <v>10.893008213662307</v>
      </c>
      <c r="G147" s="294">
        <v>843393</v>
      </c>
      <c r="H147" s="294">
        <v>79819</v>
      </c>
      <c r="I147" s="295">
        <v>10.453341784817189</v>
      </c>
      <c r="J147" s="294">
        <v>83951</v>
      </c>
      <c r="K147" s="295">
        <v>11.054300394236821</v>
      </c>
    </row>
    <row r="148" spans="1:11" ht="12" customHeight="1">
      <c r="A148" s="315">
        <v>42552</v>
      </c>
      <c r="B148" s="316">
        <v>95626</v>
      </c>
      <c r="C148" s="316">
        <v>-7927</v>
      </c>
      <c r="D148" s="295">
        <v>-7.6550172375498535</v>
      </c>
      <c r="E148" s="294">
        <v>1808</v>
      </c>
      <c r="F148" s="295">
        <v>1.9271355177044918</v>
      </c>
      <c r="G148" s="294">
        <v>814560</v>
      </c>
      <c r="H148" s="316">
        <v>-28833</v>
      </c>
      <c r="I148" s="295">
        <v>-3.4186909305626201</v>
      </c>
      <c r="J148" s="294">
        <v>15061</v>
      </c>
      <c r="K148" s="295">
        <v>1.8838047327138621</v>
      </c>
    </row>
    <row r="149" spans="1:11" ht="12" customHeight="1">
      <c r="A149" s="315">
        <v>42583</v>
      </c>
      <c r="B149" s="294">
        <v>66643</v>
      </c>
      <c r="C149" s="294">
        <v>-28983</v>
      </c>
      <c r="D149" s="295">
        <v>-30.308702654089892</v>
      </c>
      <c r="E149" s="294">
        <v>9716</v>
      </c>
      <c r="F149" s="295">
        <v>17.067472376903755</v>
      </c>
      <c r="G149" s="294">
        <v>622673</v>
      </c>
      <c r="H149" s="294">
        <v>-191887</v>
      </c>
      <c r="I149" s="295">
        <v>-23.557135140443922</v>
      </c>
      <c r="J149" s="294">
        <v>87903</v>
      </c>
      <c r="K149" s="295">
        <v>16.437533893075528</v>
      </c>
    </row>
    <row r="150" spans="1:11" ht="12" customHeight="1">
      <c r="A150" s="315">
        <v>42614</v>
      </c>
      <c r="B150" s="316">
        <v>113674</v>
      </c>
      <c r="C150" s="316">
        <v>47031</v>
      </c>
      <c r="D150" s="295">
        <v>70.571552901279958</v>
      </c>
      <c r="E150" s="294">
        <v>7073</v>
      </c>
      <c r="F150" s="295">
        <v>6.6350221855329687</v>
      </c>
      <c r="G150" s="294">
        <v>851977</v>
      </c>
      <c r="H150" s="316">
        <v>229304</v>
      </c>
      <c r="I150" s="295">
        <v>36.825749631026234</v>
      </c>
      <c r="J150" s="294">
        <v>60619</v>
      </c>
      <c r="K150" s="295">
        <v>7.6601234839352097</v>
      </c>
    </row>
    <row r="151" spans="1:11" ht="12" customHeight="1">
      <c r="A151" s="315">
        <v>42644</v>
      </c>
      <c r="B151" s="294">
        <v>110497</v>
      </c>
      <c r="C151" s="294">
        <v>-3177</v>
      </c>
      <c r="D151" s="295">
        <v>-2.794834350862994</v>
      </c>
      <c r="E151" s="294">
        <v>4326</v>
      </c>
      <c r="F151" s="295">
        <v>4.074558966196042</v>
      </c>
      <c r="G151" s="294">
        <v>832429</v>
      </c>
      <c r="H151" s="294">
        <v>-19548</v>
      </c>
      <c r="I151" s="295">
        <v>-2.2944281359708065</v>
      </c>
      <c r="J151" s="294">
        <v>46361</v>
      </c>
      <c r="K151" s="295">
        <v>5.8978358106423361</v>
      </c>
    </row>
    <row r="152" spans="1:11" ht="12" customHeight="1">
      <c r="A152" s="315">
        <v>42675</v>
      </c>
      <c r="B152" s="316">
        <v>103357</v>
      </c>
      <c r="C152" s="316">
        <v>-7140</v>
      </c>
      <c r="D152" s="295">
        <v>-6.4617138926848696</v>
      </c>
      <c r="E152" s="294">
        <v>11431</v>
      </c>
      <c r="F152" s="295">
        <v>12.435002066879882</v>
      </c>
      <c r="G152" s="294">
        <v>766557</v>
      </c>
      <c r="H152" s="316">
        <v>-65872</v>
      </c>
      <c r="I152" s="295">
        <v>-7.9132274344118239</v>
      </c>
      <c r="J152" s="294">
        <v>82666</v>
      </c>
      <c r="K152" s="295">
        <v>12.087598754772324</v>
      </c>
    </row>
    <row r="153" spans="1:11" ht="12" customHeight="1">
      <c r="A153" s="315">
        <v>42705</v>
      </c>
      <c r="B153" s="294">
        <v>94194</v>
      </c>
      <c r="C153" s="294">
        <v>-9163</v>
      </c>
      <c r="D153" s="295">
        <v>-8.865388894801514</v>
      </c>
      <c r="E153" s="294">
        <v>5252</v>
      </c>
      <c r="F153" s="295">
        <v>5.9049717793618317</v>
      </c>
      <c r="G153" s="294">
        <v>726211</v>
      </c>
      <c r="H153" s="294">
        <v>-40346</v>
      </c>
      <c r="I153" s="295">
        <v>-5.2632746162385837</v>
      </c>
      <c r="J153" s="294">
        <v>35368</v>
      </c>
      <c r="K153" s="295">
        <v>5.1195423562227598</v>
      </c>
    </row>
    <row r="154" spans="1:11" ht="12" customHeight="1">
      <c r="A154" s="315">
        <v>42736</v>
      </c>
      <c r="B154" s="316">
        <v>89103</v>
      </c>
      <c r="C154" s="316">
        <v>-5091</v>
      </c>
      <c r="D154" s="295">
        <v>-5.4048028536849477</v>
      </c>
      <c r="E154" s="294">
        <v>14136</v>
      </c>
      <c r="F154" s="295">
        <v>18.856296770579053</v>
      </c>
      <c r="G154" s="294">
        <v>684401</v>
      </c>
      <c r="H154" s="316">
        <v>-41810</v>
      </c>
      <c r="I154" s="295">
        <v>-5.7572799090071616</v>
      </c>
      <c r="J154" s="294">
        <v>84943</v>
      </c>
      <c r="K154" s="295">
        <v>14.169966870072633</v>
      </c>
    </row>
    <row r="155" spans="1:11" ht="12" customHeight="1">
      <c r="A155" s="315">
        <v>42767</v>
      </c>
      <c r="B155" s="294">
        <v>83840</v>
      </c>
      <c r="C155" s="294">
        <v>-5263</v>
      </c>
      <c r="D155" s="295">
        <v>-5.9066473631639784</v>
      </c>
      <c r="E155" s="294">
        <v>2263</v>
      </c>
      <c r="F155" s="295">
        <v>2.7740662196452432</v>
      </c>
      <c r="G155" s="294">
        <v>622270</v>
      </c>
      <c r="H155" s="294">
        <v>-62131</v>
      </c>
      <c r="I155" s="295">
        <v>-9.0781573960295212</v>
      </c>
      <c r="J155" s="294">
        <v>24363</v>
      </c>
      <c r="K155" s="295">
        <v>4.0747139605323239</v>
      </c>
    </row>
    <row r="156" spans="1:11" ht="12" customHeight="1">
      <c r="A156" s="315">
        <v>42795</v>
      </c>
      <c r="B156" s="316">
        <v>96850</v>
      </c>
      <c r="C156" s="316">
        <v>13010</v>
      </c>
      <c r="D156" s="295">
        <v>15.517652671755725</v>
      </c>
      <c r="E156" s="294">
        <v>11834</v>
      </c>
      <c r="F156" s="295">
        <v>13.91973275618707</v>
      </c>
      <c r="G156" s="294">
        <v>752875</v>
      </c>
      <c r="H156" s="316">
        <v>130605</v>
      </c>
      <c r="I156" s="295">
        <v>20.98847767046459</v>
      </c>
      <c r="J156" s="294">
        <v>86128</v>
      </c>
      <c r="K156" s="295">
        <v>12.917643423967412</v>
      </c>
    </row>
    <row r="157" spans="1:11" ht="12" customHeight="1">
      <c r="A157" s="315">
        <v>42826</v>
      </c>
      <c r="B157" s="294">
        <v>86362</v>
      </c>
      <c r="C157" s="294">
        <v>-10488</v>
      </c>
      <c r="D157" s="295">
        <v>-10.8291171915333</v>
      </c>
      <c r="E157" s="294">
        <v>407</v>
      </c>
      <c r="F157" s="295">
        <v>0.47350357745331861</v>
      </c>
      <c r="G157" s="294">
        <v>708942</v>
      </c>
      <c r="H157" s="294">
        <v>-43933</v>
      </c>
      <c r="I157" s="295">
        <v>-5.8353644363274118</v>
      </c>
      <c r="J157" s="294">
        <v>30777</v>
      </c>
      <c r="K157" s="295">
        <v>4.5382760832540754</v>
      </c>
    </row>
    <row r="158" spans="1:11" ht="12" customHeight="1">
      <c r="A158" s="315">
        <v>42856</v>
      </c>
      <c r="B158" s="316">
        <v>99937</v>
      </c>
      <c r="C158" s="316">
        <v>13575</v>
      </c>
      <c r="D158" s="295">
        <v>15.718718880989323</v>
      </c>
      <c r="E158" s="294">
        <v>8621</v>
      </c>
      <c r="F158" s="295">
        <v>9.4408427876823335</v>
      </c>
      <c r="G158" s="294">
        <v>878829</v>
      </c>
      <c r="H158" s="316">
        <v>169887</v>
      </c>
      <c r="I158" s="295">
        <v>23.963455402557614</v>
      </c>
      <c r="J158" s="294">
        <v>115255</v>
      </c>
      <c r="K158" s="295">
        <v>15.094149355530702</v>
      </c>
    </row>
    <row r="159" spans="1:11" ht="12" customHeight="1">
      <c r="A159" s="315">
        <v>42887</v>
      </c>
      <c r="B159" s="294">
        <v>114122</v>
      </c>
      <c r="C159" s="294">
        <v>14185</v>
      </c>
      <c r="D159" s="295">
        <v>14.193942183575652</v>
      </c>
      <c r="E159" s="294">
        <v>10569</v>
      </c>
      <c r="F159" s="295">
        <v>10.20636775371066</v>
      </c>
      <c r="G159" s="294">
        <v>922242</v>
      </c>
      <c r="H159" s="294">
        <v>43413</v>
      </c>
      <c r="I159" s="295">
        <v>4.9398688482059647</v>
      </c>
      <c r="J159" s="294">
        <v>78849</v>
      </c>
      <c r="K159" s="295">
        <v>9.34902234189755</v>
      </c>
    </row>
    <row r="160" spans="1:11" ht="12" customHeight="1">
      <c r="A160" s="315">
        <v>42917</v>
      </c>
      <c r="B160" s="316">
        <v>101432</v>
      </c>
      <c r="C160" s="316">
        <v>-12690</v>
      </c>
      <c r="D160" s="295">
        <v>-11.119678940081666</v>
      </c>
      <c r="E160" s="294">
        <v>5806</v>
      </c>
      <c r="F160" s="295">
        <v>6.0715704933804613</v>
      </c>
      <c r="G160" s="294">
        <v>859986</v>
      </c>
      <c r="H160" s="316">
        <v>-62256</v>
      </c>
      <c r="I160" s="295">
        <v>-6.7505058325255192</v>
      </c>
      <c r="J160" s="294">
        <v>45426</v>
      </c>
      <c r="K160" s="295">
        <v>5.5767530936947551</v>
      </c>
    </row>
    <row r="161" spans="1:11" ht="12" customHeight="1">
      <c r="A161" s="315">
        <v>42948</v>
      </c>
      <c r="B161" s="294">
        <v>71802</v>
      </c>
      <c r="C161" s="294">
        <v>-29630</v>
      </c>
      <c r="D161" s="295">
        <v>-29.211688618976261</v>
      </c>
      <c r="E161" s="294">
        <v>5159</v>
      </c>
      <c r="F161" s="295">
        <v>7.7412481430907976</v>
      </c>
      <c r="G161" s="294">
        <v>660722</v>
      </c>
      <c r="H161" s="294">
        <v>-199264</v>
      </c>
      <c r="I161" s="295">
        <v>-23.170609754112277</v>
      </c>
      <c r="J161" s="294">
        <v>38049</v>
      </c>
      <c r="K161" s="295">
        <v>6.1105909522333555</v>
      </c>
    </row>
    <row r="162" spans="1:11" ht="12" customHeight="1">
      <c r="A162" s="315">
        <v>42979</v>
      </c>
      <c r="B162" s="316">
        <v>121628</v>
      </c>
      <c r="C162" s="316">
        <v>49826</v>
      </c>
      <c r="D162" s="295">
        <v>69.393610205843842</v>
      </c>
      <c r="E162" s="294">
        <v>7954</v>
      </c>
      <c r="F162" s="295">
        <v>6.9972025265232158</v>
      </c>
      <c r="G162" s="294">
        <v>894383</v>
      </c>
      <c r="H162" s="316">
        <v>233661</v>
      </c>
      <c r="I162" s="295">
        <v>35.364495203731678</v>
      </c>
      <c r="J162" s="294">
        <v>42406</v>
      </c>
      <c r="K162" s="295">
        <v>4.9773644124195844</v>
      </c>
    </row>
    <row r="163" spans="1:11" ht="12" customHeight="1">
      <c r="A163" s="315">
        <v>43009</v>
      </c>
      <c r="B163" s="294">
        <v>126907</v>
      </c>
      <c r="C163" s="294">
        <v>5279</v>
      </c>
      <c r="D163" s="295">
        <v>4.3402834873548857</v>
      </c>
      <c r="E163" s="294">
        <v>16410</v>
      </c>
      <c r="F163" s="295">
        <v>14.851081929826149</v>
      </c>
      <c r="G163" s="294">
        <v>919888</v>
      </c>
      <c r="H163" s="294">
        <v>25505</v>
      </c>
      <c r="I163" s="295">
        <v>2.8516865816993393</v>
      </c>
      <c r="J163" s="294">
        <v>87459</v>
      </c>
      <c r="K163" s="295">
        <v>10.506481633869075</v>
      </c>
    </row>
    <row r="164" spans="1:11" ht="12" customHeight="1">
      <c r="A164" s="315">
        <v>43040</v>
      </c>
      <c r="B164" s="316">
        <v>112589</v>
      </c>
      <c r="C164" s="316">
        <v>-14318</v>
      </c>
      <c r="D164" s="295">
        <v>-11.282277573341108</v>
      </c>
      <c r="E164" s="294">
        <v>9232</v>
      </c>
      <c r="F164" s="295">
        <v>8.9321477984074615</v>
      </c>
      <c r="G164" s="294">
        <v>804228</v>
      </c>
      <c r="H164" s="316">
        <v>-115660</v>
      </c>
      <c r="I164" s="295">
        <v>-12.573269789365662</v>
      </c>
      <c r="J164" s="294">
        <v>37671</v>
      </c>
      <c r="K164" s="295">
        <v>4.9143116558846893</v>
      </c>
    </row>
    <row r="165" spans="1:11" ht="12" customHeight="1">
      <c r="A165" s="315">
        <v>43070</v>
      </c>
      <c r="B165" s="294">
        <v>97928</v>
      </c>
      <c r="C165" s="294">
        <v>-14661</v>
      </c>
      <c r="D165" s="295">
        <v>-13.021698389718356</v>
      </c>
      <c r="E165" s="294">
        <v>3734</v>
      </c>
      <c r="F165" s="295">
        <v>3.9641590759496359</v>
      </c>
      <c r="G165" s="294">
        <v>724623</v>
      </c>
      <c r="H165" s="294">
        <v>-79605</v>
      </c>
      <c r="I165" s="295">
        <v>-9.8983124188662917</v>
      </c>
      <c r="J165" s="294">
        <v>-1588</v>
      </c>
      <c r="K165" s="295">
        <v>-0.21866922974176928</v>
      </c>
    </row>
    <row r="166" spans="1:11" ht="12" customHeight="1">
      <c r="A166" s="315">
        <v>43101</v>
      </c>
      <c r="B166" s="316">
        <v>100277</v>
      </c>
      <c r="C166" s="316">
        <v>2349</v>
      </c>
      <c r="D166" s="295">
        <v>2.3987010865125398</v>
      </c>
      <c r="E166" s="294">
        <v>11174</v>
      </c>
      <c r="F166" s="295">
        <v>12.54054296712793</v>
      </c>
      <c r="G166" s="294">
        <v>753204</v>
      </c>
      <c r="H166" s="316">
        <v>28581</v>
      </c>
      <c r="I166" s="295">
        <v>3.9442579106652702</v>
      </c>
      <c r="J166" s="294">
        <v>68803</v>
      </c>
      <c r="K166" s="295">
        <v>10.053024469572662</v>
      </c>
    </row>
    <row r="167" spans="1:11" ht="12" customHeight="1">
      <c r="A167" s="315">
        <v>43132</v>
      </c>
      <c r="B167" s="294">
        <v>93202</v>
      </c>
      <c r="C167" s="294">
        <v>-7075</v>
      </c>
      <c r="D167" s="295">
        <v>-7.0554563858113024</v>
      </c>
      <c r="E167" s="294">
        <v>9362</v>
      </c>
      <c r="F167" s="295">
        <v>11.166507633587786</v>
      </c>
      <c r="G167" s="294">
        <v>672917</v>
      </c>
      <c r="H167" s="294">
        <v>-80287</v>
      </c>
      <c r="I167" s="295">
        <v>-10.659396391946936</v>
      </c>
      <c r="J167" s="294">
        <v>50647</v>
      </c>
      <c r="K167" s="295">
        <v>8.13907146415543</v>
      </c>
    </row>
    <row r="168" spans="1:11" ht="12" customHeight="1">
      <c r="A168" s="315">
        <v>43160</v>
      </c>
      <c r="B168" s="316">
        <v>98058</v>
      </c>
      <c r="C168" s="316">
        <v>4856</v>
      </c>
      <c r="D168" s="295">
        <v>5.2101886225617475</v>
      </c>
      <c r="E168" s="294">
        <v>1208</v>
      </c>
      <c r="F168" s="295">
        <v>1.2472896231285493</v>
      </c>
      <c r="G168" s="294">
        <v>740554</v>
      </c>
      <c r="H168" s="316">
        <v>67637</v>
      </c>
      <c r="I168" s="295">
        <v>10.051313906469892</v>
      </c>
      <c r="J168" s="294">
        <v>-12321</v>
      </c>
      <c r="K168" s="295">
        <v>-1.6365266478499088</v>
      </c>
    </row>
    <row r="169" spans="1:11" ht="12" customHeight="1">
      <c r="A169" s="315">
        <v>43191</v>
      </c>
      <c r="B169" s="294">
        <v>101595</v>
      </c>
      <c r="C169" s="294">
        <v>3537</v>
      </c>
      <c r="D169" s="295">
        <v>3.6070488894327846</v>
      </c>
      <c r="E169" s="294">
        <v>15233</v>
      </c>
      <c r="F169" s="295">
        <v>17.638544730321208</v>
      </c>
      <c r="G169" s="294">
        <v>783805</v>
      </c>
      <c r="H169" s="294">
        <v>43251</v>
      </c>
      <c r="I169" s="295">
        <v>5.8403573540889662</v>
      </c>
      <c r="J169" s="294">
        <v>74863</v>
      </c>
      <c r="K169" s="295">
        <v>10.559820126329093</v>
      </c>
    </row>
    <row r="170" spans="1:11" ht="12" customHeight="1">
      <c r="A170" s="315">
        <v>43221</v>
      </c>
      <c r="B170" s="316">
        <v>109828</v>
      </c>
      <c r="C170" s="316">
        <v>8233</v>
      </c>
      <c r="D170" s="295">
        <v>8.1037452630542841</v>
      </c>
      <c r="E170" s="294">
        <v>9891</v>
      </c>
      <c r="F170" s="295">
        <v>9.8972352582126746</v>
      </c>
      <c r="G170" s="294">
        <v>913089</v>
      </c>
      <c r="H170" s="316">
        <v>129284</v>
      </c>
      <c r="I170" s="295">
        <v>16.49440868583385</v>
      </c>
      <c r="J170" s="294">
        <v>34260</v>
      </c>
      <c r="K170" s="295">
        <v>3.898369307339653</v>
      </c>
    </row>
    <row r="171" spans="1:11" ht="12" customHeight="1">
      <c r="A171" s="315">
        <v>43252</v>
      </c>
      <c r="B171" s="294">
        <v>115291</v>
      </c>
      <c r="C171" s="294">
        <v>5463</v>
      </c>
      <c r="D171" s="295">
        <v>4.9741413847106388</v>
      </c>
      <c r="E171" s="294">
        <v>1169</v>
      </c>
      <c r="F171" s="295">
        <v>1.0243423704456633</v>
      </c>
      <c r="G171" s="294">
        <v>917576</v>
      </c>
      <c r="H171" s="294">
        <v>4487</v>
      </c>
      <c r="I171" s="295">
        <v>0.49140883309294053</v>
      </c>
      <c r="J171" s="294">
        <v>-4666</v>
      </c>
      <c r="K171" s="295">
        <v>-0.50594095692887553</v>
      </c>
    </row>
    <row r="172" spans="1:11" ht="12" customHeight="1">
      <c r="A172" s="315">
        <v>43282</v>
      </c>
      <c r="B172" s="316">
        <v>116503</v>
      </c>
      <c r="C172" s="316">
        <v>1212</v>
      </c>
      <c r="D172" s="295">
        <v>1.0512529165329472</v>
      </c>
      <c r="E172" s="294">
        <v>15071</v>
      </c>
      <c r="F172" s="295">
        <v>14.858230144333149</v>
      </c>
      <c r="G172" s="294">
        <v>938863</v>
      </c>
      <c r="H172" s="316">
        <v>21287</v>
      </c>
      <c r="I172" s="295">
        <v>2.3199168243284478</v>
      </c>
      <c r="J172" s="294">
        <v>78877</v>
      </c>
      <c r="K172" s="295">
        <v>9.1718934959406315</v>
      </c>
    </row>
    <row r="173" spans="1:11" ht="12" customHeight="1">
      <c r="A173" s="315">
        <v>43313</v>
      </c>
      <c r="B173" s="294">
        <v>79244</v>
      </c>
      <c r="C173" s="294">
        <v>-37259</v>
      </c>
      <c r="D173" s="295">
        <v>-31.981150699981974</v>
      </c>
      <c r="E173" s="294">
        <v>7442</v>
      </c>
      <c r="F173" s="295">
        <v>10.364613799058523</v>
      </c>
      <c r="G173" s="294">
        <v>705221</v>
      </c>
      <c r="H173" s="294">
        <v>-233642</v>
      </c>
      <c r="I173" s="295">
        <v>-24.885632941121337</v>
      </c>
      <c r="J173" s="294">
        <v>44499</v>
      </c>
      <c r="K173" s="295">
        <v>6.7349051492155549</v>
      </c>
    </row>
    <row r="174" spans="1:11" ht="12" customHeight="1">
      <c r="A174" s="315">
        <v>43344</v>
      </c>
      <c r="B174" s="316">
        <v>126507</v>
      </c>
      <c r="C174" s="316">
        <v>47263</v>
      </c>
      <c r="D174" s="295">
        <v>59.642370400282672</v>
      </c>
      <c r="E174" s="294">
        <v>4879</v>
      </c>
      <c r="F174" s="295">
        <v>4.0114118459565233</v>
      </c>
      <c r="G174" s="294">
        <v>896467</v>
      </c>
      <c r="H174" s="316">
        <v>191246</v>
      </c>
      <c r="I174" s="295">
        <v>27.118591193398949</v>
      </c>
      <c r="J174" s="294">
        <v>2084</v>
      </c>
      <c r="K174" s="295">
        <v>0.23300979557974605</v>
      </c>
    </row>
    <row r="175" spans="1:11" ht="12" customHeight="1">
      <c r="A175" s="315">
        <v>43374</v>
      </c>
      <c r="B175" s="294">
        <v>141754</v>
      </c>
      <c r="C175" s="294">
        <v>15247</v>
      </c>
      <c r="D175" s="295">
        <v>12.052297501324038</v>
      </c>
      <c r="E175" s="294">
        <v>14847</v>
      </c>
      <c r="F175" s="295">
        <v>11.699118251948278</v>
      </c>
      <c r="G175" s="294">
        <v>1022189</v>
      </c>
      <c r="H175" s="294">
        <v>125722</v>
      </c>
      <c r="I175" s="295">
        <v>14.024163745012364</v>
      </c>
      <c r="J175" s="294">
        <v>102301</v>
      </c>
      <c r="K175" s="295">
        <v>11.121027777294627</v>
      </c>
    </row>
    <row r="176" spans="1:11" ht="12" customHeight="1">
      <c r="A176" s="315">
        <v>43405</v>
      </c>
      <c r="B176" s="316">
        <v>117842</v>
      </c>
      <c r="C176" s="316">
        <v>-23912</v>
      </c>
      <c r="D176" s="295">
        <v>-16.868659790905372</v>
      </c>
      <c r="E176" s="294">
        <v>5253</v>
      </c>
      <c r="F176" s="295">
        <v>4.6656422918757601</v>
      </c>
      <c r="G176" s="294">
        <v>840090</v>
      </c>
      <c r="H176" s="316">
        <v>-182099</v>
      </c>
      <c r="I176" s="295">
        <v>-17.81461158357212</v>
      </c>
      <c r="J176" s="294">
        <v>35862</v>
      </c>
      <c r="K176" s="295">
        <v>4.459183216699742</v>
      </c>
    </row>
    <row r="177" spans="1:11" ht="12" customHeight="1">
      <c r="A177" s="315">
        <v>43435</v>
      </c>
      <c r="B177" s="294">
        <v>103473</v>
      </c>
      <c r="C177" s="294">
        <v>-14369</v>
      </c>
      <c r="D177" s="295">
        <v>-12.193445460871336</v>
      </c>
      <c r="E177" s="294">
        <v>5545</v>
      </c>
      <c r="F177" s="295">
        <v>5.6623233395964379</v>
      </c>
      <c r="G177" s="294">
        <v>750137</v>
      </c>
      <c r="H177" s="294">
        <v>-89953</v>
      </c>
      <c r="I177" s="295">
        <v>-10.707543239414825</v>
      </c>
      <c r="J177" s="294">
        <v>25514</v>
      </c>
      <c r="K177" s="295">
        <v>3.5210033355275776</v>
      </c>
    </row>
    <row r="178" spans="1:11" ht="12" customHeight="1">
      <c r="A178" s="315">
        <v>43466</v>
      </c>
      <c r="B178" s="316">
        <v>108317</v>
      </c>
      <c r="C178" s="316">
        <v>4844</v>
      </c>
      <c r="D178" s="295">
        <v>4.6814144752737432</v>
      </c>
      <c r="E178" s="294">
        <v>8040</v>
      </c>
      <c r="F178" s="295">
        <v>8.0177907197064133</v>
      </c>
      <c r="G178" s="294">
        <v>794147</v>
      </c>
      <c r="H178" s="316">
        <v>44010</v>
      </c>
      <c r="I178" s="295">
        <v>5.866928307762449</v>
      </c>
      <c r="J178" s="294">
        <v>40943</v>
      </c>
      <c r="K178" s="295">
        <v>5.4358447379461605</v>
      </c>
    </row>
    <row r="179" spans="1:11" ht="12" customHeight="1">
      <c r="A179" s="315">
        <v>43497</v>
      </c>
      <c r="B179" s="294">
        <v>96857</v>
      </c>
      <c r="C179" s="294">
        <v>-11460</v>
      </c>
      <c r="D179" s="295">
        <v>-10.580056685469502</v>
      </c>
      <c r="E179" s="294">
        <v>3655</v>
      </c>
      <c r="F179" s="295">
        <v>3.9215896654578226</v>
      </c>
      <c r="G179" s="294">
        <v>683997</v>
      </c>
      <c r="H179" s="294">
        <v>-110150</v>
      </c>
      <c r="I179" s="295">
        <v>-13.870228056014819</v>
      </c>
      <c r="J179" s="294">
        <v>11080</v>
      </c>
      <c r="K179" s="295">
        <v>1.6465626518575098</v>
      </c>
    </row>
    <row r="180" spans="1:11" ht="12" customHeight="1">
      <c r="A180" s="315">
        <v>43525</v>
      </c>
      <c r="B180" s="316">
        <v>104286</v>
      </c>
      <c r="C180" s="316">
        <v>7429</v>
      </c>
      <c r="D180" s="317">
        <v>7.6700703098382155</v>
      </c>
      <c r="E180" s="294">
        <v>6228</v>
      </c>
      <c r="F180" s="295">
        <v>6.3513430826653616</v>
      </c>
      <c r="G180" s="294">
        <v>757628</v>
      </c>
      <c r="H180" s="316">
        <v>73631</v>
      </c>
      <c r="I180" s="295">
        <v>10.764813295964748</v>
      </c>
      <c r="J180" s="294">
        <v>17074</v>
      </c>
      <c r="K180" s="295">
        <v>2.3055712345082195</v>
      </c>
    </row>
    <row r="181" spans="1:11" ht="12" customHeight="1">
      <c r="A181" s="315">
        <v>43556</v>
      </c>
      <c r="B181" s="294">
        <v>104336</v>
      </c>
      <c r="C181" s="294">
        <v>50</v>
      </c>
      <c r="D181" s="295">
        <v>4.7945074123084595E-2</v>
      </c>
      <c r="E181" s="294">
        <v>2741</v>
      </c>
      <c r="F181" s="295">
        <v>2.6979674196564791</v>
      </c>
      <c r="G181" s="294">
        <v>805109</v>
      </c>
      <c r="H181" s="294">
        <v>47481</v>
      </c>
      <c r="I181" s="295">
        <v>6.2670598235545674</v>
      </c>
      <c r="J181" s="294">
        <v>21304</v>
      </c>
      <c r="K181" s="295">
        <v>2.7180229776538809</v>
      </c>
    </row>
    <row r="182" spans="1:11" ht="12" customHeight="1">
      <c r="A182" s="315">
        <v>43586</v>
      </c>
      <c r="B182" s="316">
        <v>107805</v>
      </c>
      <c r="C182" s="316">
        <v>3469</v>
      </c>
      <c r="D182" s="317">
        <v>3.3248351479834382</v>
      </c>
      <c r="E182" s="294">
        <v>-2023</v>
      </c>
      <c r="F182" s="295">
        <v>-1.8419710820555779</v>
      </c>
      <c r="G182" s="294">
        <v>927976</v>
      </c>
      <c r="H182" s="316">
        <v>122867</v>
      </c>
      <c r="I182" s="295">
        <v>15.26091498169813</v>
      </c>
      <c r="J182" s="294">
        <v>14887</v>
      </c>
      <c r="K182" s="295">
        <v>1.6303996653119246</v>
      </c>
    </row>
    <row r="183" spans="1:11" ht="12" customHeight="1">
      <c r="A183" s="315">
        <v>43617</v>
      </c>
      <c r="B183" s="294">
        <v>118644</v>
      </c>
      <c r="C183" s="294">
        <v>10839</v>
      </c>
      <c r="D183" s="295">
        <v>10.054264644497009</v>
      </c>
      <c r="E183" s="294">
        <v>3353</v>
      </c>
      <c r="F183" s="295">
        <v>2.9082929283291845</v>
      </c>
      <c r="G183" s="294">
        <v>910677</v>
      </c>
      <c r="H183" s="294">
        <v>-17299</v>
      </c>
      <c r="I183" s="295">
        <v>-1.8641645904635464</v>
      </c>
      <c r="J183" s="294">
        <v>-6899</v>
      </c>
      <c r="K183" s="295">
        <v>-0.75187232447230534</v>
      </c>
    </row>
    <row r="184" spans="1:11" ht="12" customHeight="1">
      <c r="A184" s="315">
        <v>43647</v>
      </c>
      <c r="B184" s="316">
        <v>122981</v>
      </c>
      <c r="C184" s="316">
        <v>4337</v>
      </c>
      <c r="D184" s="317">
        <v>3.6554735174134385</v>
      </c>
      <c r="E184" s="294">
        <v>6478</v>
      </c>
      <c r="F184" s="295">
        <v>5.5603718359183887</v>
      </c>
      <c r="G184" s="294">
        <v>992809</v>
      </c>
      <c r="H184" s="316">
        <v>82132</v>
      </c>
      <c r="I184" s="295">
        <v>9.0187849259397126</v>
      </c>
      <c r="J184" s="294">
        <v>53946</v>
      </c>
      <c r="K184" s="295">
        <v>5.7458862475142807</v>
      </c>
    </row>
    <row r="185" spans="1:11" ht="12" customHeight="1">
      <c r="A185" s="315">
        <v>43678</v>
      </c>
      <c r="B185" s="294">
        <v>78078</v>
      </c>
      <c r="C185" s="294">
        <v>-44903</v>
      </c>
      <c r="D185" s="295">
        <v>-36.512144152348739</v>
      </c>
      <c r="E185" s="294">
        <v>-1166</v>
      </c>
      <c r="F185" s="295">
        <v>-1.4714047751249306</v>
      </c>
      <c r="G185" s="294">
        <v>675665</v>
      </c>
      <c r="H185" s="294">
        <v>-317144</v>
      </c>
      <c r="I185" s="295">
        <v>-31.944110095698164</v>
      </c>
      <c r="J185" s="294">
        <v>-29556</v>
      </c>
      <c r="K185" s="295">
        <v>-4.1910266427120009</v>
      </c>
    </row>
    <row r="186" spans="1:11" ht="12" customHeight="1">
      <c r="A186" s="315">
        <v>43709</v>
      </c>
      <c r="B186" s="316">
        <v>135510</v>
      </c>
      <c r="C186" s="316">
        <v>57432</v>
      </c>
      <c r="D186" s="317">
        <v>73.557212018750477</v>
      </c>
      <c r="E186" s="294">
        <v>9003</v>
      </c>
      <c r="F186" s="295">
        <v>7.1166022433541229</v>
      </c>
      <c r="G186" s="294">
        <v>967508</v>
      </c>
      <c r="H186" s="316">
        <v>291843</v>
      </c>
      <c r="I186" s="295">
        <v>43.193446456454012</v>
      </c>
      <c r="J186" s="294">
        <v>71041</v>
      </c>
      <c r="K186" s="295">
        <v>7.9245527163855449</v>
      </c>
    </row>
    <row r="187" spans="1:11" ht="12" customHeight="1">
      <c r="A187" s="315">
        <v>43739</v>
      </c>
      <c r="B187" s="294">
        <v>147358</v>
      </c>
      <c r="C187" s="294">
        <v>11848</v>
      </c>
      <c r="D187" s="295">
        <v>8.7432661796177396</v>
      </c>
      <c r="E187" s="294">
        <v>5604</v>
      </c>
      <c r="F187" s="295">
        <v>3.9533275956939486</v>
      </c>
      <c r="G187" s="294">
        <v>1031076</v>
      </c>
      <c r="H187" s="294">
        <v>63568</v>
      </c>
      <c r="I187" s="295">
        <v>6.5702815894028781</v>
      </c>
      <c r="J187" s="294">
        <v>8887</v>
      </c>
      <c r="K187" s="295">
        <v>0.8694086905650521</v>
      </c>
    </row>
    <row r="188" spans="1:11" ht="12" customHeight="1">
      <c r="A188" s="315">
        <v>43770</v>
      </c>
      <c r="B188" s="316">
        <v>118238</v>
      </c>
      <c r="C188" s="316">
        <v>-29120</v>
      </c>
      <c r="D188" s="317">
        <v>-19.761397413102785</v>
      </c>
      <c r="E188" s="294">
        <v>396</v>
      </c>
      <c r="F188" s="295">
        <v>0.33604317645661141</v>
      </c>
      <c r="G188" s="294">
        <v>804877</v>
      </c>
      <c r="H188" s="316">
        <v>-226199</v>
      </c>
      <c r="I188" s="295">
        <v>-21.938150049074945</v>
      </c>
      <c r="J188" s="294">
        <v>-35213</v>
      </c>
      <c r="K188" s="295">
        <v>-4.191574712233213</v>
      </c>
    </row>
    <row r="189" spans="1:11" ht="12" customHeight="1">
      <c r="A189" s="315">
        <v>43800</v>
      </c>
      <c r="B189" s="294">
        <v>111661</v>
      </c>
      <c r="C189" s="294">
        <v>-6577</v>
      </c>
      <c r="D189" s="295">
        <v>-5.5625095147076236</v>
      </c>
      <c r="E189" s="294">
        <v>8188</v>
      </c>
      <c r="F189" s="295">
        <v>7.9131754177418268</v>
      </c>
      <c r="G189" s="294">
        <v>784813</v>
      </c>
      <c r="H189" s="294">
        <v>-20064</v>
      </c>
      <c r="I189" s="295">
        <v>-2.4928032481981717</v>
      </c>
      <c r="J189" s="294">
        <v>34676</v>
      </c>
      <c r="K189" s="295">
        <v>4.6226222676657729</v>
      </c>
    </row>
    <row r="190" spans="1:11" ht="12" customHeight="1">
      <c r="A190" s="315">
        <v>43831</v>
      </c>
      <c r="B190" s="316">
        <v>104148</v>
      </c>
      <c r="C190" s="316">
        <v>-7513</v>
      </c>
      <c r="D190" s="317">
        <v>-6.7284011427445574</v>
      </c>
      <c r="E190" s="294">
        <v>-4169</v>
      </c>
      <c r="F190" s="295">
        <v>-3.8488879861886871</v>
      </c>
      <c r="G190" s="294">
        <v>775080</v>
      </c>
      <c r="H190" s="316">
        <v>-9733</v>
      </c>
      <c r="I190" s="295">
        <v>-1.240168040029918</v>
      </c>
      <c r="J190" s="294">
        <v>-19067</v>
      </c>
      <c r="K190" s="295">
        <v>-2.4009408837406676</v>
      </c>
    </row>
    <row r="191" spans="1:11" ht="12" customHeight="1">
      <c r="A191" s="315">
        <v>43862</v>
      </c>
      <c r="B191" s="294">
        <v>99150</v>
      </c>
      <c r="C191" s="294">
        <v>-4998</v>
      </c>
      <c r="D191" s="295">
        <v>-4.7989399700426318</v>
      </c>
      <c r="E191" s="294">
        <v>2293</v>
      </c>
      <c r="F191" s="295">
        <v>2.3674076215451647</v>
      </c>
      <c r="G191" s="294">
        <v>709353</v>
      </c>
      <c r="H191" s="294">
        <v>-65727</v>
      </c>
      <c r="I191" s="295">
        <v>-8.4800278680910353</v>
      </c>
      <c r="J191" s="294">
        <v>25356</v>
      </c>
      <c r="K191" s="295">
        <v>3.7070338027798369</v>
      </c>
    </row>
    <row r="192" spans="1:11" ht="12" customHeight="1">
      <c r="A192" s="315">
        <v>43891</v>
      </c>
      <c r="B192" s="316">
        <v>72576</v>
      </c>
      <c r="C192" s="316">
        <v>-26574</v>
      </c>
      <c r="D192" s="317">
        <v>-26.801815431164901</v>
      </c>
      <c r="E192" s="294">
        <v>-31710</v>
      </c>
      <c r="F192" s="295">
        <v>-30.406766008860249</v>
      </c>
      <c r="G192" s="294">
        <v>555066</v>
      </c>
      <c r="H192" s="316">
        <v>-154287</v>
      </c>
      <c r="I192" s="295">
        <v>-21.750383800449143</v>
      </c>
      <c r="J192" s="294">
        <v>-202562</v>
      </c>
      <c r="K192" s="295">
        <v>-26.736340261975535</v>
      </c>
    </row>
    <row r="193" spans="1:11" ht="12" customHeight="1">
      <c r="A193" s="315">
        <v>43922</v>
      </c>
      <c r="B193" s="294">
        <v>29578</v>
      </c>
      <c r="C193" s="294">
        <v>-42998</v>
      </c>
      <c r="D193" s="295">
        <v>-59.245480599647266</v>
      </c>
      <c r="E193" s="294">
        <v>-74758</v>
      </c>
      <c r="F193" s="295">
        <v>-71.651203803097687</v>
      </c>
      <c r="G193" s="294">
        <v>252866</v>
      </c>
      <c r="H193" s="294">
        <v>-302200</v>
      </c>
      <c r="I193" s="295">
        <v>-54.443976031679114</v>
      </c>
      <c r="J193" s="294">
        <v>-552243</v>
      </c>
      <c r="K193" s="295">
        <v>-68.592327250099061</v>
      </c>
    </row>
    <row r="194" spans="1:11" ht="12" customHeight="1">
      <c r="A194" s="315">
        <v>43952</v>
      </c>
      <c r="B194" s="316">
        <v>32498</v>
      </c>
      <c r="C194" s="316">
        <v>2920</v>
      </c>
      <c r="D194" s="317">
        <v>9.8722023125295824</v>
      </c>
      <c r="E194" s="294">
        <v>-75307</v>
      </c>
      <c r="F194" s="295">
        <v>-69.854830480960999</v>
      </c>
      <c r="G194" s="294">
        <v>310836</v>
      </c>
      <c r="H194" s="316">
        <v>57970</v>
      </c>
      <c r="I194" s="295">
        <v>22.925185671462355</v>
      </c>
      <c r="J194" s="294">
        <v>-617140</v>
      </c>
      <c r="K194" s="295">
        <v>-66.50387510021811</v>
      </c>
    </row>
    <row r="195" spans="1:11" ht="12" customHeight="1">
      <c r="A195" s="315">
        <v>43983</v>
      </c>
      <c r="B195" s="316">
        <v>53986</v>
      </c>
      <c r="C195" s="316">
        <v>21488</v>
      </c>
      <c r="D195" s="317">
        <v>66.120992061049904</v>
      </c>
      <c r="E195" s="294">
        <v>-64658</v>
      </c>
      <c r="F195" s="295">
        <v>-54.497488284279022</v>
      </c>
      <c r="G195" s="294">
        <v>478171</v>
      </c>
      <c r="H195" s="316">
        <v>167335</v>
      </c>
      <c r="I195" s="295">
        <v>53.833854508486787</v>
      </c>
      <c r="J195" s="294">
        <v>-432506</v>
      </c>
      <c r="K195" s="295">
        <v>-47.492799313038539</v>
      </c>
    </row>
    <row r="196" spans="1:11" ht="12" customHeight="1">
      <c r="A196" s="315">
        <v>44013</v>
      </c>
      <c r="B196" s="316">
        <v>72465</v>
      </c>
      <c r="C196" s="316">
        <v>18479</v>
      </c>
      <c r="D196" s="317">
        <v>34.229244618975287</v>
      </c>
      <c r="E196" s="294">
        <v>-50516</v>
      </c>
      <c r="F196" s="295">
        <v>-41.076263813109342</v>
      </c>
      <c r="G196" s="294">
        <v>674211</v>
      </c>
      <c r="H196" s="316">
        <v>196040</v>
      </c>
      <c r="I196" s="295">
        <v>40.9978856936117</v>
      </c>
      <c r="J196" s="294">
        <v>-318598</v>
      </c>
      <c r="K196" s="295">
        <v>-32.090563240260714</v>
      </c>
    </row>
    <row r="197" spans="1:11" ht="12" customHeight="1">
      <c r="A197" s="322">
        <v>44044</v>
      </c>
      <c r="B197" s="336">
        <v>53330</v>
      </c>
      <c r="C197" s="316">
        <v>-19135</v>
      </c>
      <c r="D197" s="317">
        <v>-26.40585110053129</v>
      </c>
      <c r="E197" s="316">
        <v>-24748</v>
      </c>
      <c r="F197" s="337">
        <v>-31.696508619585543</v>
      </c>
      <c r="G197" s="336">
        <v>486010</v>
      </c>
      <c r="H197" s="316">
        <v>-188201</v>
      </c>
      <c r="I197" s="317">
        <v>-27.914258295993392</v>
      </c>
      <c r="J197" s="316">
        <v>-189655</v>
      </c>
      <c r="K197" s="317">
        <v>-28.069383496259242</v>
      </c>
    </row>
    <row r="198" spans="1:11" ht="12" customHeight="1">
      <c r="A198" s="322">
        <v>44075</v>
      </c>
      <c r="B198" s="336">
        <v>94364</v>
      </c>
      <c r="C198" s="316">
        <v>41034</v>
      </c>
      <c r="D198" s="317">
        <v>76.943558972435781</v>
      </c>
      <c r="E198" s="316">
        <v>-41146</v>
      </c>
      <c r="F198" s="337">
        <v>-30.363810788871671</v>
      </c>
      <c r="G198" s="336">
        <v>732554</v>
      </c>
      <c r="H198" s="316">
        <v>246544</v>
      </c>
      <c r="I198" s="317">
        <v>50.728174317400878</v>
      </c>
      <c r="J198" s="316">
        <v>-234954</v>
      </c>
      <c r="K198" s="317">
        <v>-24.284450361133963</v>
      </c>
    </row>
    <row r="199" spans="1:11" ht="12" customHeight="1">
      <c r="A199" s="323">
        <v>44105</v>
      </c>
      <c r="B199" s="338">
        <v>86984</v>
      </c>
      <c r="C199" s="324">
        <v>-7380</v>
      </c>
      <c r="D199" s="325">
        <v>-7.8207791106778011</v>
      </c>
      <c r="E199" s="324">
        <v>-60374</v>
      </c>
      <c r="F199" s="339">
        <v>-40.970968661355336</v>
      </c>
      <c r="G199" s="338">
        <v>694777</v>
      </c>
      <c r="H199" s="324">
        <v>-37777</v>
      </c>
      <c r="I199" s="325">
        <v>-5.156889457978524</v>
      </c>
      <c r="J199" s="324">
        <v>-336299</v>
      </c>
      <c r="K199" s="325">
        <v>-32.616315383153136</v>
      </c>
    </row>
    <row r="200" spans="1:11" ht="12" customHeight="1">
      <c r="A200" s="323">
        <v>44136</v>
      </c>
      <c r="B200" s="338">
        <v>76760</v>
      </c>
      <c r="C200" s="324">
        <v>-10224</v>
      </c>
      <c r="D200" s="325">
        <v>-11.753885772096018</v>
      </c>
      <c r="E200" s="324">
        <v>-41478</v>
      </c>
      <c r="F200" s="339">
        <v>-35.08009269439605</v>
      </c>
      <c r="G200" s="338">
        <v>607334</v>
      </c>
      <c r="H200" s="324">
        <v>-87443</v>
      </c>
      <c r="I200" s="325">
        <v>-12.585764928890853</v>
      </c>
      <c r="J200" s="324">
        <v>-197543</v>
      </c>
      <c r="K200" s="325">
        <v>-24.543253192723856</v>
      </c>
    </row>
    <row r="201" spans="1:11" ht="12" customHeight="1">
      <c r="A201" s="323">
        <v>44166</v>
      </c>
      <c r="B201" s="338">
        <v>72300</v>
      </c>
      <c r="C201" s="324">
        <v>-4460</v>
      </c>
      <c r="D201" s="325">
        <v>-5.8103178738926529</v>
      </c>
      <c r="E201" s="324">
        <v>-39361</v>
      </c>
      <c r="F201" s="339">
        <v>-35.250445544997802</v>
      </c>
      <c r="G201" s="338">
        <v>584365</v>
      </c>
      <c r="H201" s="324">
        <v>-22969</v>
      </c>
      <c r="I201" s="325">
        <v>-3.7819387684536023</v>
      </c>
      <c r="J201" s="324">
        <v>-200448</v>
      </c>
      <c r="K201" s="325">
        <v>-25.540861326201274</v>
      </c>
    </row>
    <row r="202" spans="1:11" ht="12" customHeight="1">
      <c r="A202" s="323">
        <v>44197</v>
      </c>
      <c r="B202" s="338">
        <v>66546</v>
      </c>
      <c r="C202" s="324">
        <v>-5754</v>
      </c>
      <c r="D202" s="325">
        <v>-7.9585062240663902</v>
      </c>
      <c r="E202" s="324">
        <v>-37602</v>
      </c>
      <c r="F202" s="339">
        <v>-36.104389906671273</v>
      </c>
      <c r="G202" s="338">
        <v>550531</v>
      </c>
      <c r="H202" s="324">
        <v>-33834</v>
      </c>
      <c r="I202" s="325">
        <v>-5.7898744791354719</v>
      </c>
      <c r="J202" s="324">
        <v>-224549</v>
      </c>
      <c r="K202" s="325">
        <v>-28.971073953656397</v>
      </c>
    </row>
    <row r="203" spans="1:11" ht="12" customHeight="1">
      <c r="A203" s="323">
        <v>44228</v>
      </c>
      <c r="B203" s="338">
        <v>66728</v>
      </c>
      <c r="C203" s="324">
        <v>182</v>
      </c>
      <c r="D203" s="325">
        <v>0.27349502599705466</v>
      </c>
      <c r="E203" s="324">
        <v>-32422</v>
      </c>
      <c r="F203" s="339">
        <v>-32.699949571356534</v>
      </c>
      <c r="G203" s="338">
        <v>502548</v>
      </c>
      <c r="H203" s="324">
        <v>-47983</v>
      </c>
      <c r="I203" s="325">
        <v>-8.7157671411782438</v>
      </c>
      <c r="J203" s="324">
        <v>-206805</v>
      </c>
      <c r="K203" s="325">
        <v>-29.154031913588863</v>
      </c>
    </row>
    <row r="204" spans="1:11" ht="12" customHeight="1">
      <c r="A204" s="323">
        <v>44256</v>
      </c>
      <c r="B204" s="338">
        <v>76291</v>
      </c>
      <c r="C204" s="324">
        <v>9563</v>
      </c>
      <c r="D204" s="325">
        <v>14.331315190025176</v>
      </c>
      <c r="E204" s="324">
        <v>3715</v>
      </c>
      <c r="F204" s="339">
        <v>5.1187720458553789</v>
      </c>
      <c r="G204" s="338">
        <v>601683</v>
      </c>
      <c r="H204" s="324">
        <v>99135</v>
      </c>
      <c r="I204" s="325">
        <v>19.726473889061342</v>
      </c>
      <c r="J204" s="324">
        <v>46617</v>
      </c>
      <c r="K204" s="325">
        <v>8.3984607235896274</v>
      </c>
    </row>
    <row r="205" spans="1:11" ht="12" customHeight="1">
      <c r="A205" s="323">
        <v>44287</v>
      </c>
      <c r="B205" s="338">
        <v>79219</v>
      </c>
      <c r="C205" s="324">
        <v>2928</v>
      </c>
      <c r="D205" s="325">
        <v>3.8379363227641532</v>
      </c>
      <c r="E205" s="324">
        <v>49641</v>
      </c>
      <c r="F205" s="339">
        <v>167.83082020420582</v>
      </c>
      <c r="G205" s="338">
        <v>591140</v>
      </c>
      <c r="H205" s="324">
        <v>-10543</v>
      </c>
      <c r="I205" s="325">
        <v>-1.7522516009260691</v>
      </c>
      <c r="J205" s="324">
        <v>338274</v>
      </c>
      <c r="K205" s="325">
        <v>133.7759920273979</v>
      </c>
    </row>
    <row r="206" spans="1:11" ht="12" customHeight="1">
      <c r="A206" s="323">
        <v>44317</v>
      </c>
      <c r="B206" s="338">
        <v>88087</v>
      </c>
      <c r="C206" s="324">
        <v>8868</v>
      </c>
      <c r="D206" s="325">
        <v>11.194284199497595</v>
      </c>
      <c r="E206" s="324">
        <v>55589</v>
      </c>
      <c r="F206" s="339">
        <v>171.05360329866454</v>
      </c>
      <c r="G206" s="338">
        <v>677981</v>
      </c>
      <c r="H206" s="324">
        <v>86841</v>
      </c>
      <c r="I206" s="325">
        <v>14.690428663260818</v>
      </c>
      <c r="J206" s="324">
        <v>367145</v>
      </c>
      <c r="K206" s="325">
        <v>118.11534056544286</v>
      </c>
    </row>
    <row r="207" spans="1:11" ht="12" customHeight="1">
      <c r="A207" s="323">
        <v>44348</v>
      </c>
      <c r="B207" s="338">
        <v>100548</v>
      </c>
      <c r="C207" s="324">
        <v>12461</v>
      </c>
      <c r="D207" s="325">
        <v>14.146241783691124</v>
      </c>
      <c r="E207" s="324">
        <v>46562</v>
      </c>
      <c r="F207" s="339">
        <v>86.248286592820364</v>
      </c>
      <c r="G207" s="338">
        <v>811197</v>
      </c>
      <c r="H207" s="324">
        <v>133216</v>
      </c>
      <c r="I207" s="325">
        <v>19.648928214802481</v>
      </c>
      <c r="J207" s="324">
        <v>333026</v>
      </c>
      <c r="K207" s="325">
        <v>69.645796169152874</v>
      </c>
    </row>
    <row r="208" spans="1:11" ht="12" customHeight="1">
      <c r="A208" s="323">
        <v>44378</v>
      </c>
      <c r="B208" s="338">
        <v>101460</v>
      </c>
      <c r="C208" s="324">
        <v>912</v>
      </c>
      <c r="D208" s="325">
        <v>0.90702947845804993</v>
      </c>
      <c r="E208" s="324">
        <v>28995</v>
      </c>
      <c r="F208" s="339">
        <v>40.012419788863589</v>
      </c>
      <c r="G208" s="338">
        <v>846317</v>
      </c>
      <c r="H208" s="324">
        <v>35120</v>
      </c>
      <c r="I208" s="325">
        <v>4.3294045712693707</v>
      </c>
      <c r="J208" s="324">
        <v>172106</v>
      </c>
      <c r="K208" s="325">
        <v>25.527023439249731</v>
      </c>
    </row>
    <row r="209" spans="1:11" ht="12" customHeight="1">
      <c r="A209" s="323">
        <v>44409</v>
      </c>
      <c r="B209" s="338">
        <v>73278</v>
      </c>
      <c r="C209" s="324">
        <v>-28182</v>
      </c>
      <c r="D209" s="325">
        <v>-27.776463630987582</v>
      </c>
      <c r="E209" s="324">
        <v>19948</v>
      </c>
      <c r="F209" s="339">
        <v>37.40483780236265</v>
      </c>
      <c r="G209" s="338">
        <v>625776</v>
      </c>
      <c r="H209" s="324">
        <v>-220541</v>
      </c>
      <c r="I209" s="325">
        <v>-26.058911731656107</v>
      </c>
      <c r="J209" s="324">
        <v>139766</v>
      </c>
      <c r="K209" s="325">
        <v>28.757844488796525</v>
      </c>
    </row>
    <row r="210" spans="1:11" ht="12" customHeight="1">
      <c r="A210" s="323">
        <v>44440</v>
      </c>
      <c r="B210" s="338">
        <v>123601</v>
      </c>
      <c r="C210" s="324">
        <v>50323</v>
      </c>
      <c r="D210" s="325">
        <v>68.674090450066871</v>
      </c>
      <c r="E210" s="324">
        <v>29237</v>
      </c>
      <c r="F210" s="339">
        <v>30.983213937518546</v>
      </c>
      <c r="G210" s="338">
        <v>894925</v>
      </c>
      <c r="H210" s="324">
        <v>269149</v>
      </c>
      <c r="I210" s="325">
        <v>43.01043823988136</v>
      </c>
      <c r="J210" s="324">
        <v>162371</v>
      </c>
      <c r="K210" s="325">
        <v>22.165055408884534</v>
      </c>
    </row>
    <row r="211" spans="1:11" ht="12" customHeight="1">
      <c r="A211" s="323">
        <v>44470</v>
      </c>
      <c r="B211" s="338">
        <v>122471</v>
      </c>
      <c r="C211" s="324">
        <v>-1130</v>
      </c>
      <c r="D211" s="325">
        <v>-0.91423208550092638</v>
      </c>
      <c r="E211" s="324">
        <v>35487</v>
      </c>
      <c r="F211" s="339">
        <v>40.797158098041017</v>
      </c>
      <c r="G211" s="338">
        <v>875128</v>
      </c>
      <c r="H211" s="324">
        <v>-19797</v>
      </c>
      <c r="I211" s="325">
        <v>-2.2121406821800709</v>
      </c>
      <c r="J211" s="324">
        <v>180351</v>
      </c>
      <c r="K211" s="325">
        <v>25.958113178760954</v>
      </c>
    </row>
    <row r="212" spans="1:11" ht="12" customHeight="1">
      <c r="A212" s="323">
        <v>44501</v>
      </c>
      <c r="B212" s="338">
        <v>131404</v>
      </c>
      <c r="C212" s="324">
        <v>8933</v>
      </c>
      <c r="D212" s="325">
        <v>7.2939716341011342</v>
      </c>
      <c r="E212" s="324">
        <v>54644</v>
      </c>
      <c r="F212" s="339">
        <v>71.188118811881182</v>
      </c>
      <c r="G212" s="338">
        <v>899652</v>
      </c>
      <c r="H212" s="324">
        <v>24524</v>
      </c>
      <c r="I212" s="325">
        <v>2.8023329158705925</v>
      </c>
      <c r="J212" s="324">
        <v>292318</v>
      </c>
      <c r="K212" s="325">
        <v>48.1313412389229</v>
      </c>
    </row>
    <row r="213" spans="1:11" ht="12" customHeight="1">
      <c r="A213" s="323">
        <v>44531</v>
      </c>
      <c r="B213" s="338">
        <v>106990</v>
      </c>
      <c r="C213" s="324">
        <v>-24414</v>
      </c>
      <c r="D213" s="325">
        <v>-18.579343094578551</v>
      </c>
      <c r="E213" s="324">
        <v>34690</v>
      </c>
      <c r="F213" s="339">
        <v>47.980636237897649</v>
      </c>
      <c r="G213" s="338">
        <v>752840</v>
      </c>
      <c r="H213" s="324">
        <v>-146812</v>
      </c>
      <c r="I213" s="325">
        <v>-16.31875436279806</v>
      </c>
      <c r="J213" s="324">
        <v>168475</v>
      </c>
      <c r="K213" s="325">
        <v>28.8304398791851</v>
      </c>
    </row>
    <row r="214" spans="1:11" ht="12" customHeight="1">
      <c r="A214" s="323">
        <v>44562</v>
      </c>
      <c r="B214" s="338">
        <v>98990</v>
      </c>
      <c r="C214" s="324">
        <v>-8000</v>
      </c>
      <c r="D214" s="325">
        <v>-7.4773343303112441</v>
      </c>
      <c r="E214" s="324">
        <v>32444</v>
      </c>
      <c r="F214" s="339">
        <v>48.754245183782643</v>
      </c>
      <c r="G214" s="338">
        <v>713290</v>
      </c>
      <c r="H214" s="324">
        <v>-39550</v>
      </c>
      <c r="I214" s="325">
        <v>-5.2534403060411243</v>
      </c>
      <c r="J214" s="324">
        <v>162759</v>
      </c>
      <c r="K214" s="325">
        <v>29.564002753705058</v>
      </c>
    </row>
    <row r="215" spans="1:11" ht="12" customHeight="1">
      <c r="A215" s="323">
        <v>44593</v>
      </c>
      <c r="B215" s="338">
        <v>92075</v>
      </c>
      <c r="C215" s="324">
        <v>-6915</v>
      </c>
      <c r="D215" s="325">
        <v>-6.9855540963733711</v>
      </c>
      <c r="E215" s="324">
        <v>25347</v>
      </c>
      <c r="F215" s="339">
        <v>37.985553290972305</v>
      </c>
      <c r="G215" s="338">
        <v>648127</v>
      </c>
      <c r="H215" s="324">
        <v>-65163</v>
      </c>
      <c r="I215" s="325">
        <v>-9.1355549636192848</v>
      </c>
      <c r="J215" s="324">
        <v>145579</v>
      </c>
      <c r="K215" s="325">
        <v>28.968178164075869</v>
      </c>
    </row>
    <row r="216" spans="1:11" ht="12" customHeight="1">
      <c r="A216" s="323">
        <v>44621</v>
      </c>
      <c r="B216" s="338">
        <v>113666</v>
      </c>
      <c r="C216" s="324">
        <v>21591</v>
      </c>
      <c r="D216" s="325">
        <v>23.449361933206625</v>
      </c>
      <c r="E216" s="324">
        <v>37375</v>
      </c>
      <c r="F216" s="339">
        <v>48.990051251130538</v>
      </c>
      <c r="G216" s="338">
        <v>773149</v>
      </c>
      <c r="H216" s="324">
        <v>125022</v>
      </c>
      <c r="I216" s="325">
        <v>19.289737968021701</v>
      </c>
      <c r="J216" s="324">
        <v>171466</v>
      </c>
      <c r="K216" s="325">
        <v>28.49773053252294</v>
      </c>
    </row>
    <row r="217" spans="1:11" ht="12" customHeight="1">
      <c r="A217" s="323">
        <v>44652</v>
      </c>
      <c r="B217" s="338">
        <v>87628</v>
      </c>
      <c r="C217" s="324">
        <v>-26038</v>
      </c>
      <c r="D217" s="325">
        <v>-22.907465732936849</v>
      </c>
      <c r="E217" s="324">
        <v>8409</v>
      </c>
      <c r="F217" s="339">
        <v>10.614877743975562</v>
      </c>
      <c r="G217" s="338">
        <v>662931</v>
      </c>
      <c r="H217" s="324">
        <v>-110218</v>
      </c>
      <c r="I217" s="325">
        <v>-14.255725610458009</v>
      </c>
      <c r="J217" s="324">
        <v>71791</v>
      </c>
      <c r="K217" s="325">
        <v>12.144500456744595</v>
      </c>
    </row>
    <row r="218" spans="1:11" ht="12" customHeight="1">
      <c r="A218" s="323">
        <v>44682</v>
      </c>
      <c r="B218" s="338">
        <v>98939</v>
      </c>
      <c r="C218" s="324">
        <v>11311</v>
      </c>
      <c r="D218" s="325">
        <v>12.907974619984479</v>
      </c>
      <c r="E218" s="324">
        <v>10852</v>
      </c>
      <c r="F218" s="339">
        <v>12.319638539171502</v>
      </c>
      <c r="G218" s="338">
        <v>745804</v>
      </c>
      <c r="H218" s="324">
        <v>82873</v>
      </c>
      <c r="I218" s="325">
        <v>12.500999349856924</v>
      </c>
      <c r="J218" s="324">
        <v>67823</v>
      </c>
      <c r="K218" s="325">
        <v>10.003672669293092</v>
      </c>
    </row>
    <row r="219" spans="1:11" ht="12" customHeight="1">
      <c r="A219" s="323">
        <v>44713</v>
      </c>
      <c r="B219" s="338">
        <v>113419</v>
      </c>
      <c r="C219" s="324">
        <v>14480</v>
      </c>
      <c r="D219" s="325">
        <v>14.635280324240188</v>
      </c>
      <c r="E219" s="324">
        <v>12871</v>
      </c>
      <c r="F219" s="339">
        <v>12.800851334685921</v>
      </c>
      <c r="G219" s="338">
        <v>813856</v>
      </c>
      <c r="H219" s="324">
        <v>68052</v>
      </c>
      <c r="I219" s="325">
        <v>9.1246493716847858</v>
      </c>
      <c r="J219" s="324">
        <v>2659</v>
      </c>
      <c r="K219" s="325">
        <v>0.3277872082860267</v>
      </c>
    </row>
    <row r="220" spans="1:11" ht="12" customHeight="1">
      <c r="A220" s="323">
        <v>44743</v>
      </c>
      <c r="B220" s="338">
        <v>99827</v>
      </c>
      <c r="C220" s="324">
        <v>-13592</v>
      </c>
      <c r="D220" s="325">
        <v>-11.9838827709643</v>
      </c>
      <c r="E220" s="324">
        <v>-1633</v>
      </c>
      <c r="F220" s="339">
        <v>-1.6095012812931204</v>
      </c>
      <c r="G220" s="338">
        <v>775588</v>
      </c>
      <c r="H220" s="324">
        <v>-38268</v>
      </c>
      <c r="I220" s="325">
        <v>-4.7020603153383398</v>
      </c>
      <c r="J220" s="324">
        <v>-70729</v>
      </c>
      <c r="K220" s="325">
        <v>-8.3572703845013159</v>
      </c>
    </row>
    <row r="221" spans="1:11" ht="12" customHeight="1">
      <c r="A221" s="323">
        <v>44774</v>
      </c>
      <c r="B221" s="338">
        <v>72499</v>
      </c>
      <c r="C221" s="324">
        <v>-27328</v>
      </c>
      <c r="D221" s="325">
        <v>-27.375359371713063</v>
      </c>
      <c r="E221" s="324">
        <v>-779</v>
      </c>
      <c r="F221" s="339">
        <v>-1.0630748655803925</v>
      </c>
      <c r="G221" s="338">
        <v>581157</v>
      </c>
      <c r="H221" s="324">
        <v>-194431</v>
      </c>
      <c r="I221" s="325">
        <v>-25.068850987895637</v>
      </c>
      <c r="J221" s="324">
        <v>-44619</v>
      </c>
      <c r="K221" s="325">
        <v>-7.1301871596226123</v>
      </c>
    </row>
    <row r="222" spans="1:11" ht="12" customHeight="1">
      <c r="A222" s="323">
        <v>44805</v>
      </c>
      <c r="B222" s="338">
        <v>120602</v>
      </c>
      <c r="C222" s="324">
        <v>48103</v>
      </c>
      <c r="D222" s="325">
        <v>66.349880688009492</v>
      </c>
      <c r="E222" s="324">
        <v>-2999</v>
      </c>
      <c r="F222" s="339">
        <v>-2.4263557738206001</v>
      </c>
      <c r="G222" s="338">
        <v>782325</v>
      </c>
      <c r="H222" s="324">
        <v>201168</v>
      </c>
      <c r="I222" s="325">
        <v>34.615086800984933</v>
      </c>
      <c r="J222" s="324">
        <v>-112600</v>
      </c>
      <c r="K222" s="325">
        <v>-12.582059949157751</v>
      </c>
    </row>
    <row r="223" spans="1:11" ht="12" customHeight="1">
      <c r="A223" s="323">
        <v>44835</v>
      </c>
      <c r="B223" s="338">
        <v>111743</v>
      </c>
      <c r="C223" s="324">
        <v>-8859</v>
      </c>
      <c r="D223" s="325">
        <v>-7.3456493258818263</v>
      </c>
      <c r="E223" s="324">
        <v>-10728</v>
      </c>
      <c r="F223" s="339">
        <v>-8.7596247274865071</v>
      </c>
      <c r="G223" s="338">
        <v>722799</v>
      </c>
      <c r="H223" s="324">
        <v>-59526</v>
      </c>
      <c r="I223" s="325">
        <v>-7.6088582111015244</v>
      </c>
      <c r="J223" s="324">
        <v>-152329</v>
      </c>
      <c r="K223" s="325">
        <v>-17.406482251739174</v>
      </c>
    </row>
    <row r="224" spans="1:11" ht="12" customHeight="1">
      <c r="A224" s="323">
        <v>44866</v>
      </c>
      <c r="B224" s="338">
        <v>106929</v>
      </c>
      <c r="C224" s="324">
        <v>-4814</v>
      </c>
      <c r="D224" s="325">
        <v>-4.3080998362313521</v>
      </c>
      <c r="E224" s="324">
        <v>-24475</v>
      </c>
      <c r="F224" s="339">
        <v>-18.625764816900553</v>
      </c>
      <c r="G224" s="338">
        <v>664961</v>
      </c>
      <c r="H224" s="324">
        <v>-57838</v>
      </c>
      <c r="I224" s="325">
        <v>-8.0019479827725277</v>
      </c>
      <c r="J224" s="324">
        <v>-234691</v>
      </c>
      <c r="K224" s="325">
        <v>-26.086864698794646</v>
      </c>
    </row>
    <row r="225" spans="1:11" ht="12" customHeight="1">
      <c r="A225" s="323">
        <v>44896</v>
      </c>
      <c r="B225" s="338">
        <v>80104</v>
      </c>
      <c r="C225" s="324">
        <v>-26825</v>
      </c>
      <c r="D225" s="325">
        <v>-25.086739799306081</v>
      </c>
      <c r="E225" s="324">
        <v>-26886</v>
      </c>
      <c r="F225" s="339">
        <v>-25.129451350593513</v>
      </c>
      <c r="G225" s="338">
        <v>561701</v>
      </c>
      <c r="H225" s="324">
        <v>-103260</v>
      </c>
      <c r="I225" s="325">
        <v>-15.5287302563609</v>
      </c>
      <c r="J225" s="324">
        <v>-191139</v>
      </c>
      <c r="K225" s="325">
        <v>-25.389060092449924</v>
      </c>
    </row>
    <row r="226" spans="1:11" ht="12" customHeight="1">
      <c r="A226" s="323">
        <v>44927</v>
      </c>
      <c r="B226" s="338">
        <v>81963</v>
      </c>
      <c r="C226" s="324">
        <v>1859</v>
      </c>
      <c r="D226" s="325">
        <v>2.3207330470388494</v>
      </c>
      <c r="E226" s="324">
        <v>-17027</v>
      </c>
      <c r="F226" s="339">
        <v>-17.200727346196587</v>
      </c>
      <c r="G226" s="338">
        <v>546154</v>
      </c>
      <c r="H226" s="324">
        <v>-15547</v>
      </c>
      <c r="I226" s="325">
        <v>-2.7678426778659819</v>
      </c>
      <c r="J226" s="324">
        <v>-167136</v>
      </c>
      <c r="K226" s="325">
        <v>-23.431703795090357</v>
      </c>
    </row>
    <row r="227" spans="1:11" ht="12" customHeight="1">
      <c r="A227" s="323">
        <v>44958</v>
      </c>
      <c r="B227" s="338">
        <v>76649</v>
      </c>
      <c r="C227" s="324">
        <v>-5314</v>
      </c>
      <c r="D227" s="325">
        <v>-6.4834132474409181</v>
      </c>
      <c r="E227" s="324">
        <v>-15426</v>
      </c>
      <c r="F227" s="339">
        <v>-16.753733369535706</v>
      </c>
      <c r="G227" s="338">
        <v>496020</v>
      </c>
      <c r="H227" s="324">
        <v>-50134</v>
      </c>
      <c r="I227" s="325">
        <v>-9.1794622029683932</v>
      </c>
      <c r="J227" s="324">
        <v>-152107</v>
      </c>
      <c r="K227" s="325">
        <v>-23.468702893105828</v>
      </c>
    </row>
    <row r="228" spans="1:11" ht="12" customHeight="1">
      <c r="A228" s="323">
        <v>44986</v>
      </c>
      <c r="B228" s="338">
        <v>86561</v>
      </c>
      <c r="C228" s="324">
        <v>9912</v>
      </c>
      <c r="D228" s="325">
        <v>12.931675560020352</v>
      </c>
      <c r="E228" s="324">
        <v>-27105</v>
      </c>
      <c r="F228" s="339">
        <v>-23.846180916017104</v>
      </c>
      <c r="G228" s="338">
        <v>608033</v>
      </c>
      <c r="H228" s="324">
        <v>112013</v>
      </c>
      <c r="I228" s="325">
        <v>22.582355550179429</v>
      </c>
      <c r="J228" s="324">
        <v>-165116</v>
      </c>
      <c r="K228" s="325">
        <v>-21.356297427792054</v>
      </c>
    </row>
    <row r="229" spans="1:11" ht="12" customHeight="1">
      <c r="A229" s="323">
        <v>45017</v>
      </c>
      <c r="B229" s="338">
        <v>71655</v>
      </c>
      <c r="C229" s="324">
        <v>-14906</v>
      </c>
      <c r="D229" s="325">
        <v>-17.220226198865539</v>
      </c>
      <c r="E229" s="324">
        <v>-15973</v>
      </c>
      <c r="F229" s="339">
        <v>-18.228191902131737</v>
      </c>
      <c r="G229" s="338">
        <v>544610</v>
      </c>
      <c r="H229" s="324">
        <v>-63423</v>
      </c>
      <c r="I229" s="325">
        <v>-10.430848325666535</v>
      </c>
      <c r="J229" s="324">
        <v>-118321</v>
      </c>
      <c r="K229" s="325">
        <v>-17.848162176757459</v>
      </c>
    </row>
    <row r="230" spans="1:11" ht="12" customHeight="1">
      <c r="A230" s="323">
        <v>45047</v>
      </c>
      <c r="B230" s="338">
        <v>89984</v>
      </c>
      <c r="C230" s="324">
        <v>18329</v>
      </c>
      <c r="D230" s="325">
        <v>25.579512943967622</v>
      </c>
      <c r="E230" s="324">
        <v>-8955</v>
      </c>
      <c r="F230" s="339">
        <v>-9.0510314436167736</v>
      </c>
      <c r="G230" s="338">
        <v>654912</v>
      </c>
      <c r="H230" s="324">
        <v>110302</v>
      </c>
      <c r="I230" s="325">
        <v>20.25339233579993</v>
      </c>
      <c r="J230" s="324">
        <v>-90892</v>
      </c>
      <c r="K230" s="325">
        <v>-12.187116186022065</v>
      </c>
    </row>
    <row r="231" spans="1:11" ht="12" customHeight="1">
      <c r="A231" s="323">
        <v>45078</v>
      </c>
      <c r="B231" s="338">
        <v>95674</v>
      </c>
      <c r="C231" s="324">
        <v>5690</v>
      </c>
      <c r="D231" s="325">
        <v>6.3233463726884782</v>
      </c>
      <c r="E231" s="324">
        <v>-17745</v>
      </c>
      <c r="F231" s="339">
        <v>-15.645526763593402</v>
      </c>
      <c r="G231" s="338">
        <v>704500</v>
      </c>
      <c r="H231" s="324">
        <v>49588</v>
      </c>
      <c r="I231" s="325">
        <v>7.5717042900420211</v>
      </c>
      <c r="J231" s="324">
        <v>-109356</v>
      </c>
      <c r="K231" s="325">
        <v>-13.436775056029568</v>
      </c>
    </row>
    <row r="232" spans="1:11" ht="12" customHeight="1">
      <c r="A232" s="323">
        <v>45108</v>
      </c>
      <c r="B232" s="338">
        <v>88863</v>
      </c>
      <c r="C232" s="324">
        <v>-6811</v>
      </c>
      <c r="D232" s="325">
        <v>-7.1189664903735599</v>
      </c>
      <c r="E232" s="324">
        <v>-10964</v>
      </c>
      <c r="F232" s="339">
        <v>-10.983000591022469</v>
      </c>
      <c r="G232" s="338">
        <v>672375</v>
      </c>
      <c r="H232" s="324">
        <v>-32125</v>
      </c>
      <c r="I232" s="325">
        <v>-4.5599716110716821</v>
      </c>
      <c r="J232" s="324">
        <v>-103213</v>
      </c>
      <c r="K232" s="325">
        <v>-13.307709763431101</v>
      </c>
    </row>
    <row r="233" spans="1:11" ht="12" customHeight="1">
      <c r="A233" s="323">
        <v>45139</v>
      </c>
      <c r="B233" s="338">
        <v>62665</v>
      </c>
      <c r="C233" s="324">
        <v>-26198</v>
      </c>
      <c r="D233" s="325">
        <v>-29.481336439237928</v>
      </c>
      <c r="E233" s="324">
        <v>-9834</v>
      </c>
      <c r="F233" s="339">
        <v>-13.564325025172762</v>
      </c>
      <c r="G233" s="338">
        <v>498920</v>
      </c>
      <c r="H233" s="324">
        <v>-173455</v>
      </c>
      <c r="I233" s="325">
        <v>-25.79736010410857</v>
      </c>
      <c r="J233" s="324">
        <v>-82237</v>
      </c>
      <c r="K233" s="325">
        <v>-14.150565165695328</v>
      </c>
    </row>
    <row r="234" spans="1:11" ht="12" customHeight="1">
      <c r="A234" s="323">
        <v>45170</v>
      </c>
      <c r="B234" s="338">
        <v>100550</v>
      </c>
      <c r="C234" s="324">
        <v>37885</v>
      </c>
      <c r="D234" s="325">
        <v>60.456395116891407</v>
      </c>
      <c r="E234" s="324">
        <v>-20052</v>
      </c>
      <c r="F234" s="339">
        <v>-16.626589940465333</v>
      </c>
      <c r="G234" s="338">
        <v>656940</v>
      </c>
      <c r="H234" s="324">
        <v>158020</v>
      </c>
      <c r="I234" s="325">
        <v>31.672412410807343</v>
      </c>
      <c r="J234" s="324">
        <v>-125385</v>
      </c>
      <c r="K234" s="325">
        <v>-16.027226536286069</v>
      </c>
    </row>
    <row r="235" spans="1:11" ht="12" customHeight="1">
      <c r="A235" s="323">
        <v>45200</v>
      </c>
      <c r="B235" s="338">
        <v>102645</v>
      </c>
      <c r="C235" s="324">
        <v>2095</v>
      </c>
      <c r="D235" s="325">
        <v>2.0835405271009448</v>
      </c>
      <c r="E235" s="324">
        <v>-9098</v>
      </c>
      <c r="F235" s="339">
        <v>-8.1418970315813972</v>
      </c>
      <c r="G235" s="338">
        <v>663639</v>
      </c>
      <c r="H235" s="324">
        <v>6699</v>
      </c>
      <c r="I235" s="325">
        <v>1.0197278290254819</v>
      </c>
      <c r="J235" s="324">
        <v>-59160</v>
      </c>
      <c r="K235" s="325">
        <v>-8.1848480697953381</v>
      </c>
    </row>
    <row r="236" spans="1:11" ht="12" customHeight="1">
      <c r="A236" s="323">
        <v>45231</v>
      </c>
      <c r="B236" s="338">
        <v>98513</v>
      </c>
      <c r="C236" s="324">
        <v>-4132</v>
      </c>
      <c r="D236" s="325">
        <v>-4.0255248672609483</v>
      </c>
      <c r="E236" s="324">
        <v>-8416</v>
      </c>
      <c r="F236" s="339">
        <v>-7.8706431370348549</v>
      </c>
      <c r="G236" s="338">
        <v>631757</v>
      </c>
      <c r="H236" s="324">
        <v>-31882</v>
      </c>
      <c r="I236" s="325">
        <v>-4.8041179014494322</v>
      </c>
      <c r="J236" s="324">
        <v>-33204</v>
      </c>
      <c r="K236" s="325">
        <v>-4.9933755513481239</v>
      </c>
    </row>
    <row r="237" spans="1:11" ht="12" customHeight="1">
      <c r="A237" s="323">
        <v>45261</v>
      </c>
      <c r="B237" s="338">
        <v>79295</v>
      </c>
      <c r="C237" s="324">
        <v>-19218</v>
      </c>
      <c r="D237" s="325">
        <v>-19.508085227330405</v>
      </c>
      <c r="E237" s="324">
        <v>-809</v>
      </c>
      <c r="F237" s="339">
        <v>-1.0099370817936681</v>
      </c>
      <c r="G237" s="338">
        <v>526363</v>
      </c>
      <c r="H237" s="324">
        <v>-105394</v>
      </c>
      <c r="I237" s="325">
        <v>-16.682680207738102</v>
      </c>
      <c r="J237" s="324">
        <v>-35338</v>
      </c>
      <c r="K237" s="325">
        <v>-6.2912474786407717</v>
      </c>
    </row>
    <row r="238" spans="1:11" ht="12" customHeight="1">
      <c r="A238" s="323">
        <v>45292</v>
      </c>
      <c r="B238" s="338">
        <v>81776</v>
      </c>
      <c r="C238" s="324">
        <v>2481</v>
      </c>
      <c r="D238" s="325">
        <v>3.1288227504886814</v>
      </c>
      <c r="E238" s="324">
        <v>-187</v>
      </c>
      <c r="F238" s="339">
        <v>-0.22815172699876773</v>
      </c>
      <c r="G238" s="338">
        <v>544440</v>
      </c>
      <c r="H238" s="324">
        <v>18077</v>
      </c>
      <c r="I238" s="325">
        <v>3.4343219413218633</v>
      </c>
      <c r="J238" s="324">
        <v>-1714</v>
      </c>
      <c r="K238" s="325">
        <v>-0.31383089751242321</v>
      </c>
    </row>
    <row r="239" spans="1:11" ht="12" customHeight="1">
      <c r="A239" s="323">
        <v>45323</v>
      </c>
      <c r="B239" s="338">
        <v>82479</v>
      </c>
      <c r="C239" s="324">
        <v>703</v>
      </c>
      <c r="D239" s="325">
        <v>0.85966542750929364</v>
      </c>
      <c r="E239" s="324">
        <v>5830</v>
      </c>
      <c r="F239" s="339">
        <v>7.6061005362105183</v>
      </c>
      <c r="G239" s="338">
        <v>528387</v>
      </c>
      <c r="H239" s="324">
        <v>-16053</v>
      </c>
      <c r="I239" s="325">
        <v>-2.9485342737491735</v>
      </c>
      <c r="J239" s="324">
        <v>32367</v>
      </c>
      <c r="K239" s="325">
        <v>6.5253417200919319</v>
      </c>
    </row>
    <row r="240" spans="1:11" ht="12" customHeight="1">
      <c r="A240" s="323">
        <v>45352</v>
      </c>
      <c r="B240" s="338">
        <v>76274</v>
      </c>
      <c r="C240" s="324">
        <v>-6205</v>
      </c>
      <c r="D240" s="325">
        <v>-7.5231270990191446</v>
      </c>
      <c r="E240" s="324">
        <v>-10287</v>
      </c>
      <c r="F240" s="339">
        <v>-11.884104850914385</v>
      </c>
      <c r="G240" s="338">
        <v>532378</v>
      </c>
      <c r="H240" s="324">
        <v>3991</v>
      </c>
      <c r="I240" s="325">
        <v>0.75531759865401682</v>
      </c>
      <c r="J240" s="324">
        <v>-75655</v>
      </c>
      <c r="K240" s="325">
        <v>-12.442581241478671</v>
      </c>
    </row>
    <row r="241" spans="1:11" ht="12" customHeight="1">
      <c r="A241" s="323">
        <v>45383</v>
      </c>
      <c r="B241" s="338">
        <v>89787</v>
      </c>
      <c r="C241" s="324">
        <v>13513</v>
      </c>
      <c r="D241" s="325">
        <v>17.716390906468785</v>
      </c>
      <c r="E241" s="324">
        <v>18132</v>
      </c>
      <c r="F241" s="339">
        <v>25.304584467238854</v>
      </c>
      <c r="G241" s="338">
        <v>591936</v>
      </c>
      <c r="H241" s="324">
        <v>59558</v>
      </c>
      <c r="I241" s="325">
        <v>11.187164007528485</v>
      </c>
      <c r="J241" s="324">
        <v>47326</v>
      </c>
      <c r="K241" s="325">
        <v>8.6898881768605065</v>
      </c>
    </row>
    <row r="242" spans="1:11" ht="12" customHeight="1">
      <c r="A242" s="323">
        <v>45413</v>
      </c>
      <c r="B242" s="338">
        <v>85300</v>
      </c>
      <c r="C242" s="324">
        <v>-4487</v>
      </c>
      <c r="D242" s="325">
        <v>-4.9973826945994411</v>
      </c>
      <c r="E242" s="324">
        <v>-4684</v>
      </c>
      <c r="F242" s="339">
        <v>-5.2053698435277385</v>
      </c>
      <c r="G242" s="338">
        <v>626795</v>
      </c>
      <c r="H242" s="324">
        <v>34859</v>
      </c>
      <c r="I242" s="325">
        <v>5.8889812412152667</v>
      </c>
      <c r="J242" s="324">
        <v>-28117</v>
      </c>
      <c r="K242" s="325">
        <v>-4.2932485585849705</v>
      </c>
    </row>
    <row r="243" spans="1:11" ht="12" customHeight="1">
      <c r="A243" s="323">
        <v>45444</v>
      </c>
      <c r="B243" s="338">
        <v>89525</v>
      </c>
      <c r="C243" s="324">
        <v>4225</v>
      </c>
      <c r="D243" s="325">
        <v>4.953106682297773</v>
      </c>
      <c r="E243" s="324">
        <v>-6149</v>
      </c>
      <c r="F243" s="339">
        <v>-6.4270334678177976</v>
      </c>
      <c r="G243" s="338">
        <v>654950</v>
      </c>
      <c r="H243" s="324">
        <v>28155</v>
      </c>
      <c r="I243" s="325">
        <v>4.49189926531003</v>
      </c>
      <c r="J243" s="324">
        <v>-49550</v>
      </c>
      <c r="K243" s="325">
        <v>-7.0333569907735987</v>
      </c>
    </row>
    <row r="244" spans="1:11" ht="12" customHeight="1">
      <c r="A244" s="323">
        <v>45474</v>
      </c>
      <c r="B244" s="338">
        <v>98344</v>
      </c>
      <c r="C244" s="324">
        <v>8819</v>
      </c>
      <c r="D244" s="325">
        <v>9.8508796425579455</v>
      </c>
      <c r="E244" s="324">
        <v>9481</v>
      </c>
      <c r="F244" s="339">
        <v>10.669232413940561</v>
      </c>
      <c r="G244" s="338">
        <v>718659</v>
      </c>
      <c r="H244" s="324">
        <v>63709</v>
      </c>
      <c r="I244" s="325">
        <v>9.7273074280479435</v>
      </c>
      <c r="J244" s="324">
        <v>46284</v>
      </c>
      <c r="K244" s="325">
        <v>6.8836586726157281</v>
      </c>
    </row>
    <row r="245" spans="1:11" ht="12" customHeight="1">
      <c r="A245" s="323">
        <v>45505</v>
      </c>
      <c r="B245" s="338">
        <v>61359</v>
      </c>
      <c r="C245" s="324">
        <v>-36985</v>
      </c>
      <c r="D245" s="325">
        <v>-37.607784918246153</v>
      </c>
      <c r="E245" s="324">
        <v>-1306</v>
      </c>
      <c r="F245" s="339">
        <v>-2.0840979813292906</v>
      </c>
      <c r="G245" s="338">
        <v>478834</v>
      </c>
      <c r="H245" s="324">
        <v>-239825</v>
      </c>
      <c r="I245" s="325">
        <v>-33.371181603514323</v>
      </c>
      <c r="J245" s="324">
        <v>-20086</v>
      </c>
      <c r="K245" s="325">
        <v>-4.0258959352200749</v>
      </c>
    </row>
    <row r="246" spans="1:11" ht="12" customHeight="1">
      <c r="A246" s="323">
        <v>45536</v>
      </c>
      <c r="B246" s="338">
        <v>102437</v>
      </c>
      <c r="C246" s="324">
        <v>41078</v>
      </c>
      <c r="D246" s="325">
        <v>66.946984142505585</v>
      </c>
      <c r="E246" s="324">
        <v>1887</v>
      </c>
      <c r="F246" s="339">
        <v>1.8766782695176529</v>
      </c>
      <c r="G246" s="338">
        <v>672671</v>
      </c>
      <c r="H246" s="324">
        <v>193837</v>
      </c>
      <c r="I246" s="325">
        <v>40.481043534920246</v>
      </c>
      <c r="J246" s="324">
        <v>15731</v>
      </c>
      <c r="K246" s="325">
        <v>2.3945870246902303</v>
      </c>
    </row>
    <row r="247" spans="1:11" ht="12" customHeight="1">
      <c r="A247" s="323">
        <v>45566</v>
      </c>
      <c r="B247" s="338">
        <v>114716</v>
      </c>
      <c r="C247" s="324">
        <v>12279</v>
      </c>
      <c r="D247" s="325">
        <v>11.986879740718686</v>
      </c>
      <c r="E247" s="324">
        <v>12071</v>
      </c>
      <c r="F247" s="339">
        <v>11.759949339958109</v>
      </c>
      <c r="G247" s="338">
        <v>729009</v>
      </c>
      <c r="H247" s="324">
        <v>56338</v>
      </c>
      <c r="I247" s="325">
        <v>8.3752681474301696</v>
      </c>
      <c r="J247" s="324">
        <v>65370</v>
      </c>
      <c r="K247" s="325">
        <v>9.8502348415328207</v>
      </c>
    </row>
    <row r="248" spans="1:11" ht="12" customHeight="1">
      <c r="A248" s="323">
        <v>45597</v>
      </c>
      <c r="B248" s="338">
        <v>95678</v>
      </c>
      <c r="C248" s="324">
        <v>-19038</v>
      </c>
      <c r="D248" s="325">
        <v>-16.595766937480388</v>
      </c>
      <c r="E248" s="324">
        <v>-2835</v>
      </c>
      <c r="F248" s="339">
        <v>-2.8777927786180504</v>
      </c>
      <c r="G248" s="338">
        <v>600759</v>
      </c>
      <c r="H248" s="324">
        <v>-128250</v>
      </c>
      <c r="I248" s="325">
        <v>-17.592375402772806</v>
      </c>
      <c r="J248" s="324">
        <v>-30998</v>
      </c>
      <c r="K248" s="325">
        <v>-4.9066334049325926</v>
      </c>
    </row>
    <row r="249" spans="1:11" ht="12" customHeight="1">
      <c r="A249" s="323">
        <v>45627</v>
      </c>
      <c r="B249" s="338">
        <v>80848</v>
      </c>
      <c r="C249" s="324">
        <v>-14830</v>
      </c>
      <c r="D249" s="325">
        <v>-15.499905934488597</v>
      </c>
      <c r="E249" s="324">
        <v>1553</v>
      </c>
      <c r="F249" s="339">
        <v>1.9585093637682074</v>
      </c>
      <c r="G249" s="338">
        <v>553633</v>
      </c>
      <c r="H249" s="324">
        <v>-47126</v>
      </c>
      <c r="I249" s="325">
        <v>-7.8444101544879059</v>
      </c>
      <c r="J249" s="324">
        <v>27270</v>
      </c>
      <c r="K249" s="325">
        <v>5.1808352790754668</v>
      </c>
    </row>
    <row r="250" spans="1:11" ht="12" customHeight="1">
      <c r="A250" s="323">
        <v>45658</v>
      </c>
      <c r="B250" s="338">
        <v>79175</v>
      </c>
      <c r="C250" s="324">
        <v>-1673</v>
      </c>
      <c r="D250" s="325">
        <v>-2.0693152582624186</v>
      </c>
      <c r="E250" s="324">
        <v>-2601</v>
      </c>
      <c r="F250" s="339">
        <v>-3.1806397965173154</v>
      </c>
      <c r="G250" s="338">
        <v>550392</v>
      </c>
      <c r="H250" s="324">
        <v>-3241</v>
      </c>
      <c r="I250" s="325">
        <v>-0.58540585550355562</v>
      </c>
      <c r="J250" s="324">
        <v>5952</v>
      </c>
      <c r="K250" s="325">
        <v>1.0932334141503195</v>
      </c>
    </row>
    <row r="251" spans="1:11" ht="12" customHeight="1">
      <c r="A251" s="323">
        <v>45689</v>
      </c>
      <c r="B251" s="338">
        <v>76895</v>
      </c>
      <c r="C251" s="324">
        <v>-2280</v>
      </c>
      <c r="D251" s="325">
        <v>-2.8796968740132618</v>
      </c>
      <c r="E251" s="324">
        <v>-5584</v>
      </c>
      <c r="F251" s="339">
        <v>-6.770208174201918</v>
      </c>
      <c r="G251" s="338">
        <v>503414</v>
      </c>
      <c r="H251" s="324">
        <v>-46978</v>
      </c>
      <c r="I251" s="325">
        <v>-8.5353711536504893</v>
      </c>
      <c r="J251" s="324">
        <v>-24973</v>
      </c>
      <c r="K251" s="325">
        <v>-4.7262707068871865</v>
      </c>
    </row>
    <row r="252" spans="1:11" ht="12" customHeight="1">
      <c r="A252" s="323">
        <v>45717</v>
      </c>
      <c r="B252" s="338">
        <v>82891</v>
      </c>
      <c r="C252" s="324">
        <v>5996</v>
      </c>
      <c r="D252" s="325">
        <v>7.7976461408414073</v>
      </c>
      <c r="E252" s="324">
        <v>6617</v>
      </c>
      <c r="F252" s="339">
        <v>8.6753021999632907</v>
      </c>
      <c r="G252" s="338">
        <v>549345</v>
      </c>
      <c r="H252" s="324">
        <v>45931</v>
      </c>
      <c r="I252" s="325">
        <v>9.1239019971633688</v>
      </c>
      <c r="J252" s="324">
        <v>16967</v>
      </c>
      <c r="K252" s="325">
        <v>3.1870212518173178</v>
      </c>
    </row>
    <row r="253" spans="1:11" ht="12" customHeight="1">
      <c r="A253" s="323">
        <v>45748</v>
      </c>
      <c r="B253" s="338">
        <v>72635</v>
      </c>
      <c r="C253" s="324">
        <v>-10256</v>
      </c>
      <c r="D253" s="325">
        <v>-12.37287522167666</v>
      </c>
      <c r="E253" s="324">
        <v>-17152</v>
      </c>
      <c r="F253" s="339">
        <v>-19.102988183144554</v>
      </c>
      <c r="G253" s="338">
        <v>529136</v>
      </c>
      <c r="H253" s="324">
        <v>-20209</v>
      </c>
      <c r="I253" s="325">
        <v>-3.6787446868543445</v>
      </c>
      <c r="J253" s="324">
        <v>-62800</v>
      </c>
      <c r="K253" s="325">
        <v>-10.609255054600498</v>
      </c>
    </row>
    <row r="254" spans="1:11" ht="12" customHeight="1">
      <c r="A254" s="323">
        <v>45778</v>
      </c>
      <c r="B254" s="338">
        <v>80315</v>
      </c>
      <c r="C254" s="324">
        <v>7680</v>
      </c>
      <c r="D254" s="325">
        <v>10.573415020307015</v>
      </c>
      <c r="E254" s="324">
        <v>-4985</v>
      </c>
      <c r="F254" s="339">
        <v>-5.8440797186400939</v>
      </c>
      <c r="G254" s="338">
        <v>613345</v>
      </c>
      <c r="H254" s="324">
        <v>84209</v>
      </c>
      <c r="I254" s="325">
        <v>15.914434096338182</v>
      </c>
      <c r="J254" s="324">
        <v>-13450</v>
      </c>
      <c r="K254" s="325">
        <v>-2.1458371556888616</v>
      </c>
    </row>
    <row r="255" spans="1:11" ht="12" customHeight="1">
      <c r="A255" s="323">
        <v>45809</v>
      </c>
      <c r="B255" s="338">
        <v>97745</v>
      </c>
      <c r="C255" s="324">
        <v>17430</v>
      </c>
      <c r="D255" s="325">
        <v>21.702048185270499</v>
      </c>
      <c r="E255" s="324">
        <v>8220</v>
      </c>
      <c r="F255" s="339">
        <v>9.1817927953085725</v>
      </c>
      <c r="G255" s="338">
        <v>697462</v>
      </c>
      <c r="H255" s="324">
        <v>84117</v>
      </c>
      <c r="I255" s="325">
        <v>13.7144673878486</v>
      </c>
      <c r="J255" s="324">
        <v>42512</v>
      </c>
      <c r="K255" s="325">
        <v>6.4908771661958928</v>
      </c>
    </row>
    <row r="256" spans="1:11" ht="12" customHeight="1">
      <c r="A256" s="323">
        <v>45839</v>
      </c>
      <c r="B256" s="338">
        <v>109794</v>
      </c>
      <c r="C256" s="324">
        <v>12049</v>
      </c>
      <c r="D256" s="325">
        <v>12.326973246713386</v>
      </c>
      <c r="E256" s="324">
        <v>11450</v>
      </c>
      <c r="F256" s="339">
        <v>11.642804848287643</v>
      </c>
      <c r="G256" s="338">
        <v>762297</v>
      </c>
      <c r="H256" s="324">
        <v>64835</v>
      </c>
      <c r="I256" s="325">
        <v>9.2958469421990007</v>
      </c>
      <c r="J256" s="324">
        <v>43638</v>
      </c>
      <c r="K256" s="325">
        <v>6.0721426991104268</v>
      </c>
    </row>
    <row r="257" spans="1:11" ht="12" customHeight="1">
      <c r="A257" s="327">
        <v>45870</v>
      </c>
      <c r="B257" s="340">
        <v>64453</v>
      </c>
      <c r="C257" s="328">
        <f>B257-B256</f>
        <v>-45341</v>
      </c>
      <c r="D257" s="329">
        <f>100*C257/B256</f>
        <v>-41.296427855802683</v>
      </c>
      <c r="E257" s="328">
        <f>B257-B245</f>
        <v>3094</v>
      </c>
      <c r="F257" s="341">
        <f>100*E257/B245</f>
        <v>5.0424550595674633</v>
      </c>
      <c r="G257" s="340">
        <v>479983</v>
      </c>
      <c r="H257" s="328">
        <f>G257-G256</f>
        <v>-282314</v>
      </c>
      <c r="I257" s="329">
        <f>100*H257/G256</f>
        <v>-37.034646600996723</v>
      </c>
      <c r="J257" s="328">
        <f>G257-G245</f>
        <v>1149</v>
      </c>
      <c r="K257" s="329">
        <f>100*J257/G245</f>
        <v>0.23995789772656076</v>
      </c>
    </row>
    <row r="258" spans="1:11" ht="12" customHeight="1">
      <c r="A258" s="331"/>
      <c r="B258" s="229"/>
      <c r="C258" s="229"/>
      <c r="D258" s="332"/>
      <c r="E258" s="229"/>
      <c r="F258" s="332"/>
      <c r="G258" s="229"/>
      <c r="H258" s="229"/>
      <c r="I258" s="332"/>
      <c r="J258" s="229"/>
      <c r="K258" s="332"/>
    </row>
    <row r="259" spans="1:11">
      <c r="A259" s="119" t="s">
        <v>136</v>
      </c>
    </row>
    <row r="260" spans="1:11">
      <c r="A260" s="28"/>
    </row>
    <row r="261" spans="1:11">
      <c r="F261"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1D0B4749-201F-4D40-B8A7-5C4EE746421E}"/>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26798-0063-4646-96F8-5E751843AC43}">
  <sheetPr codeName="Hoja55"/>
  <dimension ref="A2:Q261"/>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56</v>
      </c>
      <c r="B5" s="335"/>
      <c r="C5" s="335"/>
      <c r="D5" s="335"/>
      <c r="E5" s="335"/>
      <c r="F5" s="335"/>
      <c r="G5" s="335"/>
      <c r="H5" s="335"/>
      <c r="I5" s="335"/>
      <c r="J5" s="335"/>
      <c r="K5" s="335"/>
    </row>
    <row r="6" spans="1:11" s="33" customFormat="1" ht="16.5" customHeight="1">
      <c r="A6" s="306"/>
      <c r="B6" s="307" t="s">
        <v>486</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38353</v>
      </c>
      <c r="B10" s="294">
        <v>84829</v>
      </c>
      <c r="C10" s="294" t="s">
        <v>485</v>
      </c>
      <c r="D10" s="295" t="s">
        <v>485</v>
      </c>
      <c r="E10" s="294" t="s">
        <v>485</v>
      </c>
      <c r="F10" s="295" t="s">
        <v>485</v>
      </c>
      <c r="G10" s="294">
        <v>714284</v>
      </c>
      <c r="H10" s="294" t="s">
        <v>485</v>
      </c>
      <c r="I10" s="295" t="s">
        <v>485</v>
      </c>
      <c r="J10" s="294" t="s">
        <v>485</v>
      </c>
      <c r="K10" s="295" t="s">
        <v>485</v>
      </c>
    </row>
    <row r="11" spans="1:11" ht="12" customHeight="1">
      <c r="A11" s="315">
        <v>38384</v>
      </c>
      <c r="B11" s="294">
        <v>90480</v>
      </c>
      <c r="C11" s="294">
        <v>5651</v>
      </c>
      <c r="D11" s="295">
        <v>6.6616369401973383</v>
      </c>
      <c r="E11" s="294" t="s">
        <v>485</v>
      </c>
      <c r="F11" s="295" t="s">
        <v>485</v>
      </c>
      <c r="G11" s="294">
        <v>695648</v>
      </c>
      <c r="H11" s="294">
        <v>-18636</v>
      </c>
      <c r="I11" s="295">
        <v>-2.6090462617110282</v>
      </c>
      <c r="J11" s="294" t="s">
        <v>485</v>
      </c>
      <c r="K11" s="295" t="s">
        <v>485</v>
      </c>
    </row>
    <row r="12" spans="1:11" ht="12" customHeight="1">
      <c r="A12" s="315">
        <v>38412</v>
      </c>
      <c r="B12" s="294">
        <v>94390</v>
      </c>
      <c r="C12" s="294">
        <v>3910</v>
      </c>
      <c r="D12" s="295">
        <v>4.3213969938107866</v>
      </c>
      <c r="E12" s="294" t="s">
        <v>485</v>
      </c>
      <c r="F12" s="295" t="s">
        <v>485</v>
      </c>
      <c r="G12" s="294">
        <v>724845</v>
      </c>
      <c r="H12" s="294">
        <v>29197</v>
      </c>
      <c r="I12" s="295">
        <v>4.197093932563595</v>
      </c>
      <c r="J12" s="294" t="s">
        <v>485</v>
      </c>
      <c r="K12" s="295" t="s">
        <v>485</v>
      </c>
    </row>
    <row r="13" spans="1:11" ht="12" customHeight="1">
      <c r="A13" s="315">
        <v>38443</v>
      </c>
      <c r="B13" s="294">
        <v>98110</v>
      </c>
      <c r="C13" s="294">
        <v>3720</v>
      </c>
      <c r="D13" s="295">
        <v>3.9410954550270154</v>
      </c>
      <c r="E13" s="294" t="s">
        <v>485</v>
      </c>
      <c r="F13" s="295" t="s">
        <v>485</v>
      </c>
      <c r="G13" s="294">
        <v>739651</v>
      </c>
      <c r="H13" s="294">
        <v>14806</v>
      </c>
      <c r="I13" s="295">
        <v>2.0426435996661354</v>
      </c>
      <c r="J13" s="294" t="s">
        <v>485</v>
      </c>
      <c r="K13" s="295" t="s">
        <v>485</v>
      </c>
    </row>
    <row r="14" spans="1:11" ht="12" customHeight="1">
      <c r="A14" s="315">
        <v>38473</v>
      </c>
      <c r="B14" s="294">
        <v>107501</v>
      </c>
      <c r="C14" s="294">
        <v>9391</v>
      </c>
      <c r="D14" s="295">
        <v>9.571909081643053</v>
      </c>
      <c r="E14" s="294" t="s">
        <v>485</v>
      </c>
      <c r="F14" s="295" t="s">
        <v>485</v>
      </c>
      <c r="G14" s="294">
        <v>803549</v>
      </c>
      <c r="H14" s="294">
        <v>63898</v>
      </c>
      <c r="I14" s="295">
        <v>8.6389391753678417</v>
      </c>
      <c r="J14" s="294" t="s">
        <v>485</v>
      </c>
      <c r="K14" s="295" t="s">
        <v>485</v>
      </c>
    </row>
    <row r="15" spans="1:11" ht="12" customHeight="1">
      <c r="A15" s="315">
        <v>38504</v>
      </c>
      <c r="B15" s="294">
        <v>120651</v>
      </c>
      <c r="C15" s="294">
        <v>13150</v>
      </c>
      <c r="D15" s="295">
        <v>12.232444349354889</v>
      </c>
      <c r="E15" s="294" t="s">
        <v>485</v>
      </c>
      <c r="F15" s="295" t="s">
        <v>485</v>
      </c>
      <c r="G15" s="294">
        <v>879332</v>
      </c>
      <c r="H15" s="294">
        <v>75783</v>
      </c>
      <c r="I15" s="295">
        <v>9.4310365640427651</v>
      </c>
      <c r="J15" s="294" t="s">
        <v>485</v>
      </c>
      <c r="K15" s="295" t="s">
        <v>485</v>
      </c>
    </row>
    <row r="16" spans="1:11" ht="12" customHeight="1">
      <c r="A16" s="315">
        <v>38534</v>
      </c>
      <c r="B16" s="294">
        <v>107578</v>
      </c>
      <c r="C16" s="294">
        <v>-13073</v>
      </c>
      <c r="D16" s="295">
        <v>-10.835384704643973</v>
      </c>
      <c r="E16" s="294" t="s">
        <v>485</v>
      </c>
      <c r="F16" s="295" t="s">
        <v>485</v>
      </c>
      <c r="G16" s="294">
        <v>867090</v>
      </c>
      <c r="H16" s="294">
        <v>-12242</v>
      </c>
      <c r="I16" s="295">
        <v>-1.3921931648114705</v>
      </c>
      <c r="J16" s="294" t="s">
        <v>485</v>
      </c>
      <c r="K16" s="295" t="s">
        <v>485</v>
      </c>
    </row>
    <row r="17" spans="1:11" ht="12" customHeight="1">
      <c r="A17" s="315">
        <v>38565</v>
      </c>
      <c r="B17" s="294">
        <v>89983</v>
      </c>
      <c r="C17" s="294">
        <v>-17595</v>
      </c>
      <c r="D17" s="295">
        <v>-16.355574559854244</v>
      </c>
      <c r="E17" s="294" t="s">
        <v>485</v>
      </c>
      <c r="F17" s="295" t="s">
        <v>485</v>
      </c>
      <c r="G17" s="294">
        <v>736147</v>
      </c>
      <c r="H17" s="294">
        <v>-130943</v>
      </c>
      <c r="I17" s="295">
        <v>-15.101431223979056</v>
      </c>
      <c r="J17" s="294" t="s">
        <v>485</v>
      </c>
      <c r="K17" s="295" t="s">
        <v>485</v>
      </c>
    </row>
    <row r="18" spans="1:11" ht="12" customHeight="1">
      <c r="A18" s="315">
        <v>38596</v>
      </c>
      <c r="B18" s="294">
        <v>112804</v>
      </c>
      <c r="C18" s="294">
        <v>22821</v>
      </c>
      <c r="D18" s="295">
        <v>25.361457164131004</v>
      </c>
      <c r="E18" s="294" t="s">
        <v>485</v>
      </c>
      <c r="F18" s="295" t="s">
        <v>485</v>
      </c>
      <c r="G18" s="294">
        <v>898789</v>
      </c>
      <c r="H18" s="294">
        <v>162642</v>
      </c>
      <c r="I18" s="295">
        <v>22.093685092787176</v>
      </c>
      <c r="J18" s="294" t="s">
        <v>485</v>
      </c>
      <c r="K18" s="295" t="s">
        <v>485</v>
      </c>
    </row>
    <row r="19" spans="1:11" ht="12" customHeight="1">
      <c r="A19" s="315">
        <v>38626</v>
      </c>
      <c r="B19" s="294">
        <v>122242</v>
      </c>
      <c r="C19" s="294">
        <v>9438</v>
      </c>
      <c r="D19" s="295">
        <v>8.3667245842346016</v>
      </c>
      <c r="E19" s="294" t="s">
        <v>485</v>
      </c>
      <c r="F19" s="295" t="s">
        <v>485</v>
      </c>
      <c r="G19" s="294">
        <v>878886</v>
      </c>
      <c r="H19" s="294">
        <v>-19903</v>
      </c>
      <c r="I19" s="295">
        <v>-2.2144240750609989</v>
      </c>
      <c r="J19" s="294" t="s">
        <v>485</v>
      </c>
      <c r="K19" s="295" t="s">
        <v>485</v>
      </c>
    </row>
    <row r="20" spans="1:11" ht="12" customHeight="1">
      <c r="A20" s="315">
        <v>38657</v>
      </c>
      <c r="B20" s="294">
        <v>117116</v>
      </c>
      <c r="C20" s="294">
        <v>-5126</v>
      </c>
      <c r="D20" s="295">
        <v>-4.1933214443480962</v>
      </c>
      <c r="E20" s="294" t="s">
        <v>485</v>
      </c>
      <c r="F20" s="295" t="s">
        <v>485</v>
      </c>
      <c r="G20" s="294">
        <v>856228</v>
      </c>
      <c r="H20" s="294">
        <v>-22658</v>
      </c>
      <c r="I20" s="295">
        <v>-2.5780362868449376</v>
      </c>
      <c r="J20" s="294" t="s">
        <v>485</v>
      </c>
      <c r="K20" s="295" t="s">
        <v>485</v>
      </c>
    </row>
    <row r="21" spans="1:11" ht="12" customHeight="1">
      <c r="A21" s="315">
        <v>38687</v>
      </c>
      <c r="B21" s="294">
        <v>95596</v>
      </c>
      <c r="C21" s="294">
        <v>-21520</v>
      </c>
      <c r="D21" s="295">
        <v>-18.374944499470612</v>
      </c>
      <c r="E21" s="294" t="s">
        <v>485</v>
      </c>
      <c r="F21" s="295" t="s">
        <v>485</v>
      </c>
      <c r="G21" s="294">
        <v>700780</v>
      </c>
      <c r="H21" s="294">
        <v>-155448</v>
      </c>
      <c r="I21" s="295">
        <v>-18.154977412558338</v>
      </c>
      <c r="J21" s="294" t="s">
        <v>485</v>
      </c>
      <c r="K21" s="295" t="s">
        <v>485</v>
      </c>
    </row>
    <row r="22" spans="1:11" ht="12" customHeight="1">
      <c r="A22" s="315">
        <v>38718</v>
      </c>
      <c r="B22" s="294">
        <v>106937</v>
      </c>
      <c r="C22" s="294">
        <v>11341</v>
      </c>
      <c r="D22" s="295">
        <v>11.86346709067325</v>
      </c>
      <c r="E22" s="294">
        <v>22108</v>
      </c>
      <c r="F22" s="295">
        <v>26.061842058729916</v>
      </c>
      <c r="G22" s="294">
        <v>826073</v>
      </c>
      <c r="H22" s="294">
        <v>125293</v>
      </c>
      <c r="I22" s="295">
        <v>17.879077599246553</v>
      </c>
      <c r="J22" s="294">
        <v>111789</v>
      </c>
      <c r="K22" s="295">
        <v>15.650497561194147</v>
      </c>
    </row>
    <row r="23" spans="1:11" ht="12" customHeight="1">
      <c r="A23" s="315">
        <v>38749</v>
      </c>
      <c r="B23" s="294">
        <v>112917</v>
      </c>
      <c r="C23" s="294">
        <v>5980</v>
      </c>
      <c r="D23" s="295">
        <v>5.5920775783872747</v>
      </c>
      <c r="E23" s="294">
        <v>22437</v>
      </c>
      <c r="F23" s="295">
        <v>24.797745358090186</v>
      </c>
      <c r="G23" s="294">
        <v>780298</v>
      </c>
      <c r="H23" s="294">
        <v>-45775</v>
      </c>
      <c r="I23" s="295">
        <v>-5.5412778289570053</v>
      </c>
      <c r="J23" s="294">
        <v>84650</v>
      </c>
      <c r="K23" s="295">
        <v>12.168510511063067</v>
      </c>
    </row>
    <row r="24" spans="1:11" ht="12" customHeight="1">
      <c r="A24" s="315">
        <v>38777</v>
      </c>
      <c r="B24" s="294">
        <v>120286</v>
      </c>
      <c r="C24" s="294">
        <v>7369</v>
      </c>
      <c r="D24" s="295">
        <v>6.5260323954763235</v>
      </c>
      <c r="E24" s="294">
        <v>25896</v>
      </c>
      <c r="F24" s="295">
        <v>27.435109651446126</v>
      </c>
      <c r="G24" s="294">
        <v>872311</v>
      </c>
      <c r="H24" s="294">
        <v>92013</v>
      </c>
      <c r="I24" s="295">
        <v>11.792033300098167</v>
      </c>
      <c r="J24" s="294">
        <v>147466</v>
      </c>
      <c r="K24" s="295">
        <v>20.344487442142803</v>
      </c>
    </row>
    <row r="25" spans="1:11" ht="12" customHeight="1">
      <c r="A25" s="315">
        <v>38808</v>
      </c>
      <c r="B25" s="294">
        <v>97242</v>
      </c>
      <c r="C25" s="294">
        <v>-23044</v>
      </c>
      <c r="D25" s="295">
        <v>-19.157674209799978</v>
      </c>
      <c r="E25" s="294">
        <v>-868</v>
      </c>
      <c r="F25" s="295">
        <v>-0.88472123127102231</v>
      </c>
      <c r="G25" s="294">
        <v>718380</v>
      </c>
      <c r="H25" s="294">
        <v>-153931</v>
      </c>
      <c r="I25" s="295">
        <v>-17.646344021799564</v>
      </c>
      <c r="J25" s="294">
        <v>-21271</v>
      </c>
      <c r="K25" s="295">
        <v>-2.8758157563499545</v>
      </c>
    </row>
    <row r="26" spans="1:11" ht="12" customHeight="1">
      <c r="A26" s="315">
        <v>38838</v>
      </c>
      <c r="B26" s="294">
        <v>117876</v>
      </c>
      <c r="C26" s="294">
        <v>20634</v>
      </c>
      <c r="D26" s="295">
        <v>21.219226260257912</v>
      </c>
      <c r="E26" s="294">
        <v>10375</v>
      </c>
      <c r="F26" s="295">
        <v>9.6510730132742957</v>
      </c>
      <c r="G26" s="294">
        <v>912578</v>
      </c>
      <c r="H26" s="294">
        <v>194198</v>
      </c>
      <c r="I26" s="295">
        <v>27.032768172833318</v>
      </c>
      <c r="J26" s="294">
        <v>109029</v>
      </c>
      <c r="K26" s="295">
        <v>13.568432043347698</v>
      </c>
    </row>
    <row r="27" spans="1:11" ht="12" customHeight="1">
      <c r="A27" s="315">
        <v>38869</v>
      </c>
      <c r="B27" s="294">
        <v>125585</v>
      </c>
      <c r="C27" s="294">
        <v>7709</v>
      </c>
      <c r="D27" s="295">
        <v>6.5399233092402183</v>
      </c>
      <c r="E27" s="294">
        <v>4934</v>
      </c>
      <c r="F27" s="295">
        <v>4.0894812309885538</v>
      </c>
      <c r="G27" s="294">
        <v>921493</v>
      </c>
      <c r="H27" s="294">
        <v>8915</v>
      </c>
      <c r="I27" s="295">
        <v>0.97690279625412846</v>
      </c>
      <c r="J27" s="294">
        <v>42161</v>
      </c>
      <c r="K27" s="295">
        <v>4.7946623118458103</v>
      </c>
    </row>
    <row r="28" spans="1:11" ht="12" customHeight="1">
      <c r="A28" s="315">
        <v>38899</v>
      </c>
      <c r="B28" s="294">
        <v>120078</v>
      </c>
      <c r="C28" s="294">
        <v>-5507</v>
      </c>
      <c r="D28" s="295">
        <v>-4.3850778357287892</v>
      </c>
      <c r="E28" s="294">
        <v>12500</v>
      </c>
      <c r="F28" s="295">
        <v>11.619476101061556</v>
      </c>
      <c r="G28" s="294">
        <v>918065</v>
      </c>
      <c r="H28" s="294">
        <v>-3428</v>
      </c>
      <c r="I28" s="295">
        <v>-0.37200499623979782</v>
      </c>
      <c r="J28" s="294">
        <v>50975</v>
      </c>
      <c r="K28" s="295">
        <v>5.8788591726349049</v>
      </c>
    </row>
    <row r="29" spans="1:11" ht="12" customHeight="1">
      <c r="A29" s="315">
        <v>38930</v>
      </c>
      <c r="B29" s="294">
        <v>85929</v>
      </c>
      <c r="C29" s="294">
        <v>-34149</v>
      </c>
      <c r="D29" s="295">
        <v>-28.439014640483684</v>
      </c>
      <c r="E29" s="294">
        <v>-4054</v>
      </c>
      <c r="F29" s="295">
        <v>-4.5052954446951095</v>
      </c>
      <c r="G29" s="294">
        <v>744646</v>
      </c>
      <c r="H29" s="294">
        <v>-173419</v>
      </c>
      <c r="I29" s="295">
        <v>-18.889621105259433</v>
      </c>
      <c r="J29" s="294">
        <v>8499</v>
      </c>
      <c r="K29" s="295">
        <v>1.154524843543477</v>
      </c>
    </row>
    <row r="30" spans="1:11" ht="12" customHeight="1">
      <c r="A30" s="315">
        <v>38961</v>
      </c>
      <c r="B30" s="294">
        <v>119501</v>
      </c>
      <c r="C30" s="294">
        <v>33572</v>
      </c>
      <c r="D30" s="295">
        <v>39.069464325198709</v>
      </c>
      <c r="E30" s="294">
        <v>6697</v>
      </c>
      <c r="F30" s="295">
        <v>5.9368462111272651</v>
      </c>
      <c r="G30" s="294">
        <v>922049</v>
      </c>
      <c r="H30" s="294">
        <v>177403</v>
      </c>
      <c r="I30" s="295">
        <v>23.823803525433561</v>
      </c>
      <c r="J30" s="294">
        <v>23260</v>
      </c>
      <c r="K30" s="295">
        <v>2.5879266435169992</v>
      </c>
    </row>
    <row r="31" spans="1:11" ht="12" customHeight="1">
      <c r="A31" s="315">
        <v>38991</v>
      </c>
      <c r="B31" s="294">
        <v>126034</v>
      </c>
      <c r="C31" s="294">
        <v>6533</v>
      </c>
      <c r="D31" s="295">
        <v>5.4668998585785893</v>
      </c>
      <c r="E31" s="294">
        <v>3792</v>
      </c>
      <c r="F31" s="295">
        <v>3.1020434875083849</v>
      </c>
      <c r="G31" s="294">
        <v>969093</v>
      </c>
      <c r="H31" s="294">
        <v>47044</v>
      </c>
      <c r="I31" s="295">
        <v>5.1021149635214611</v>
      </c>
      <c r="J31" s="294">
        <v>90207</v>
      </c>
      <c r="K31" s="295">
        <v>10.263788477686527</v>
      </c>
    </row>
    <row r="32" spans="1:11" ht="12" customHeight="1">
      <c r="A32" s="315">
        <v>39022</v>
      </c>
      <c r="B32" s="294">
        <v>122352</v>
      </c>
      <c r="C32" s="294">
        <v>-3682</v>
      </c>
      <c r="D32" s="295">
        <v>-2.9214338987892154</v>
      </c>
      <c r="E32" s="294">
        <v>5236</v>
      </c>
      <c r="F32" s="295">
        <v>4.4707811059120868</v>
      </c>
      <c r="G32" s="294">
        <v>900229</v>
      </c>
      <c r="H32" s="294">
        <v>-68864</v>
      </c>
      <c r="I32" s="295">
        <v>-7.106025943846463</v>
      </c>
      <c r="J32" s="294">
        <v>44001</v>
      </c>
      <c r="K32" s="295">
        <v>5.1389349565769864</v>
      </c>
    </row>
    <row r="33" spans="1:11" ht="12" customHeight="1">
      <c r="A33" s="315">
        <v>39052</v>
      </c>
      <c r="B33" s="294">
        <v>95145</v>
      </c>
      <c r="C33" s="294">
        <v>-27207</v>
      </c>
      <c r="D33" s="295">
        <v>-22.236661435857197</v>
      </c>
      <c r="E33" s="294">
        <v>-451</v>
      </c>
      <c r="F33" s="295">
        <v>-0.47177706180174905</v>
      </c>
      <c r="G33" s="294">
        <v>732095</v>
      </c>
      <c r="H33" s="294">
        <v>-168134</v>
      </c>
      <c r="I33" s="295">
        <v>-18.676803346704006</v>
      </c>
      <c r="J33" s="294">
        <v>31315</v>
      </c>
      <c r="K33" s="295">
        <v>4.4685921401866491</v>
      </c>
    </row>
    <row r="34" spans="1:11" ht="12" customHeight="1">
      <c r="A34" s="315">
        <v>39083</v>
      </c>
      <c r="B34" s="294">
        <v>115444</v>
      </c>
      <c r="C34" s="294">
        <v>20299</v>
      </c>
      <c r="D34" s="295">
        <v>21.334804771664302</v>
      </c>
      <c r="E34" s="294">
        <v>8507</v>
      </c>
      <c r="F34" s="295">
        <v>7.9551511637693224</v>
      </c>
      <c r="G34" s="294">
        <v>918710</v>
      </c>
      <c r="H34" s="294">
        <v>186615</v>
      </c>
      <c r="I34" s="295">
        <v>25.49054425996626</v>
      </c>
      <c r="J34" s="294">
        <v>92637</v>
      </c>
      <c r="K34" s="295">
        <v>11.214142091558495</v>
      </c>
    </row>
    <row r="35" spans="1:11" ht="12" customHeight="1">
      <c r="A35" s="315">
        <v>39114</v>
      </c>
      <c r="B35" s="294">
        <v>107826</v>
      </c>
      <c r="C35" s="294">
        <v>-7618</v>
      </c>
      <c r="D35" s="295">
        <v>-6.5988704480094249</v>
      </c>
      <c r="E35" s="294">
        <v>-5091</v>
      </c>
      <c r="F35" s="295">
        <v>-4.5086213767634638</v>
      </c>
      <c r="G35" s="294">
        <v>785885</v>
      </c>
      <c r="H35" s="294">
        <v>-132825</v>
      </c>
      <c r="I35" s="295">
        <v>-14.457772311175452</v>
      </c>
      <c r="J35" s="294">
        <v>5587</v>
      </c>
      <c r="K35" s="295">
        <v>0.71600849931692767</v>
      </c>
    </row>
    <row r="36" spans="1:11" ht="12" customHeight="1">
      <c r="A36" s="315">
        <v>39142</v>
      </c>
      <c r="B36" s="294">
        <v>119573</v>
      </c>
      <c r="C36" s="294">
        <v>11747</v>
      </c>
      <c r="D36" s="295">
        <v>10.894403947099958</v>
      </c>
      <c r="E36" s="294">
        <v>-713</v>
      </c>
      <c r="F36" s="295">
        <v>-0.59275393645145735</v>
      </c>
      <c r="G36" s="294">
        <v>864485</v>
      </c>
      <c r="H36" s="294">
        <v>78600</v>
      </c>
      <c r="I36" s="295">
        <v>10.001463318424451</v>
      </c>
      <c r="J36" s="294">
        <v>-7826</v>
      </c>
      <c r="K36" s="295">
        <v>-0.89715709190873438</v>
      </c>
    </row>
    <row r="37" spans="1:11" ht="12" customHeight="1">
      <c r="A37" s="315">
        <v>39173</v>
      </c>
      <c r="B37" s="294">
        <v>99181</v>
      </c>
      <c r="C37" s="294">
        <v>-20392</v>
      </c>
      <c r="D37" s="295">
        <v>-17.054017211243341</v>
      </c>
      <c r="E37" s="294">
        <v>1939</v>
      </c>
      <c r="F37" s="295">
        <v>1.9939943645749778</v>
      </c>
      <c r="G37" s="294">
        <v>753040</v>
      </c>
      <c r="H37" s="294">
        <v>-111445</v>
      </c>
      <c r="I37" s="295">
        <v>-12.89149030925927</v>
      </c>
      <c r="J37" s="294">
        <v>34660</v>
      </c>
      <c r="K37" s="295">
        <v>4.8247445641582454</v>
      </c>
    </row>
    <row r="38" spans="1:11" ht="12" customHeight="1">
      <c r="A38" s="315">
        <v>39203</v>
      </c>
      <c r="B38" s="294">
        <v>107159</v>
      </c>
      <c r="C38" s="294">
        <v>7978</v>
      </c>
      <c r="D38" s="295">
        <v>8.0438793720571482</v>
      </c>
      <c r="E38" s="294">
        <v>-10717</v>
      </c>
      <c r="F38" s="295">
        <v>-9.091757440021718</v>
      </c>
      <c r="G38" s="294">
        <v>889494</v>
      </c>
      <c r="H38" s="294">
        <v>136454</v>
      </c>
      <c r="I38" s="295">
        <v>18.120418570062679</v>
      </c>
      <c r="J38" s="294">
        <v>-23084</v>
      </c>
      <c r="K38" s="295">
        <v>-2.529537201203623</v>
      </c>
    </row>
    <row r="39" spans="1:11" ht="12" customHeight="1">
      <c r="A39" s="315">
        <v>39234</v>
      </c>
      <c r="B39" s="294">
        <v>115508</v>
      </c>
      <c r="C39" s="294">
        <v>8349</v>
      </c>
      <c r="D39" s="295">
        <v>7.7912261219309622</v>
      </c>
      <c r="E39" s="294">
        <v>-10077</v>
      </c>
      <c r="F39" s="295">
        <v>-8.0240474578970424</v>
      </c>
      <c r="G39" s="294">
        <v>859973</v>
      </c>
      <c r="H39" s="294">
        <v>-29521</v>
      </c>
      <c r="I39" s="295">
        <v>-3.3188531906904375</v>
      </c>
      <c r="J39" s="294">
        <v>-61520</v>
      </c>
      <c r="K39" s="295">
        <v>-6.6761223362521473</v>
      </c>
    </row>
    <row r="40" spans="1:11" ht="12" customHeight="1">
      <c r="A40" s="315">
        <v>39264</v>
      </c>
      <c r="B40" s="294">
        <v>122916</v>
      </c>
      <c r="C40" s="294">
        <v>7408</v>
      </c>
      <c r="D40" s="295">
        <v>6.4134085950756656</v>
      </c>
      <c r="E40" s="294">
        <v>2838</v>
      </c>
      <c r="F40" s="295">
        <v>2.3634637485634338</v>
      </c>
      <c r="G40" s="294">
        <v>942845</v>
      </c>
      <c r="H40" s="294">
        <v>82872</v>
      </c>
      <c r="I40" s="295">
        <v>9.6365816136087989</v>
      </c>
      <c r="J40" s="294">
        <v>24780</v>
      </c>
      <c r="K40" s="295">
        <v>2.6991552885688921</v>
      </c>
    </row>
    <row r="41" spans="1:11" ht="12" customHeight="1">
      <c r="A41" s="315">
        <v>39295</v>
      </c>
      <c r="B41" s="294">
        <v>87108</v>
      </c>
      <c r="C41" s="294">
        <v>-35808</v>
      </c>
      <c r="D41" s="295">
        <v>-29.132090207946892</v>
      </c>
      <c r="E41" s="294">
        <v>1179</v>
      </c>
      <c r="F41" s="295">
        <v>1.3720629822295152</v>
      </c>
      <c r="G41" s="294">
        <v>707440</v>
      </c>
      <c r="H41" s="294">
        <v>-235405</v>
      </c>
      <c r="I41" s="295">
        <v>-24.967518521071863</v>
      </c>
      <c r="J41" s="294">
        <v>-37206</v>
      </c>
      <c r="K41" s="295">
        <v>-4.9964681204223211</v>
      </c>
    </row>
    <row r="42" spans="1:11" ht="12" customHeight="1">
      <c r="A42" s="315">
        <v>39326</v>
      </c>
      <c r="B42" s="294">
        <v>107936</v>
      </c>
      <c r="C42" s="294">
        <v>20828</v>
      </c>
      <c r="D42" s="295">
        <v>23.910547825687651</v>
      </c>
      <c r="E42" s="294">
        <v>-11565</v>
      </c>
      <c r="F42" s="295">
        <v>-9.6777432824829912</v>
      </c>
      <c r="G42" s="294">
        <v>858023</v>
      </c>
      <c r="H42" s="294">
        <v>150583</v>
      </c>
      <c r="I42" s="295">
        <v>21.285621395454033</v>
      </c>
      <c r="J42" s="294">
        <v>-64026</v>
      </c>
      <c r="K42" s="295">
        <v>-6.9438825919229892</v>
      </c>
    </row>
    <row r="43" spans="1:11" ht="12" customHeight="1">
      <c r="A43" s="315">
        <v>39356</v>
      </c>
      <c r="B43" s="294">
        <v>126034</v>
      </c>
      <c r="C43" s="294">
        <v>18098</v>
      </c>
      <c r="D43" s="295">
        <v>16.767343611028757</v>
      </c>
      <c r="E43" s="294">
        <v>0</v>
      </c>
      <c r="F43" s="295">
        <v>0</v>
      </c>
      <c r="G43" s="294">
        <v>997497</v>
      </c>
      <c r="H43" s="294">
        <v>139474</v>
      </c>
      <c r="I43" s="295">
        <v>16.255275208240338</v>
      </c>
      <c r="J43" s="294">
        <v>28404</v>
      </c>
      <c r="K43" s="295">
        <v>2.930988047586764</v>
      </c>
    </row>
    <row r="44" spans="1:11" ht="12" customHeight="1">
      <c r="A44" s="315">
        <v>39387</v>
      </c>
      <c r="B44" s="294">
        <v>122352</v>
      </c>
      <c r="C44" s="294">
        <v>-3682</v>
      </c>
      <c r="D44" s="295">
        <v>-2.9214338987892154</v>
      </c>
      <c r="E44" s="294">
        <v>0</v>
      </c>
      <c r="F44" s="295">
        <v>0</v>
      </c>
      <c r="G44" s="294">
        <v>837869</v>
      </c>
      <c r="H44" s="294">
        <v>-159628</v>
      </c>
      <c r="I44" s="295">
        <v>-16.002855146431518</v>
      </c>
      <c r="J44" s="294">
        <v>-62360</v>
      </c>
      <c r="K44" s="295">
        <v>-6.9271263200807791</v>
      </c>
    </row>
    <row r="45" spans="1:11" ht="12" customHeight="1">
      <c r="A45" s="315">
        <v>39417</v>
      </c>
      <c r="B45" s="294">
        <v>85743</v>
      </c>
      <c r="C45" s="294">
        <v>-36609</v>
      </c>
      <c r="D45" s="295">
        <v>-29.921047469595919</v>
      </c>
      <c r="E45" s="294">
        <v>-9402</v>
      </c>
      <c r="F45" s="295">
        <v>-9.8817594198328873</v>
      </c>
      <c r="G45" s="294">
        <v>640935</v>
      </c>
      <c r="H45" s="294">
        <v>-196934</v>
      </c>
      <c r="I45" s="295">
        <v>-23.504151603651646</v>
      </c>
      <c r="J45" s="294">
        <v>-91160</v>
      </c>
      <c r="K45" s="295">
        <v>-12.451935882638182</v>
      </c>
    </row>
    <row r="46" spans="1:11" ht="12" customHeight="1">
      <c r="A46" s="315">
        <v>39448</v>
      </c>
      <c r="B46" s="294">
        <v>105241</v>
      </c>
      <c r="C46" s="294">
        <v>19498</v>
      </c>
      <c r="D46" s="295">
        <v>22.740048750335305</v>
      </c>
      <c r="E46" s="294">
        <v>-10203</v>
      </c>
      <c r="F46" s="295">
        <v>-8.8380513495720869</v>
      </c>
      <c r="G46" s="294">
        <v>861484</v>
      </c>
      <c r="H46" s="294">
        <v>220549</v>
      </c>
      <c r="I46" s="295">
        <v>34.41050964606395</v>
      </c>
      <c r="J46" s="294">
        <v>-57226</v>
      </c>
      <c r="K46" s="295">
        <v>-6.2289514645535586</v>
      </c>
    </row>
    <row r="47" spans="1:11" ht="12" customHeight="1">
      <c r="A47" s="315">
        <v>39479</v>
      </c>
      <c r="B47" s="294">
        <v>103427</v>
      </c>
      <c r="C47" s="294">
        <v>-1814</v>
      </c>
      <c r="D47" s="295">
        <v>-1.723662831025931</v>
      </c>
      <c r="E47" s="294">
        <v>-4399</v>
      </c>
      <c r="F47" s="295">
        <v>-4.0797210320330901</v>
      </c>
      <c r="G47" s="294">
        <v>777534</v>
      </c>
      <c r="H47" s="294">
        <v>-83950</v>
      </c>
      <c r="I47" s="295">
        <v>-9.7448124399292375</v>
      </c>
      <c r="J47" s="294">
        <v>-8351</v>
      </c>
      <c r="K47" s="295">
        <v>-1.0626236663125013</v>
      </c>
    </row>
    <row r="48" spans="1:11" ht="12" customHeight="1">
      <c r="A48" s="315">
        <v>39508</v>
      </c>
      <c r="B48" s="294">
        <v>89948</v>
      </c>
      <c r="C48" s="294">
        <v>-13479</v>
      </c>
      <c r="D48" s="295">
        <v>-13.032380326220427</v>
      </c>
      <c r="E48" s="294">
        <v>-29625</v>
      </c>
      <c r="F48" s="295">
        <v>-24.775660057036287</v>
      </c>
      <c r="G48" s="294">
        <v>683327</v>
      </c>
      <c r="H48" s="294">
        <v>-94207</v>
      </c>
      <c r="I48" s="295">
        <v>-12.116126111526956</v>
      </c>
      <c r="J48" s="294">
        <v>-181158</v>
      </c>
      <c r="K48" s="295">
        <v>-20.955597841489443</v>
      </c>
    </row>
    <row r="49" spans="1:11" ht="12" customHeight="1">
      <c r="A49" s="315">
        <v>39539</v>
      </c>
      <c r="B49" s="294">
        <v>103155</v>
      </c>
      <c r="C49" s="294">
        <v>13207</v>
      </c>
      <c r="D49" s="295">
        <v>14.682927913905813</v>
      </c>
      <c r="E49" s="294">
        <v>3974</v>
      </c>
      <c r="F49" s="295">
        <v>4.00681582157873</v>
      </c>
      <c r="G49" s="294">
        <v>783044</v>
      </c>
      <c r="H49" s="294">
        <v>99717</v>
      </c>
      <c r="I49" s="295">
        <v>14.592866958279126</v>
      </c>
      <c r="J49" s="294">
        <v>30004</v>
      </c>
      <c r="K49" s="295">
        <v>3.9843832996919155</v>
      </c>
    </row>
    <row r="50" spans="1:11" ht="12" customHeight="1">
      <c r="A50" s="315">
        <v>39569</v>
      </c>
      <c r="B50" s="294">
        <v>90855</v>
      </c>
      <c r="C50" s="294">
        <v>-12300</v>
      </c>
      <c r="D50" s="295">
        <v>-11.923803984295478</v>
      </c>
      <c r="E50" s="294">
        <v>-16304</v>
      </c>
      <c r="F50" s="295">
        <v>-15.214774307337695</v>
      </c>
      <c r="G50" s="294">
        <v>741171</v>
      </c>
      <c r="H50" s="294">
        <v>-41873</v>
      </c>
      <c r="I50" s="295">
        <v>-5.3474645102957181</v>
      </c>
      <c r="J50" s="294">
        <v>-148323</v>
      </c>
      <c r="K50" s="295">
        <v>-16.674986003278267</v>
      </c>
    </row>
    <row r="51" spans="1:11" ht="12" customHeight="1">
      <c r="A51" s="315">
        <v>39600</v>
      </c>
      <c r="B51" s="294">
        <v>99202</v>
      </c>
      <c r="C51" s="294">
        <v>8347</v>
      </c>
      <c r="D51" s="295">
        <v>9.1871663639865719</v>
      </c>
      <c r="E51" s="294">
        <v>-16306</v>
      </c>
      <c r="F51" s="295">
        <v>-14.116771132735394</v>
      </c>
      <c r="G51" s="294">
        <v>754723</v>
      </c>
      <c r="H51" s="294">
        <v>13552</v>
      </c>
      <c r="I51" s="295">
        <v>1.8284579402054317</v>
      </c>
      <c r="J51" s="294">
        <v>-105250</v>
      </c>
      <c r="K51" s="295">
        <v>-12.238756333047666</v>
      </c>
    </row>
    <row r="52" spans="1:11" ht="12" customHeight="1">
      <c r="A52" s="315">
        <v>39630</v>
      </c>
      <c r="B52" s="294">
        <v>108521</v>
      </c>
      <c r="C52" s="294">
        <v>9319</v>
      </c>
      <c r="D52" s="295">
        <v>9.3939638313743679</v>
      </c>
      <c r="E52" s="294">
        <v>-14395</v>
      </c>
      <c r="F52" s="295">
        <v>-11.711249959321814</v>
      </c>
      <c r="G52" s="294">
        <v>862469</v>
      </c>
      <c r="H52" s="294">
        <v>107746</v>
      </c>
      <c r="I52" s="295">
        <v>14.276231147056603</v>
      </c>
      <c r="J52" s="294">
        <v>-80376</v>
      </c>
      <c r="K52" s="295">
        <v>-8.5248370622955001</v>
      </c>
    </row>
    <row r="53" spans="1:11" ht="12" customHeight="1">
      <c r="A53" s="315">
        <v>39661</v>
      </c>
      <c r="B53" s="294">
        <v>65708</v>
      </c>
      <c r="C53" s="294">
        <v>-42813</v>
      </c>
      <c r="D53" s="295">
        <v>-39.451350429870715</v>
      </c>
      <c r="E53" s="294">
        <v>-21400</v>
      </c>
      <c r="F53" s="295">
        <v>-24.56720393075263</v>
      </c>
      <c r="G53" s="294">
        <v>568857</v>
      </c>
      <c r="H53" s="294">
        <v>-293612</v>
      </c>
      <c r="I53" s="295">
        <v>-34.043194595979685</v>
      </c>
      <c r="J53" s="294">
        <v>-138583</v>
      </c>
      <c r="K53" s="295">
        <v>-19.589364469071583</v>
      </c>
    </row>
    <row r="54" spans="1:11" ht="12" customHeight="1">
      <c r="A54" s="315">
        <v>39692</v>
      </c>
      <c r="B54" s="294">
        <v>93301</v>
      </c>
      <c r="C54" s="294">
        <v>27593</v>
      </c>
      <c r="D54" s="295">
        <v>41.993364582699215</v>
      </c>
      <c r="E54" s="294">
        <v>-14635</v>
      </c>
      <c r="F54" s="295">
        <v>-13.558960865698191</v>
      </c>
      <c r="G54" s="294">
        <v>777917</v>
      </c>
      <c r="H54" s="294">
        <v>209060</v>
      </c>
      <c r="I54" s="295">
        <v>36.750888184552529</v>
      </c>
      <c r="J54" s="294">
        <v>-80106</v>
      </c>
      <c r="K54" s="295">
        <v>-9.3361133675903787</v>
      </c>
    </row>
    <row r="55" spans="1:11" ht="12" customHeight="1">
      <c r="A55" s="315">
        <v>39722</v>
      </c>
      <c r="B55" s="294">
        <v>99162</v>
      </c>
      <c r="C55" s="294">
        <v>5861</v>
      </c>
      <c r="D55" s="295">
        <v>6.2818190587453513</v>
      </c>
      <c r="E55" s="294">
        <v>-26872</v>
      </c>
      <c r="F55" s="295">
        <v>-21.321230778996142</v>
      </c>
      <c r="G55" s="294">
        <v>807724</v>
      </c>
      <c r="H55" s="294">
        <v>29807</v>
      </c>
      <c r="I55" s="295">
        <v>3.8316427073839496</v>
      </c>
      <c r="J55" s="294">
        <v>-189773</v>
      </c>
      <c r="K55" s="295">
        <v>-19.024919373191096</v>
      </c>
    </row>
    <row r="56" spans="1:11" ht="12" customHeight="1">
      <c r="A56" s="315">
        <v>39753</v>
      </c>
      <c r="B56" s="294">
        <v>77651</v>
      </c>
      <c r="C56" s="294">
        <v>-21511</v>
      </c>
      <c r="D56" s="295">
        <v>-21.692785542849077</v>
      </c>
      <c r="E56" s="294">
        <v>-44701</v>
      </c>
      <c r="F56" s="295">
        <v>-36.534752190401463</v>
      </c>
      <c r="G56" s="294">
        <v>604142</v>
      </c>
      <c r="H56" s="294">
        <v>-203582</v>
      </c>
      <c r="I56" s="295">
        <v>-25.204401503483862</v>
      </c>
      <c r="J56" s="294">
        <v>-233727</v>
      </c>
      <c r="K56" s="295">
        <v>-27.895410857783258</v>
      </c>
    </row>
    <row r="57" spans="1:11" ht="12" customHeight="1">
      <c r="A57" s="315">
        <v>39783</v>
      </c>
      <c r="B57" s="294">
        <v>65879</v>
      </c>
      <c r="C57" s="294">
        <v>-11772</v>
      </c>
      <c r="D57" s="295">
        <v>-15.160139598974901</v>
      </c>
      <c r="E57" s="294">
        <v>-19864</v>
      </c>
      <c r="F57" s="295">
        <v>-23.16690575323933</v>
      </c>
      <c r="G57" s="294">
        <v>562045</v>
      </c>
      <c r="H57" s="294">
        <v>-42097</v>
      </c>
      <c r="I57" s="295">
        <v>-6.9680637995702996</v>
      </c>
      <c r="J57" s="294">
        <v>-78890</v>
      </c>
      <c r="K57" s="295">
        <v>-12.308580433273265</v>
      </c>
    </row>
    <row r="58" spans="1:11" ht="12" customHeight="1">
      <c r="A58" s="315">
        <v>39814</v>
      </c>
      <c r="B58" s="294">
        <v>69671</v>
      </c>
      <c r="C58" s="294">
        <v>3792</v>
      </c>
      <c r="D58" s="295">
        <v>5.7560072253677195</v>
      </c>
      <c r="E58" s="294">
        <v>-35570</v>
      </c>
      <c r="F58" s="295">
        <v>-33.798614608375061</v>
      </c>
      <c r="G58" s="294">
        <v>601425</v>
      </c>
      <c r="H58" s="294">
        <v>39380</v>
      </c>
      <c r="I58" s="295">
        <v>7.0065564145219685</v>
      </c>
      <c r="J58" s="294">
        <v>-260059</v>
      </c>
      <c r="K58" s="295">
        <v>-30.187327913228799</v>
      </c>
    </row>
    <row r="59" spans="1:11" ht="12" customHeight="1">
      <c r="A59" s="315">
        <v>39845</v>
      </c>
      <c r="B59" s="294">
        <v>67363</v>
      </c>
      <c r="C59" s="294">
        <v>-2308</v>
      </c>
      <c r="D59" s="295">
        <v>-3.3127126063929038</v>
      </c>
      <c r="E59" s="294">
        <v>-36064</v>
      </c>
      <c r="F59" s="295">
        <v>-34.869038065495474</v>
      </c>
      <c r="G59" s="294">
        <v>546435</v>
      </c>
      <c r="H59" s="294">
        <v>-54990</v>
      </c>
      <c r="I59" s="295">
        <v>-9.1432846988402545</v>
      </c>
      <c r="J59" s="294">
        <v>-231099</v>
      </c>
      <c r="K59" s="295">
        <v>-29.722044309316377</v>
      </c>
    </row>
    <row r="60" spans="1:11" ht="12" customHeight="1">
      <c r="A60" s="315">
        <v>39873</v>
      </c>
      <c r="B60" s="294">
        <v>67266</v>
      </c>
      <c r="C60" s="294">
        <v>-97</v>
      </c>
      <c r="D60" s="295">
        <v>-0.14399596217508129</v>
      </c>
      <c r="E60" s="294">
        <v>-22682</v>
      </c>
      <c r="F60" s="295">
        <v>-25.216791924222886</v>
      </c>
      <c r="G60" s="294">
        <v>563949</v>
      </c>
      <c r="H60" s="294">
        <v>17514</v>
      </c>
      <c r="I60" s="295">
        <v>3.2051387630733754</v>
      </c>
      <c r="J60" s="294">
        <v>-119378</v>
      </c>
      <c r="K60" s="295">
        <v>-17.470113137633959</v>
      </c>
    </row>
    <row r="61" spans="1:11" ht="12" customHeight="1">
      <c r="A61" s="315">
        <v>39904</v>
      </c>
      <c r="B61" s="294">
        <v>63395</v>
      </c>
      <c r="C61" s="294">
        <v>-3871</v>
      </c>
      <c r="D61" s="295">
        <v>-5.7547646656557552</v>
      </c>
      <c r="E61" s="294">
        <v>-39760</v>
      </c>
      <c r="F61" s="295">
        <v>-38.543938732974652</v>
      </c>
      <c r="G61" s="294">
        <v>544340</v>
      </c>
      <c r="H61" s="294">
        <v>-19609</v>
      </c>
      <c r="I61" s="295">
        <v>-3.4770874671291199</v>
      </c>
      <c r="J61" s="294">
        <v>-238704</v>
      </c>
      <c r="K61" s="295">
        <v>-30.484110726855707</v>
      </c>
    </row>
    <row r="62" spans="1:11" ht="12" customHeight="1">
      <c r="A62" s="315">
        <v>39934</v>
      </c>
      <c r="B62" s="294">
        <v>66473</v>
      </c>
      <c r="C62" s="294">
        <v>3078</v>
      </c>
      <c r="D62" s="295">
        <v>4.8552724978310593</v>
      </c>
      <c r="E62" s="294">
        <v>-24382</v>
      </c>
      <c r="F62" s="295">
        <v>-26.836167519674206</v>
      </c>
      <c r="G62" s="294">
        <v>600092</v>
      </c>
      <c r="H62" s="294">
        <v>55752</v>
      </c>
      <c r="I62" s="295">
        <v>10.242128081713634</v>
      </c>
      <c r="J62" s="294">
        <v>-141079</v>
      </c>
      <c r="K62" s="295">
        <v>-19.034608747509008</v>
      </c>
    </row>
    <row r="63" spans="1:11" ht="12" customHeight="1">
      <c r="A63" s="315">
        <v>39965</v>
      </c>
      <c r="B63" s="294">
        <v>79411</v>
      </c>
      <c r="C63" s="294">
        <v>12938</v>
      </c>
      <c r="D63" s="295">
        <v>19.463541588314051</v>
      </c>
      <c r="E63" s="294">
        <v>-19791</v>
      </c>
      <c r="F63" s="295">
        <v>-19.950202616882724</v>
      </c>
      <c r="G63" s="294">
        <v>684867</v>
      </c>
      <c r="H63" s="294">
        <v>84775</v>
      </c>
      <c r="I63" s="295">
        <v>14.127000526585924</v>
      </c>
      <c r="J63" s="294">
        <v>-69856</v>
      </c>
      <c r="K63" s="295">
        <v>-9.2558461846266784</v>
      </c>
    </row>
    <row r="64" spans="1:11" ht="12" customHeight="1">
      <c r="A64" s="315">
        <v>39995</v>
      </c>
      <c r="B64" s="294">
        <v>87641</v>
      </c>
      <c r="C64" s="294">
        <v>8230</v>
      </c>
      <c r="D64" s="295">
        <v>10.363803503292994</v>
      </c>
      <c r="E64" s="294">
        <v>-20880</v>
      </c>
      <c r="F64" s="295">
        <v>-19.240515660563393</v>
      </c>
      <c r="G64" s="294">
        <v>740926</v>
      </c>
      <c r="H64" s="294">
        <v>56059</v>
      </c>
      <c r="I64" s="295">
        <v>8.1853848995498399</v>
      </c>
      <c r="J64" s="294">
        <v>-121543</v>
      </c>
      <c r="K64" s="295">
        <v>-14.092448540179415</v>
      </c>
    </row>
    <row r="65" spans="1:11" ht="12" customHeight="1">
      <c r="A65" s="315">
        <v>40026</v>
      </c>
      <c r="B65" s="294">
        <v>55812</v>
      </c>
      <c r="C65" s="294">
        <v>-31829</v>
      </c>
      <c r="D65" s="295">
        <v>-36.317476979952303</v>
      </c>
      <c r="E65" s="294">
        <v>-9896</v>
      </c>
      <c r="F65" s="295">
        <v>-15.060571011140196</v>
      </c>
      <c r="G65" s="294">
        <v>512649</v>
      </c>
      <c r="H65" s="294">
        <v>-228277</v>
      </c>
      <c r="I65" s="295">
        <v>-30.809689496656887</v>
      </c>
      <c r="J65" s="294">
        <v>-56208</v>
      </c>
      <c r="K65" s="295">
        <v>-9.8808663688765375</v>
      </c>
    </row>
    <row r="66" spans="1:11" ht="12" customHeight="1">
      <c r="A66" s="315">
        <v>40057</v>
      </c>
      <c r="B66" s="294">
        <v>79837</v>
      </c>
      <c r="C66" s="294">
        <v>24025</v>
      </c>
      <c r="D66" s="295">
        <v>43.046298287106715</v>
      </c>
      <c r="E66" s="294">
        <v>-13464</v>
      </c>
      <c r="F66" s="295">
        <v>-14.430713497175807</v>
      </c>
      <c r="G66" s="294">
        <v>706907</v>
      </c>
      <c r="H66" s="294">
        <v>194258</v>
      </c>
      <c r="I66" s="295">
        <v>37.892983308267453</v>
      </c>
      <c r="J66" s="294">
        <v>-71010</v>
      </c>
      <c r="K66" s="295">
        <v>-9.1282231909059703</v>
      </c>
    </row>
    <row r="67" spans="1:11" ht="12" customHeight="1">
      <c r="A67" s="315">
        <v>40087</v>
      </c>
      <c r="B67" s="294">
        <v>82229</v>
      </c>
      <c r="C67" s="294">
        <v>2392</v>
      </c>
      <c r="D67" s="295">
        <v>2.9961045630472087</v>
      </c>
      <c r="E67" s="294">
        <v>-16933</v>
      </c>
      <c r="F67" s="295">
        <v>-17.076097698715234</v>
      </c>
      <c r="G67" s="294">
        <v>700582</v>
      </c>
      <c r="H67" s="294">
        <v>-6325</v>
      </c>
      <c r="I67" s="295">
        <v>-0.89474287282485532</v>
      </c>
      <c r="J67" s="294">
        <v>-107142</v>
      </c>
      <c r="K67" s="295">
        <v>-13.264679519241721</v>
      </c>
    </row>
    <row r="68" spans="1:11" ht="12" customHeight="1">
      <c r="A68" s="315">
        <v>40118</v>
      </c>
      <c r="B68" s="294">
        <v>77779</v>
      </c>
      <c r="C68" s="294">
        <v>-4450</v>
      </c>
      <c r="D68" s="295">
        <v>-5.4117160612436006</v>
      </c>
      <c r="E68" s="294">
        <v>128</v>
      </c>
      <c r="F68" s="295">
        <v>0.16484011796370943</v>
      </c>
      <c r="G68" s="294">
        <v>638742</v>
      </c>
      <c r="H68" s="294">
        <v>-61840</v>
      </c>
      <c r="I68" s="295">
        <v>-8.8269467385687896</v>
      </c>
      <c r="J68" s="294">
        <v>34600</v>
      </c>
      <c r="K68" s="295">
        <v>5.7271303766333084</v>
      </c>
    </row>
    <row r="69" spans="1:11" ht="12" customHeight="1">
      <c r="A69" s="315">
        <v>40148</v>
      </c>
      <c r="B69" s="294">
        <v>68599</v>
      </c>
      <c r="C69" s="294">
        <v>-9180</v>
      </c>
      <c r="D69" s="295">
        <v>-11.802671672302292</v>
      </c>
      <c r="E69" s="294">
        <v>2720</v>
      </c>
      <c r="F69" s="295">
        <v>4.1287815540612334</v>
      </c>
      <c r="G69" s="294">
        <v>594361</v>
      </c>
      <c r="H69" s="294">
        <v>-44381</v>
      </c>
      <c r="I69" s="295">
        <v>-6.9481887835777201</v>
      </c>
      <c r="J69" s="294">
        <v>32316</v>
      </c>
      <c r="K69" s="295">
        <v>5.74971754930655</v>
      </c>
    </row>
    <row r="70" spans="1:11" ht="12" customHeight="1">
      <c r="A70" s="315">
        <v>40179</v>
      </c>
      <c r="B70" s="294">
        <v>62734</v>
      </c>
      <c r="C70" s="294">
        <v>-5865</v>
      </c>
      <c r="D70" s="295">
        <v>-8.5496873132261406</v>
      </c>
      <c r="E70" s="294">
        <v>-6937</v>
      </c>
      <c r="F70" s="295">
        <v>-9.9567969456445287</v>
      </c>
      <c r="G70" s="294">
        <v>574610</v>
      </c>
      <c r="H70" s="294">
        <v>-19751</v>
      </c>
      <c r="I70" s="295">
        <v>-3.3230646021525638</v>
      </c>
      <c r="J70" s="294">
        <v>-26815</v>
      </c>
      <c r="K70" s="295">
        <v>-4.458577544997298</v>
      </c>
    </row>
    <row r="71" spans="1:11" ht="12" customHeight="1">
      <c r="A71" s="315">
        <v>40210</v>
      </c>
      <c r="B71" s="294">
        <v>66497</v>
      </c>
      <c r="C71" s="294">
        <v>3763</v>
      </c>
      <c r="D71" s="295">
        <v>5.9983422067778243</v>
      </c>
      <c r="E71" s="294">
        <v>-866</v>
      </c>
      <c r="F71" s="295">
        <v>-1.285572198387839</v>
      </c>
      <c r="G71" s="294">
        <v>561882</v>
      </c>
      <c r="H71" s="294">
        <v>-12728</v>
      </c>
      <c r="I71" s="295">
        <v>-2.2150676110753382</v>
      </c>
      <c r="J71" s="294">
        <v>15447</v>
      </c>
      <c r="K71" s="295">
        <v>2.8268687035054492</v>
      </c>
    </row>
    <row r="72" spans="1:11" ht="12" customHeight="1">
      <c r="A72" s="315">
        <v>40238</v>
      </c>
      <c r="B72" s="294">
        <v>75028</v>
      </c>
      <c r="C72" s="294">
        <v>8531</v>
      </c>
      <c r="D72" s="295">
        <v>12.829150187226491</v>
      </c>
      <c r="E72" s="294">
        <v>7762</v>
      </c>
      <c r="F72" s="295">
        <v>11.539262034311539</v>
      </c>
      <c r="G72" s="294">
        <v>643609</v>
      </c>
      <c r="H72" s="294">
        <v>81727</v>
      </c>
      <c r="I72" s="295">
        <v>14.545224798089279</v>
      </c>
      <c r="J72" s="294">
        <v>79660</v>
      </c>
      <c r="K72" s="295">
        <v>14.125390771151292</v>
      </c>
    </row>
    <row r="73" spans="1:11" ht="12" customHeight="1">
      <c r="A73" s="315">
        <v>40269</v>
      </c>
      <c r="B73" s="294">
        <v>68967</v>
      </c>
      <c r="C73" s="294">
        <v>-6061</v>
      </c>
      <c r="D73" s="295">
        <v>-8.0783174281601529</v>
      </c>
      <c r="E73" s="294">
        <v>5572</v>
      </c>
      <c r="F73" s="295">
        <v>8.7893366984777987</v>
      </c>
      <c r="G73" s="294">
        <v>587636</v>
      </c>
      <c r="H73" s="294">
        <v>-55973</v>
      </c>
      <c r="I73" s="295">
        <v>-8.6967397907735915</v>
      </c>
      <c r="J73" s="294">
        <v>43296</v>
      </c>
      <c r="K73" s="295">
        <v>7.9538523716794653</v>
      </c>
    </row>
    <row r="74" spans="1:11" ht="12" customHeight="1">
      <c r="A74" s="315">
        <v>40299</v>
      </c>
      <c r="B74" s="294">
        <v>79151</v>
      </c>
      <c r="C74" s="294">
        <v>10184</v>
      </c>
      <c r="D74" s="295">
        <v>14.766482520625807</v>
      </c>
      <c r="E74" s="294">
        <v>12678</v>
      </c>
      <c r="F74" s="295">
        <v>19.072405337505455</v>
      </c>
      <c r="G74" s="294">
        <v>645616</v>
      </c>
      <c r="H74" s="294">
        <v>57980</v>
      </c>
      <c r="I74" s="295">
        <v>9.8666521452055349</v>
      </c>
      <c r="J74" s="294">
        <v>45524</v>
      </c>
      <c r="K74" s="295">
        <v>7.5861701205815111</v>
      </c>
    </row>
    <row r="75" spans="1:11" ht="12" customHeight="1">
      <c r="A75" s="315">
        <v>40330</v>
      </c>
      <c r="B75" s="294">
        <v>85654</v>
      </c>
      <c r="C75" s="294">
        <v>6503</v>
      </c>
      <c r="D75" s="295">
        <v>8.2159416810905732</v>
      </c>
      <c r="E75" s="294">
        <v>6243</v>
      </c>
      <c r="F75" s="295">
        <v>7.8616312601528753</v>
      </c>
      <c r="G75" s="294">
        <v>707231</v>
      </c>
      <c r="H75" s="294">
        <v>61615</v>
      </c>
      <c r="I75" s="295">
        <v>9.5435986716562162</v>
      </c>
      <c r="J75" s="294">
        <v>22364</v>
      </c>
      <c r="K75" s="295">
        <v>3.2654515402260587</v>
      </c>
    </row>
    <row r="76" spans="1:11" ht="12" customHeight="1">
      <c r="A76" s="315">
        <v>40360</v>
      </c>
      <c r="B76" s="294">
        <v>88953</v>
      </c>
      <c r="C76" s="294">
        <v>3299</v>
      </c>
      <c r="D76" s="295">
        <v>3.8515422513834729</v>
      </c>
      <c r="E76" s="294">
        <v>1312</v>
      </c>
      <c r="F76" s="295">
        <v>1.4970162366928721</v>
      </c>
      <c r="G76" s="294">
        <v>749110</v>
      </c>
      <c r="H76" s="294">
        <v>41879</v>
      </c>
      <c r="I76" s="295">
        <v>5.9215447286671541</v>
      </c>
      <c r="J76" s="294">
        <v>8184</v>
      </c>
      <c r="K76" s="295">
        <v>1.1045637486064734</v>
      </c>
    </row>
    <row r="77" spans="1:11" ht="12" customHeight="1">
      <c r="A77" s="315">
        <v>40391</v>
      </c>
      <c r="B77" s="294">
        <v>62541</v>
      </c>
      <c r="C77" s="294">
        <v>-26412</v>
      </c>
      <c r="D77" s="295">
        <v>-29.692084583993793</v>
      </c>
      <c r="E77" s="294">
        <v>6729</v>
      </c>
      <c r="F77" s="295">
        <v>12.056546979144271</v>
      </c>
      <c r="G77" s="294">
        <v>557669</v>
      </c>
      <c r="H77" s="294">
        <v>-191441</v>
      </c>
      <c r="I77" s="295">
        <v>-25.555792874210731</v>
      </c>
      <c r="J77" s="294">
        <v>45020</v>
      </c>
      <c r="K77" s="295">
        <v>8.7818370854132173</v>
      </c>
    </row>
    <row r="78" spans="1:11" ht="12" customHeight="1">
      <c r="A78" s="315">
        <v>40422</v>
      </c>
      <c r="B78" s="294">
        <v>84801</v>
      </c>
      <c r="C78" s="294">
        <v>22260</v>
      </c>
      <c r="D78" s="295">
        <v>35.592651220799155</v>
      </c>
      <c r="E78" s="294">
        <v>4964</v>
      </c>
      <c r="F78" s="295">
        <v>6.2176684995678695</v>
      </c>
      <c r="G78" s="294">
        <v>740336</v>
      </c>
      <c r="H78" s="294">
        <v>182667</v>
      </c>
      <c r="I78" s="295">
        <v>32.755451710602529</v>
      </c>
      <c r="J78" s="294">
        <v>33429</v>
      </c>
      <c r="K78" s="295">
        <v>4.72891059219954</v>
      </c>
    </row>
    <row r="79" spans="1:11" ht="12" customHeight="1">
      <c r="A79" s="315">
        <v>40452</v>
      </c>
      <c r="B79" s="294">
        <v>83792</v>
      </c>
      <c r="C79" s="294">
        <v>-1009</v>
      </c>
      <c r="D79" s="295">
        <v>-1.1898444593813753</v>
      </c>
      <c r="E79" s="294">
        <v>1563</v>
      </c>
      <c r="F79" s="295">
        <v>1.9007892592637634</v>
      </c>
      <c r="G79" s="294">
        <v>715508</v>
      </c>
      <c r="H79" s="294">
        <v>-24828</v>
      </c>
      <c r="I79" s="295">
        <v>-3.3536124138229129</v>
      </c>
      <c r="J79" s="294">
        <v>14926</v>
      </c>
      <c r="K79" s="295">
        <v>2.1305143437884504</v>
      </c>
    </row>
    <row r="80" spans="1:11" ht="12" customHeight="1">
      <c r="A80" s="315">
        <v>40483</v>
      </c>
      <c r="B80" s="294">
        <v>82575</v>
      </c>
      <c r="C80" s="294">
        <v>-1217</v>
      </c>
      <c r="D80" s="295">
        <v>-1.4524059576093182</v>
      </c>
      <c r="E80" s="294">
        <v>4796</v>
      </c>
      <c r="F80" s="295">
        <v>6.1661888170328751</v>
      </c>
      <c r="G80" s="294">
        <v>684202</v>
      </c>
      <c r="H80" s="294">
        <v>-31306</v>
      </c>
      <c r="I80" s="295">
        <v>-4.3753528961241521</v>
      </c>
      <c r="J80" s="294">
        <v>45460</v>
      </c>
      <c r="K80" s="295">
        <v>7.1171145783430552</v>
      </c>
    </row>
    <row r="81" spans="1:11" ht="12" customHeight="1">
      <c r="A81" s="315">
        <v>40513</v>
      </c>
      <c r="B81" s="294">
        <v>69902</v>
      </c>
      <c r="C81" s="294">
        <v>-12673</v>
      </c>
      <c r="D81" s="295">
        <v>-15.347260066606117</v>
      </c>
      <c r="E81" s="294">
        <v>1303</v>
      </c>
      <c r="F81" s="295">
        <v>1.8994445983177597</v>
      </c>
      <c r="G81" s="294">
        <v>645330</v>
      </c>
      <c r="H81" s="294">
        <v>-38872</v>
      </c>
      <c r="I81" s="295">
        <v>-5.6813631062171694</v>
      </c>
      <c r="J81" s="294">
        <v>50969</v>
      </c>
      <c r="K81" s="295">
        <v>8.5754280647619883</v>
      </c>
    </row>
    <row r="82" spans="1:11" ht="12" customHeight="1">
      <c r="A82" s="315">
        <v>40544</v>
      </c>
      <c r="B82" s="294">
        <v>71440</v>
      </c>
      <c r="C82" s="294">
        <v>1538</v>
      </c>
      <c r="D82" s="295">
        <v>2.2002231695802696</v>
      </c>
      <c r="E82" s="294">
        <v>8706</v>
      </c>
      <c r="F82" s="295">
        <v>13.877642107947842</v>
      </c>
      <c r="G82" s="294">
        <v>618864</v>
      </c>
      <c r="H82" s="294">
        <v>-26466</v>
      </c>
      <c r="I82" s="295">
        <v>-4.1011575473013808</v>
      </c>
      <c r="J82" s="294">
        <v>44254</v>
      </c>
      <c r="K82" s="295">
        <v>7.7015715006700196</v>
      </c>
    </row>
    <row r="83" spans="1:11" ht="12" customHeight="1">
      <c r="A83" s="315">
        <v>40575</v>
      </c>
      <c r="B83" s="294">
        <v>66310</v>
      </c>
      <c r="C83" s="294">
        <v>-5130</v>
      </c>
      <c r="D83" s="295">
        <v>-7.1808510638297873</v>
      </c>
      <c r="E83" s="294">
        <v>-187</v>
      </c>
      <c r="F83" s="295">
        <v>-0.28121569394108004</v>
      </c>
      <c r="G83" s="294">
        <v>562943</v>
      </c>
      <c r="H83" s="294">
        <v>-55921</v>
      </c>
      <c r="I83" s="295">
        <v>-9.0360725458259008</v>
      </c>
      <c r="J83" s="294">
        <v>1061</v>
      </c>
      <c r="K83" s="295">
        <v>0.18882968310072221</v>
      </c>
    </row>
    <row r="84" spans="1:11" ht="12" customHeight="1">
      <c r="A84" s="315">
        <v>40603</v>
      </c>
      <c r="B84" s="294">
        <v>76152</v>
      </c>
      <c r="C84" s="294">
        <v>9842</v>
      </c>
      <c r="D84" s="295">
        <v>14.842406876790831</v>
      </c>
      <c r="E84" s="294">
        <v>1124</v>
      </c>
      <c r="F84" s="295">
        <v>1.4981073732473209</v>
      </c>
      <c r="G84" s="294">
        <v>633584</v>
      </c>
      <c r="H84" s="294">
        <v>70641</v>
      </c>
      <c r="I84" s="295">
        <v>12.548517345450605</v>
      </c>
      <c r="J84" s="294">
        <v>-10025</v>
      </c>
      <c r="K84" s="295">
        <v>-1.5576227181409832</v>
      </c>
    </row>
    <row r="85" spans="1:11" ht="12" customHeight="1">
      <c r="A85" s="315">
        <v>40634</v>
      </c>
      <c r="B85" s="294">
        <v>67832</v>
      </c>
      <c r="C85" s="294">
        <v>-8320</v>
      </c>
      <c r="D85" s="295">
        <v>-10.925517386280072</v>
      </c>
      <c r="E85" s="294">
        <v>-1135</v>
      </c>
      <c r="F85" s="295">
        <v>-1.6457146171357315</v>
      </c>
      <c r="G85" s="294">
        <v>578937</v>
      </c>
      <c r="H85" s="294">
        <v>-54647</v>
      </c>
      <c r="I85" s="295">
        <v>-8.6250599762620261</v>
      </c>
      <c r="J85" s="294">
        <v>-8699</v>
      </c>
      <c r="K85" s="295">
        <v>-1.4803381685260943</v>
      </c>
    </row>
    <row r="86" spans="1:11" ht="12" customHeight="1">
      <c r="A86" s="315">
        <v>40664</v>
      </c>
      <c r="B86" s="294">
        <v>82393</v>
      </c>
      <c r="C86" s="294">
        <v>14561</v>
      </c>
      <c r="D86" s="295">
        <v>21.466269607265009</v>
      </c>
      <c r="E86" s="294">
        <v>3242</v>
      </c>
      <c r="F86" s="295">
        <v>4.0959684653384034</v>
      </c>
      <c r="G86" s="294">
        <v>711861</v>
      </c>
      <c r="H86" s="294">
        <v>132924</v>
      </c>
      <c r="I86" s="295">
        <v>22.960011192927727</v>
      </c>
      <c r="J86" s="294">
        <v>66245</v>
      </c>
      <c r="K86" s="295">
        <v>10.260743228172784</v>
      </c>
    </row>
    <row r="87" spans="1:11" ht="12" customHeight="1">
      <c r="A87" s="315">
        <v>40695</v>
      </c>
      <c r="B87" s="294">
        <v>85147</v>
      </c>
      <c r="C87" s="294">
        <v>2754</v>
      </c>
      <c r="D87" s="295">
        <v>3.3425169613923513</v>
      </c>
      <c r="E87" s="294">
        <v>-507</v>
      </c>
      <c r="F87" s="295">
        <v>-0.59191631447451376</v>
      </c>
      <c r="G87" s="294">
        <v>718113</v>
      </c>
      <c r="H87" s="294">
        <v>6252</v>
      </c>
      <c r="I87" s="295">
        <v>0.87826134596501282</v>
      </c>
      <c r="J87" s="294">
        <v>10882</v>
      </c>
      <c r="K87" s="295">
        <v>1.5386768962333381</v>
      </c>
    </row>
    <row r="88" spans="1:11" ht="12" customHeight="1">
      <c r="A88" s="315">
        <v>40725</v>
      </c>
      <c r="B88" s="294">
        <v>86270</v>
      </c>
      <c r="C88" s="294">
        <v>1123</v>
      </c>
      <c r="D88" s="295">
        <v>1.3188955570953762</v>
      </c>
      <c r="E88" s="294">
        <v>-2683</v>
      </c>
      <c r="F88" s="295">
        <v>-3.0161995660629772</v>
      </c>
      <c r="G88" s="294">
        <v>723184</v>
      </c>
      <c r="H88" s="294">
        <v>5071</v>
      </c>
      <c r="I88" s="295">
        <v>0.70615627345557042</v>
      </c>
      <c r="J88" s="294">
        <v>-25926</v>
      </c>
      <c r="K88" s="295">
        <v>-3.4609069429055812</v>
      </c>
    </row>
    <row r="89" spans="1:11" ht="12" customHeight="1">
      <c r="A89" s="315">
        <v>40756</v>
      </c>
      <c r="B89" s="294">
        <v>65890</v>
      </c>
      <c r="C89" s="294">
        <v>-20380</v>
      </c>
      <c r="D89" s="295">
        <v>-23.623507592442333</v>
      </c>
      <c r="E89" s="294">
        <v>3349</v>
      </c>
      <c r="F89" s="295">
        <v>5.3548871940007352</v>
      </c>
      <c r="G89" s="294">
        <v>591788</v>
      </c>
      <c r="H89" s="294">
        <v>-131396</v>
      </c>
      <c r="I89" s="295">
        <v>-18.169096661430562</v>
      </c>
      <c r="J89" s="294">
        <v>34119</v>
      </c>
      <c r="K89" s="295">
        <v>6.1181453514539985</v>
      </c>
    </row>
    <row r="90" spans="1:11" ht="12" customHeight="1">
      <c r="A90" s="315">
        <v>40787</v>
      </c>
      <c r="B90" s="294">
        <v>85611</v>
      </c>
      <c r="C90" s="294">
        <v>19721</v>
      </c>
      <c r="D90" s="295">
        <v>29.930186674760964</v>
      </c>
      <c r="E90" s="294">
        <v>810</v>
      </c>
      <c r="F90" s="295">
        <v>0.95517741536066791</v>
      </c>
      <c r="G90" s="294">
        <v>749282</v>
      </c>
      <c r="H90" s="294">
        <v>157494</v>
      </c>
      <c r="I90" s="295">
        <v>26.613246635619511</v>
      </c>
      <c r="J90" s="294">
        <v>8946</v>
      </c>
      <c r="K90" s="295">
        <v>1.2083702535065159</v>
      </c>
    </row>
    <row r="91" spans="1:11" ht="12" customHeight="1">
      <c r="A91" s="315">
        <v>40817</v>
      </c>
      <c r="B91" s="294">
        <v>83556</v>
      </c>
      <c r="C91" s="294">
        <v>-2055</v>
      </c>
      <c r="D91" s="295">
        <v>-2.4003924729298807</v>
      </c>
      <c r="E91" s="294">
        <v>-236</v>
      </c>
      <c r="F91" s="295">
        <v>-0.28164979950353258</v>
      </c>
      <c r="G91" s="294">
        <v>686701</v>
      </c>
      <c r="H91" s="294">
        <v>-62581</v>
      </c>
      <c r="I91" s="295">
        <v>-8.3521291049297854</v>
      </c>
      <c r="J91" s="294">
        <v>-28807</v>
      </c>
      <c r="K91" s="295">
        <v>-4.026090553844262</v>
      </c>
    </row>
    <row r="92" spans="1:11" ht="12" customHeight="1">
      <c r="A92" s="315">
        <v>40848</v>
      </c>
      <c r="B92" s="294">
        <v>78287</v>
      </c>
      <c r="C92" s="294">
        <v>-5269</v>
      </c>
      <c r="D92" s="295">
        <v>-6.3059505002632967</v>
      </c>
      <c r="E92" s="294">
        <v>-4288</v>
      </c>
      <c r="F92" s="295">
        <v>-5.1928549803209201</v>
      </c>
      <c r="G92" s="294">
        <v>671174</v>
      </c>
      <c r="H92" s="294">
        <v>-15527</v>
      </c>
      <c r="I92" s="295">
        <v>-2.2611005372061492</v>
      </c>
      <c r="J92" s="294">
        <v>-13028</v>
      </c>
      <c r="K92" s="295">
        <v>-1.9041160359075244</v>
      </c>
    </row>
    <row r="93" spans="1:11" ht="12" customHeight="1">
      <c r="A93" s="315">
        <v>40878</v>
      </c>
      <c r="B93" s="294">
        <v>68978</v>
      </c>
      <c r="C93" s="294">
        <v>-9309</v>
      </c>
      <c r="D93" s="295">
        <v>-11.890863106262854</v>
      </c>
      <c r="E93" s="294">
        <v>-924</v>
      </c>
      <c r="F93" s="295">
        <v>-1.3218505908271581</v>
      </c>
      <c r="G93" s="294">
        <v>640952</v>
      </c>
      <c r="H93" s="294">
        <v>-30222</v>
      </c>
      <c r="I93" s="295">
        <v>-4.502856189304115</v>
      </c>
      <c r="J93" s="294">
        <v>-4378</v>
      </c>
      <c r="K93" s="295">
        <v>-0.67841259510637963</v>
      </c>
    </row>
    <row r="94" spans="1:11" ht="12" customHeight="1">
      <c r="A94" s="315">
        <v>40909</v>
      </c>
      <c r="B94" s="294">
        <v>63862</v>
      </c>
      <c r="C94" s="294">
        <v>-5116</v>
      </c>
      <c r="D94" s="295">
        <v>-7.4168575487836703</v>
      </c>
      <c r="E94" s="294">
        <v>-7578</v>
      </c>
      <c r="F94" s="295">
        <v>-10.607502799552071</v>
      </c>
      <c r="G94" s="294">
        <v>572077</v>
      </c>
      <c r="H94" s="294">
        <v>-68875</v>
      </c>
      <c r="I94" s="295">
        <v>-10.745734469975911</v>
      </c>
      <c r="J94" s="294">
        <v>-46787</v>
      </c>
      <c r="K94" s="295">
        <v>-7.5601424545619071</v>
      </c>
    </row>
    <row r="95" spans="1:11" ht="12" customHeight="1">
      <c r="A95" s="315">
        <v>40940</v>
      </c>
      <c r="B95" s="294">
        <v>64284</v>
      </c>
      <c r="C95" s="294">
        <v>422</v>
      </c>
      <c r="D95" s="295">
        <v>0.66079984967586358</v>
      </c>
      <c r="E95" s="294">
        <v>-2026</v>
      </c>
      <c r="F95" s="295">
        <v>-3.0553461016437944</v>
      </c>
      <c r="G95" s="294">
        <v>532710</v>
      </c>
      <c r="H95" s="294">
        <v>-39367</v>
      </c>
      <c r="I95" s="295">
        <v>-6.881416312839006</v>
      </c>
      <c r="J95" s="294">
        <v>-30233</v>
      </c>
      <c r="K95" s="295">
        <v>-5.3705259679932071</v>
      </c>
    </row>
    <row r="96" spans="1:11" ht="12" customHeight="1">
      <c r="A96" s="315">
        <v>40969</v>
      </c>
      <c r="B96" s="294">
        <v>68130</v>
      </c>
      <c r="C96" s="294">
        <v>3846</v>
      </c>
      <c r="D96" s="295">
        <v>5.9828262086988984</v>
      </c>
      <c r="E96" s="294">
        <v>-8022</v>
      </c>
      <c r="F96" s="295">
        <v>-10.53419476835802</v>
      </c>
      <c r="G96" s="294">
        <v>563548</v>
      </c>
      <c r="H96" s="294">
        <v>30838</v>
      </c>
      <c r="I96" s="295">
        <v>5.7888907660828597</v>
      </c>
      <c r="J96" s="294">
        <v>-70036</v>
      </c>
      <c r="K96" s="295">
        <v>-11.053940756079699</v>
      </c>
    </row>
    <row r="97" spans="1:11" ht="12" customHeight="1">
      <c r="A97" s="315">
        <v>41000</v>
      </c>
      <c r="B97" s="294">
        <v>63739</v>
      </c>
      <c r="C97" s="294">
        <v>-4391</v>
      </c>
      <c r="D97" s="295">
        <v>-6.4450315573168941</v>
      </c>
      <c r="E97" s="294">
        <v>-4093</v>
      </c>
      <c r="F97" s="295">
        <v>-6.0340252388253335</v>
      </c>
      <c r="G97" s="294">
        <v>545609</v>
      </c>
      <c r="H97" s="294">
        <v>-17939</v>
      </c>
      <c r="I97" s="295">
        <v>-3.1832248539609758</v>
      </c>
      <c r="J97" s="294">
        <v>-33328</v>
      </c>
      <c r="K97" s="295">
        <v>-5.7567576437505288</v>
      </c>
    </row>
    <row r="98" spans="1:11" ht="12" customHeight="1">
      <c r="A98" s="315">
        <v>41030</v>
      </c>
      <c r="B98" s="294">
        <v>73273</v>
      </c>
      <c r="C98" s="294">
        <v>9534</v>
      </c>
      <c r="D98" s="295">
        <v>14.957875084328276</v>
      </c>
      <c r="E98" s="294">
        <v>-9120</v>
      </c>
      <c r="F98" s="295">
        <v>-11.068901484349398</v>
      </c>
      <c r="G98" s="294">
        <v>671782</v>
      </c>
      <c r="H98" s="294">
        <v>126173</v>
      </c>
      <c r="I98" s="295">
        <v>23.125168389817617</v>
      </c>
      <c r="J98" s="294">
        <v>-40079</v>
      </c>
      <c r="K98" s="295">
        <v>-5.630172182490683</v>
      </c>
    </row>
    <row r="99" spans="1:11" ht="12" customHeight="1">
      <c r="A99" s="315">
        <v>41061</v>
      </c>
      <c r="B99" s="294">
        <v>80844</v>
      </c>
      <c r="C99" s="294">
        <v>7571</v>
      </c>
      <c r="D99" s="295">
        <v>10.332591814174389</v>
      </c>
      <c r="E99" s="294">
        <v>-4303</v>
      </c>
      <c r="F99" s="295">
        <v>-5.0536131631179018</v>
      </c>
      <c r="G99" s="294">
        <v>707761</v>
      </c>
      <c r="H99" s="294">
        <v>35979</v>
      </c>
      <c r="I99" s="295">
        <v>5.3557552896624205</v>
      </c>
      <c r="J99" s="294">
        <v>-10352</v>
      </c>
      <c r="K99" s="295">
        <v>-1.4415558554155126</v>
      </c>
    </row>
    <row r="100" spans="1:11" ht="12" customHeight="1">
      <c r="A100" s="315">
        <v>41091</v>
      </c>
      <c r="B100" s="294">
        <v>83078</v>
      </c>
      <c r="C100" s="294">
        <v>2234</v>
      </c>
      <c r="D100" s="295">
        <v>2.7633466923952303</v>
      </c>
      <c r="E100" s="294">
        <v>-3192</v>
      </c>
      <c r="F100" s="295">
        <v>-3.7000115915150111</v>
      </c>
      <c r="G100" s="294">
        <v>733652</v>
      </c>
      <c r="H100" s="294">
        <v>25891</v>
      </c>
      <c r="I100" s="295">
        <v>3.6581557898782218</v>
      </c>
      <c r="J100" s="294">
        <v>10468</v>
      </c>
      <c r="K100" s="295">
        <v>1.4474877762782363</v>
      </c>
    </row>
    <row r="101" spans="1:11" ht="12" customHeight="1">
      <c r="A101" s="315">
        <v>41122</v>
      </c>
      <c r="B101" s="294">
        <v>55879</v>
      </c>
      <c r="C101" s="294">
        <v>-27199</v>
      </c>
      <c r="D101" s="295">
        <v>-32.739112641132429</v>
      </c>
      <c r="E101" s="294">
        <v>-10011</v>
      </c>
      <c r="F101" s="295">
        <v>-15.193504325390803</v>
      </c>
      <c r="G101" s="294">
        <v>570860</v>
      </c>
      <c r="H101" s="294">
        <v>-162792</v>
      </c>
      <c r="I101" s="295">
        <v>-22.189266845861525</v>
      </c>
      <c r="J101" s="294">
        <v>-20928</v>
      </c>
      <c r="K101" s="295">
        <v>-3.5364015492034309</v>
      </c>
    </row>
    <row r="102" spans="1:11" ht="12" customHeight="1">
      <c r="A102" s="315">
        <v>41153</v>
      </c>
      <c r="B102" s="294">
        <v>70630</v>
      </c>
      <c r="C102" s="294">
        <v>14751</v>
      </c>
      <c r="D102" s="295">
        <v>26.398110202401618</v>
      </c>
      <c r="E102" s="294">
        <v>-14981</v>
      </c>
      <c r="F102" s="295">
        <v>-17.498919531368632</v>
      </c>
      <c r="G102" s="294">
        <v>676000</v>
      </c>
      <c r="H102" s="294">
        <v>105140</v>
      </c>
      <c r="I102" s="295">
        <v>18.417825736607924</v>
      </c>
      <c r="J102" s="294">
        <v>-73282</v>
      </c>
      <c r="K102" s="295">
        <v>-9.7802963370266465</v>
      </c>
    </row>
    <row r="103" spans="1:11" ht="12" customHeight="1">
      <c r="A103" s="315">
        <v>41183</v>
      </c>
      <c r="B103" s="294">
        <v>82334</v>
      </c>
      <c r="C103" s="294">
        <v>11704</v>
      </c>
      <c r="D103" s="295">
        <v>16.570862239841428</v>
      </c>
      <c r="E103" s="294">
        <v>-1222</v>
      </c>
      <c r="F103" s="295">
        <v>-1.4624922207860596</v>
      </c>
      <c r="G103" s="294">
        <v>758118</v>
      </c>
      <c r="H103" s="294">
        <v>82118</v>
      </c>
      <c r="I103" s="295">
        <v>12.147633136094674</v>
      </c>
      <c r="J103" s="294">
        <v>71417</v>
      </c>
      <c r="K103" s="295">
        <v>10.40001397988353</v>
      </c>
    </row>
    <row r="104" spans="1:11" ht="12" customHeight="1">
      <c r="A104" s="315">
        <v>41214</v>
      </c>
      <c r="B104" s="294">
        <v>69648</v>
      </c>
      <c r="C104" s="294">
        <v>-12686</v>
      </c>
      <c r="D104" s="295">
        <v>-15.40797240508174</v>
      </c>
      <c r="E104" s="294">
        <v>-8639</v>
      </c>
      <c r="F104" s="295">
        <v>-11.035037745730452</v>
      </c>
      <c r="G104" s="294">
        <v>629579</v>
      </c>
      <c r="H104" s="294">
        <v>-128539</v>
      </c>
      <c r="I104" s="295">
        <v>-16.955012280410173</v>
      </c>
      <c r="J104" s="294">
        <v>-41595</v>
      </c>
      <c r="K104" s="295">
        <v>-6.1973497185528643</v>
      </c>
    </row>
    <row r="105" spans="1:11" ht="12" customHeight="1">
      <c r="A105" s="315">
        <v>41244</v>
      </c>
      <c r="B105" s="294">
        <v>59721</v>
      </c>
      <c r="C105" s="294">
        <v>-9927</v>
      </c>
      <c r="D105" s="295">
        <v>-14.253101309441764</v>
      </c>
      <c r="E105" s="294">
        <v>-9257</v>
      </c>
      <c r="F105" s="295">
        <v>-13.420220940009859</v>
      </c>
      <c r="G105" s="294">
        <v>576230</v>
      </c>
      <c r="H105" s="294">
        <v>-53349</v>
      </c>
      <c r="I105" s="295">
        <v>-8.4737578604114816</v>
      </c>
      <c r="J105" s="294">
        <v>-64722</v>
      </c>
      <c r="K105" s="295">
        <v>-10.097792034348906</v>
      </c>
    </row>
    <row r="106" spans="1:11" ht="12" customHeight="1">
      <c r="A106" s="315">
        <v>41275</v>
      </c>
      <c r="B106" s="294">
        <v>64218</v>
      </c>
      <c r="C106" s="294">
        <v>4497</v>
      </c>
      <c r="D106" s="295">
        <v>7.5300145677399906</v>
      </c>
      <c r="E106" s="294">
        <v>356</v>
      </c>
      <c r="F106" s="295">
        <v>0.55745200588769539</v>
      </c>
      <c r="G106" s="294">
        <v>600031</v>
      </c>
      <c r="H106" s="294">
        <v>23801</v>
      </c>
      <c r="I106" s="295">
        <v>4.1304687364420456</v>
      </c>
      <c r="J106" s="294">
        <v>27954</v>
      </c>
      <c r="K106" s="295">
        <v>4.8864051517540474</v>
      </c>
    </row>
    <row r="107" spans="1:11" ht="12" customHeight="1">
      <c r="A107" s="315">
        <v>41306</v>
      </c>
      <c r="B107" s="294">
        <v>61319</v>
      </c>
      <c r="C107" s="294">
        <v>-2899</v>
      </c>
      <c r="D107" s="295">
        <v>-4.5143106294185431</v>
      </c>
      <c r="E107" s="294">
        <v>-2965</v>
      </c>
      <c r="F107" s="295">
        <v>-4.6123452180947044</v>
      </c>
      <c r="G107" s="294">
        <v>522286</v>
      </c>
      <c r="H107" s="294">
        <v>-77745</v>
      </c>
      <c r="I107" s="295">
        <v>-12.956830563754206</v>
      </c>
      <c r="J107" s="294">
        <v>-10424</v>
      </c>
      <c r="K107" s="295">
        <v>-1.9567869948001726</v>
      </c>
    </row>
    <row r="108" spans="1:11" ht="12" customHeight="1">
      <c r="A108" s="315">
        <v>41334</v>
      </c>
      <c r="B108" s="294">
        <v>60107</v>
      </c>
      <c r="C108" s="294">
        <v>-1212</v>
      </c>
      <c r="D108" s="295">
        <v>-1.9765488673983593</v>
      </c>
      <c r="E108" s="294">
        <v>-8023</v>
      </c>
      <c r="F108" s="295">
        <v>-11.776016439160429</v>
      </c>
      <c r="G108" s="294">
        <v>525479</v>
      </c>
      <c r="H108" s="294">
        <v>3193</v>
      </c>
      <c r="I108" s="295">
        <v>0.61135086906407599</v>
      </c>
      <c r="J108" s="294">
        <v>-38069</v>
      </c>
      <c r="K108" s="295">
        <v>-6.7552364661040407</v>
      </c>
    </row>
    <row r="109" spans="1:11" ht="12" customHeight="1">
      <c r="A109" s="315">
        <v>41365</v>
      </c>
      <c r="B109" s="294">
        <v>68799</v>
      </c>
      <c r="C109" s="294">
        <v>8692</v>
      </c>
      <c r="D109" s="295">
        <v>14.460878100720382</v>
      </c>
      <c r="E109" s="294">
        <v>5060</v>
      </c>
      <c r="F109" s="295">
        <v>7.938624703870472</v>
      </c>
      <c r="G109" s="294">
        <v>642956</v>
      </c>
      <c r="H109" s="294">
        <v>117477</v>
      </c>
      <c r="I109" s="295">
        <v>22.356174081171655</v>
      </c>
      <c r="J109" s="294">
        <v>97347</v>
      </c>
      <c r="K109" s="295">
        <v>17.841897769281665</v>
      </c>
    </row>
    <row r="110" spans="1:11" ht="12" customHeight="1">
      <c r="A110" s="315">
        <v>41395</v>
      </c>
      <c r="B110" s="294">
        <v>72947</v>
      </c>
      <c r="C110" s="294">
        <v>4148</v>
      </c>
      <c r="D110" s="295">
        <v>6.0291574005436122</v>
      </c>
      <c r="E110" s="294">
        <v>-326</v>
      </c>
      <c r="F110" s="295">
        <v>-0.44491149536664254</v>
      </c>
      <c r="G110" s="294">
        <v>717986</v>
      </c>
      <c r="H110" s="294">
        <v>75030</v>
      </c>
      <c r="I110" s="295">
        <v>11.669538817586274</v>
      </c>
      <c r="J110" s="294">
        <v>46204</v>
      </c>
      <c r="K110" s="295">
        <v>6.8778264377431961</v>
      </c>
    </row>
    <row r="111" spans="1:11" ht="12" customHeight="1">
      <c r="A111" s="315">
        <v>41426</v>
      </c>
      <c r="B111" s="294">
        <v>78858</v>
      </c>
      <c r="C111" s="294">
        <v>5911</v>
      </c>
      <c r="D111" s="295">
        <v>8.1031433780690083</v>
      </c>
      <c r="E111" s="294">
        <v>-1986</v>
      </c>
      <c r="F111" s="295">
        <v>-2.4565830488347928</v>
      </c>
      <c r="G111" s="294">
        <v>707866</v>
      </c>
      <c r="H111" s="294">
        <v>-10120</v>
      </c>
      <c r="I111" s="295">
        <v>-1.4094982353416361</v>
      </c>
      <c r="J111" s="294">
        <v>105</v>
      </c>
      <c r="K111" s="295">
        <v>1.4835516509104063E-2</v>
      </c>
    </row>
    <row r="112" spans="1:11" ht="12" customHeight="1">
      <c r="A112" s="315">
        <v>41456</v>
      </c>
      <c r="B112" s="294">
        <v>88850</v>
      </c>
      <c r="C112" s="294">
        <v>9992</v>
      </c>
      <c r="D112" s="295">
        <v>12.670876765832256</v>
      </c>
      <c r="E112" s="294">
        <v>5772</v>
      </c>
      <c r="F112" s="295">
        <v>6.9476877151592475</v>
      </c>
      <c r="G112" s="294">
        <v>823248</v>
      </c>
      <c r="H112" s="294">
        <v>115382</v>
      </c>
      <c r="I112" s="295">
        <v>16.299977679391297</v>
      </c>
      <c r="J112" s="294">
        <v>89596</v>
      </c>
      <c r="K112" s="295">
        <v>12.212329551340417</v>
      </c>
    </row>
    <row r="113" spans="1:11" ht="12" customHeight="1">
      <c r="A113" s="315">
        <v>41487</v>
      </c>
      <c r="B113" s="294">
        <v>55870</v>
      </c>
      <c r="C113" s="294">
        <v>-32980</v>
      </c>
      <c r="D113" s="295">
        <v>-37.11873944850872</v>
      </c>
      <c r="E113" s="294">
        <v>-9</v>
      </c>
      <c r="F113" s="295">
        <v>-1.6106229531666637E-2</v>
      </c>
      <c r="G113" s="294">
        <v>585070</v>
      </c>
      <c r="H113" s="294">
        <v>-238178</v>
      </c>
      <c r="I113" s="295">
        <v>-28.93150059277399</v>
      </c>
      <c r="J113" s="294">
        <v>14210</v>
      </c>
      <c r="K113" s="295">
        <v>2.4892267806467436</v>
      </c>
    </row>
    <row r="114" spans="1:11" ht="12" customHeight="1">
      <c r="A114" s="315">
        <v>41518</v>
      </c>
      <c r="B114" s="294">
        <v>79066</v>
      </c>
      <c r="C114" s="294">
        <v>23196</v>
      </c>
      <c r="D114" s="295">
        <v>41.517809199928408</v>
      </c>
      <c r="E114" s="294">
        <v>8436</v>
      </c>
      <c r="F114" s="295">
        <v>11.943933172872716</v>
      </c>
      <c r="G114" s="294">
        <v>762760</v>
      </c>
      <c r="H114" s="294">
        <v>177690</v>
      </c>
      <c r="I114" s="295">
        <v>30.370724870528313</v>
      </c>
      <c r="J114" s="294">
        <v>86760</v>
      </c>
      <c r="K114" s="295">
        <v>12.834319526627219</v>
      </c>
    </row>
    <row r="115" spans="1:11" ht="12" customHeight="1">
      <c r="A115" s="315">
        <v>41548</v>
      </c>
      <c r="B115" s="294">
        <v>91977</v>
      </c>
      <c r="C115" s="294">
        <v>12911</v>
      </c>
      <c r="D115" s="295">
        <v>16.329395694736043</v>
      </c>
      <c r="E115" s="294">
        <v>9643</v>
      </c>
      <c r="F115" s="295">
        <v>11.712050914567493</v>
      </c>
      <c r="G115" s="294">
        <v>877524</v>
      </c>
      <c r="H115" s="294">
        <v>114764</v>
      </c>
      <c r="I115" s="295">
        <v>15.045885992972888</v>
      </c>
      <c r="J115" s="294">
        <v>119406</v>
      </c>
      <c r="K115" s="295">
        <v>15.750318551993225</v>
      </c>
    </row>
    <row r="116" spans="1:11" ht="12" customHeight="1">
      <c r="A116" s="315">
        <v>41579</v>
      </c>
      <c r="B116" s="294">
        <v>74566</v>
      </c>
      <c r="C116" s="294">
        <v>-17411</v>
      </c>
      <c r="D116" s="295">
        <v>-18.929732433108278</v>
      </c>
      <c r="E116" s="294">
        <v>4918</v>
      </c>
      <c r="F116" s="295">
        <v>7.0612221456466804</v>
      </c>
      <c r="G116" s="294">
        <v>702033</v>
      </c>
      <c r="H116" s="294">
        <v>-175491</v>
      </c>
      <c r="I116" s="295">
        <v>-19.998427393438813</v>
      </c>
      <c r="J116" s="294">
        <v>72454</v>
      </c>
      <c r="K116" s="295">
        <v>11.508325404754606</v>
      </c>
    </row>
    <row r="117" spans="1:11" ht="12" customHeight="1">
      <c r="A117" s="315">
        <v>41609</v>
      </c>
      <c r="B117" s="294">
        <v>75247</v>
      </c>
      <c r="C117" s="294">
        <v>681</v>
      </c>
      <c r="D117" s="295">
        <v>0.91328487514416756</v>
      </c>
      <c r="E117" s="294">
        <v>15526</v>
      </c>
      <c r="F117" s="295">
        <v>25.997555298806116</v>
      </c>
      <c r="G117" s="294">
        <v>741220</v>
      </c>
      <c r="H117" s="294">
        <v>39187</v>
      </c>
      <c r="I117" s="295">
        <v>5.5819313337122329</v>
      </c>
      <c r="J117" s="294">
        <v>164990</v>
      </c>
      <c r="K117" s="295">
        <v>28.632664040400535</v>
      </c>
    </row>
    <row r="118" spans="1:11" ht="12" customHeight="1">
      <c r="A118" s="315">
        <v>41640</v>
      </c>
      <c r="B118" s="294">
        <v>72127</v>
      </c>
      <c r="C118" s="294">
        <v>-3120</v>
      </c>
      <c r="D118" s="295">
        <v>-4.1463447047722832</v>
      </c>
      <c r="E118" s="294">
        <v>7909</v>
      </c>
      <c r="F118" s="295">
        <v>12.315861596437136</v>
      </c>
      <c r="G118" s="294">
        <v>717806</v>
      </c>
      <c r="H118" s="294">
        <v>-23414</v>
      </c>
      <c r="I118" s="295">
        <v>-3.1588462264914599</v>
      </c>
      <c r="J118" s="294">
        <v>117775</v>
      </c>
      <c r="K118" s="295">
        <v>19.628152545451819</v>
      </c>
    </row>
    <row r="119" spans="1:11" ht="12" customHeight="1">
      <c r="A119" s="315">
        <v>41671</v>
      </c>
      <c r="B119" s="294">
        <v>67397</v>
      </c>
      <c r="C119" s="294">
        <v>-4730</v>
      </c>
      <c r="D119" s="295">
        <v>-6.5578770779319813</v>
      </c>
      <c r="E119" s="294">
        <v>6078</v>
      </c>
      <c r="F119" s="295">
        <v>9.9120990231412769</v>
      </c>
      <c r="G119" s="294">
        <v>620384</v>
      </c>
      <c r="H119" s="294">
        <v>-97422</v>
      </c>
      <c r="I119" s="295">
        <v>-13.572190814788398</v>
      </c>
      <c r="J119" s="294">
        <v>98098</v>
      </c>
      <c r="K119" s="295">
        <v>18.782429550093244</v>
      </c>
    </row>
    <row r="120" spans="1:11" ht="12" customHeight="1">
      <c r="A120" s="315">
        <v>41699</v>
      </c>
      <c r="B120" s="294">
        <v>73281</v>
      </c>
      <c r="C120" s="294">
        <v>5884</v>
      </c>
      <c r="D120" s="295">
        <v>8.7303589180527315</v>
      </c>
      <c r="E120" s="294">
        <v>13174</v>
      </c>
      <c r="F120" s="295">
        <v>21.917580315104729</v>
      </c>
      <c r="G120" s="294">
        <v>693484</v>
      </c>
      <c r="H120" s="294">
        <v>73100</v>
      </c>
      <c r="I120" s="295">
        <v>11.783024707278074</v>
      </c>
      <c r="J120" s="294">
        <v>168005</v>
      </c>
      <c r="K120" s="295">
        <v>31.971781936100207</v>
      </c>
    </row>
    <row r="121" spans="1:11" ht="12" customHeight="1">
      <c r="A121" s="315">
        <v>41730</v>
      </c>
      <c r="B121" s="294">
        <v>73637</v>
      </c>
      <c r="C121" s="294">
        <v>356</v>
      </c>
      <c r="D121" s="295">
        <v>0.4858012308783996</v>
      </c>
      <c r="E121" s="294">
        <v>4838</v>
      </c>
      <c r="F121" s="295">
        <v>7.0320789546359688</v>
      </c>
      <c r="G121" s="294">
        <v>723285</v>
      </c>
      <c r="H121" s="294">
        <v>29801</v>
      </c>
      <c r="I121" s="295">
        <v>4.2972873202554061</v>
      </c>
      <c r="J121" s="294">
        <v>80329</v>
      </c>
      <c r="K121" s="295">
        <v>12.493700968651043</v>
      </c>
    </row>
    <row r="122" spans="1:11" ht="12" customHeight="1">
      <c r="A122" s="315">
        <v>41760</v>
      </c>
      <c r="B122" s="294">
        <v>82206</v>
      </c>
      <c r="C122" s="294">
        <v>8569</v>
      </c>
      <c r="D122" s="295">
        <v>11.636813015196164</v>
      </c>
      <c r="E122" s="294">
        <v>9259</v>
      </c>
      <c r="F122" s="295">
        <v>12.692776947646921</v>
      </c>
      <c r="G122" s="294">
        <v>832379</v>
      </c>
      <c r="H122" s="294">
        <v>109094</v>
      </c>
      <c r="I122" s="295">
        <v>15.083127674429859</v>
      </c>
      <c r="J122" s="294">
        <v>114393</v>
      </c>
      <c r="K122" s="295">
        <v>15.932483363185355</v>
      </c>
    </row>
    <row r="123" spans="1:11" ht="12" customHeight="1">
      <c r="A123" s="315">
        <v>41791</v>
      </c>
      <c r="B123" s="294">
        <v>94276</v>
      </c>
      <c r="C123" s="294">
        <v>12070</v>
      </c>
      <c r="D123" s="295">
        <v>14.682626572269664</v>
      </c>
      <c r="E123" s="294">
        <v>15418</v>
      </c>
      <c r="F123" s="295">
        <v>19.551599076821628</v>
      </c>
      <c r="G123" s="294">
        <v>850327</v>
      </c>
      <c r="H123" s="294">
        <v>17948</v>
      </c>
      <c r="I123" s="295">
        <v>2.1562293138101754</v>
      </c>
      <c r="J123" s="294">
        <v>142461</v>
      </c>
      <c r="K123" s="295">
        <v>20.125419217761554</v>
      </c>
    </row>
    <row r="124" spans="1:11" ht="12" customHeight="1">
      <c r="A124" s="315">
        <v>41821</v>
      </c>
      <c r="B124" s="294">
        <v>99612</v>
      </c>
      <c r="C124" s="294">
        <v>5336</v>
      </c>
      <c r="D124" s="295">
        <v>5.6599770885485174</v>
      </c>
      <c r="E124" s="294">
        <v>10762</v>
      </c>
      <c r="F124" s="295">
        <v>12.112549240292628</v>
      </c>
      <c r="G124" s="294">
        <v>908369</v>
      </c>
      <c r="H124" s="294">
        <v>58042</v>
      </c>
      <c r="I124" s="295">
        <v>6.8258446456480861</v>
      </c>
      <c r="J124" s="294">
        <v>85121</v>
      </c>
      <c r="K124" s="295">
        <v>10.339654636269994</v>
      </c>
    </row>
    <row r="125" spans="1:11" ht="12" customHeight="1">
      <c r="A125" s="315">
        <v>41852</v>
      </c>
      <c r="B125" s="294">
        <v>63142</v>
      </c>
      <c r="C125" s="294">
        <v>-36470</v>
      </c>
      <c r="D125" s="295">
        <v>-36.612054772517368</v>
      </c>
      <c r="E125" s="294">
        <v>7272</v>
      </c>
      <c r="F125" s="295">
        <v>13.01592983712189</v>
      </c>
      <c r="G125" s="294">
        <v>645760</v>
      </c>
      <c r="H125" s="294">
        <v>-262609</v>
      </c>
      <c r="I125" s="295">
        <v>-28.909947389221781</v>
      </c>
      <c r="J125" s="294">
        <v>60690</v>
      </c>
      <c r="K125" s="295">
        <v>10.373117746594424</v>
      </c>
    </row>
    <row r="126" spans="1:11" ht="12" customHeight="1">
      <c r="A126" s="315">
        <v>41883</v>
      </c>
      <c r="B126" s="294">
        <v>95976</v>
      </c>
      <c r="C126" s="294">
        <v>32834</v>
      </c>
      <c r="D126" s="295">
        <v>52.000253397104935</v>
      </c>
      <c r="E126" s="294">
        <v>16910</v>
      </c>
      <c r="F126" s="295">
        <v>21.387195507550654</v>
      </c>
      <c r="G126" s="294">
        <v>910796</v>
      </c>
      <c r="H126" s="294">
        <v>265036</v>
      </c>
      <c r="I126" s="295">
        <v>41.04249256689792</v>
      </c>
      <c r="J126" s="294">
        <v>148036</v>
      </c>
      <c r="K126" s="295">
        <v>19.407939587812681</v>
      </c>
    </row>
    <row r="127" spans="1:11" ht="12" customHeight="1">
      <c r="A127" s="315">
        <v>41913</v>
      </c>
      <c r="B127" s="294">
        <v>104217</v>
      </c>
      <c r="C127" s="294">
        <v>8241</v>
      </c>
      <c r="D127" s="295">
        <v>8.5865216304076011</v>
      </c>
      <c r="E127" s="294">
        <v>12240</v>
      </c>
      <c r="F127" s="295">
        <v>13.30767474477315</v>
      </c>
      <c r="G127" s="294">
        <v>947657</v>
      </c>
      <c r="H127" s="294">
        <v>36861</v>
      </c>
      <c r="I127" s="295">
        <v>4.0471192231849944</v>
      </c>
      <c r="J127" s="294">
        <v>70133</v>
      </c>
      <c r="K127" s="295">
        <v>7.992146083753835</v>
      </c>
    </row>
    <row r="128" spans="1:11" ht="12" customHeight="1">
      <c r="A128" s="315">
        <v>41944</v>
      </c>
      <c r="B128" s="294">
        <v>83233</v>
      </c>
      <c r="C128" s="294">
        <v>-20984</v>
      </c>
      <c r="D128" s="295">
        <v>-20.134910811096077</v>
      </c>
      <c r="E128" s="294">
        <v>8667</v>
      </c>
      <c r="F128" s="295">
        <v>11.623259930799561</v>
      </c>
      <c r="G128" s="294">
        <v>788079</v>
      </c>
      <c r="H128" s="294">
        <v>-159578</v>
      </c>
      <c r="I128" s="295">
        <v>-16.839215032443175</v>
      </c>
      <c r="J128" s="294">
        <v>86046</v>
      </c>
      <c r="K128" s="295">
        <v>12.256688788133891</v>
      </c>
    </row>
    <row r="129" spans="1:13" ht="12" customHeight="1">
      <c r="A129" s="315">
        <v>41974</v>
      </c>
      <c r="B129" s="294">
        <v>83977</v>
      </c>
      <c r="C129" s="294">
        <v>744</v>
      </c>
      <c r="D129" s="295">
        <v>0.89387622697728064</v>
      </c>
      <c r="E129" s="294">
        <v>8730</v>
      </c>
      <c r="F129" s="295">
        <v>11.601791433545523</v>
      </c>
      <c r="G129" s="294">
        <v>788262</v>
      </c>
      <c r="H129" s="294">
        <v>183</v>
      </c>
      <c r="I129" s="295">
        <v>2.3221022257920842E-2</v>
      </c>
      <c r="J129" s="294">
        <v>47042</v>
      </c>
      <c r="K129" s="295">
        <v>6.3465637732387146</v>
      </c>
    </row>
    <row r="130" spans="1:13" ht="12" customHeight="1">
      <c r="A130" s="315">
        <v>42005</v>
      </c>
      <c r="B130" s="294">
        <v>83823</v>
      </c>
      <c r="C130" s="294">
        <v>-154</v>
      </c>
      <c r="D130" s="295">
        <v>-0.1833835454945997</v>
      </c>
      <c r="E130" s="294">
        <v>11696</v>
      </c>
      <c r="F130" s="295">
        <v>16.215841501795445</v>
      </c>
      <c r="G130" s="294">
        <v>783092</v>
      </c>
      <c r="H130" s="294">
        <v>-5170</v>
      </c>
      <c r="I130" s="295">
        <v>-0.65587330100905539</v>
      </c>
      <c r="J130" s="294">
        <v>65286</v>
      </c>
      <c r="K130" s="295">
        <v>9.0952151416956664</v>
      </c>
    </row>
    <row r="131" spans="1:13" ht="12" customHeight="1">
      <c r="A131" s="315">
        <v>42036</v>
      </c>
      <c r="B131" s="294">
        <v>80519</v>
      </c>
      <c r="C131" s="294">
        <v>-3304</v>
      </c>
      <c r="D131" s="295">
        <v>-3.9416389296493803</v>
      </c>
      <c r="E131" s="294">
        <v>13122</v>
      </c>
      <c r="F131" s="295">
        <v>19.469709334243365</v>
      </c>
      <c r="G131" s="294">
        <v>699853</v>
      </c>
      <c r="H131" s="294">
        <v>-83239</v>
      </c>
      <c r="I131" s="295">
        <v>-10.629530119066469</v>
      </c>
      <c r="J131" s="294">
        <v>79469</v>
      </c>
      <c r="K131" s="295">
        <v>12.809646928354052</v>
      </c>
    </row>
    <row r="132" spans="1:13" ht="12" customHeight="1">
      <c r="A132" s="315">
        <v>42064</v>
      </c>
      <c r="B132" s="294">
        <v>91115</v>
      </c>
      <c r="C132" s="294">
        <v>10596</v>
      </c>
      <c r="D132" s="295">
        <v>13.159626920354203</v>
      </c>
      <c r="E132" s="294">
        <v>17834</v>
      </c>
      <c r="F132" s="295">
        <v>24.336458290689265</v>
      </c>
      <c r="G132" s="294">
        <v>811291</v>
      </c>
      <c r="H132" s="294">
        <v>111438</v>
      </c>
      <c r="I132" s="295">
        <v>15.923058127921148</v>
      </c>
      <c r="J132" s="294">
        <v>117807</v>
      </c>
      <c r="K132" s="295">
        <v>16.987702672303904</v>
      </c>
    </row>
    <row r="133" spans="1:13" ht="12" customHeight="1">
      <c r="A133" s="315">
        <v>42095</v>
      </c>
      <c r="B133" s="294">
        <v>85368</v>
      </c>
      <c r="C133" s="294">
        <v>-5747</v>
      </c>
      <c r="D133" s="295">
        <v>-6.3074137079514898</v>
      </c>
      <c r="E133" s="294">
        <v>11731</v>
      </c>
      <c r="F133" s="295">
        <v>15.930849980308812</v>
      </c>
      <c r="G133" s="294">
        <v>817811</v>
      </c>
      <c r="H133" s="294">
        <v>6520</v>
      </c>
      <c r="I133" s="295">
        <v>0.80365738064393666</v>
      </c>
      <c r="J133" s="294">
        <v>94526</v>
      </c>
      <c r="K133" s="295">
        <v>13.068983872194226</v>
      </c>
    </row>
    <row r="134" spans="1:13" ht="12" customHeight="1">
      <c r="A134" s="315">
        <v>42125</v>
      </c>
      <c r="B134" s="294">
        <v>96210</v>
      </c>
      <c r="C134" s="294">
        <v>10842</v>
      </c>
      <c r="D134" s="295">
        <v>12.700309249367445</v>
      </c>
      <c r="E134" s="294">
        <v>14004</v>
      </c>
      <c r="F134" s="295">
        <v>17.035252901248086</v>
      </c>
      <c r="G134" s="294">
        <v>893855</v>
      </c>
      <c r="H134" s="294">
        <v>76044</v>
      </c>
      <c r="I134" s="295">
        <v>9.2984809448637886</v>
      </c>
      <c r="J134" s="294">
        <v>61476</v>
      </c>
      <c r="K134" s="295">
        <v>7.3855779638842405</v>
      </c>
    </row>
    <row r="135" spans="1:13" ht="12" customHeight="1">
      <c r="A135" s="315">
        <v>42156</v>
      </c>
      <c r="B135" s="294">
        <v>110125</v>
      </c>
      <c r="C135" s="294">
        <v>13915</v>
      </c>
      <c r="D135" s="295">
        <v>14.463153518345287</v>
      </c>
      <c r="E135" s="294">
        <v>15849</v>
      </c>
      <c r="F135" s="295">
        <v>16.811277525563241</v>
      </c>
      <c r="G135" s="294">
        <v>966675</v>
      </c>
      <c r="H135" s="294">
        <v>72820</v>
      </c>
      <c r="I135" s="295">
        <v>8.146735208730723</v>
      </c>
      <c r="J135" s="294">
        <v>116348</v>
      </c>
      <c r="K135" s="295">
        <v>13.682736170908369</v>
      </c>
    </row>
    <row r="136" spans="1:13" ht="12" customHeight="1">
      <c r="A136" s="315">
        <v>42186</v>
      </c>
      <c r="B136" s="294">
        <v>111709</v>
      </c>
      <c r="C136" s="294">
        <v>1584</v>
      </c>
      <c r="D136" s="295">
        <v>1.4383654937570942</v>
      </c>
      <c r="E136" s="294">
        <v>12097</v>
      </c>
      <c r="F136" s="295">
        <v>12.14411918242782</v>
      </c>
      <c r="G136" s="294">
        <v>996214</v>
      </c>
      <c r="H136" s="294">
        <v>29539</v>
      </c>
      <c r="I136" s="295">
        <v>3.0557322781700158</v>
      </c>
      <c r="J136" s="294">
        <v>87845</v>
      </c>
      <c r="K136" s="295">
        <v>9.6706294468437388</v>
      </c>
    </row>
    <row r="137" spans="1:13" ht="12" customHeight="1">
      <c r="A137" s="315">
        <v>42217</v>
      </c>
      <c r="B137" s="294">
        <v>71392</v>
      </c>
      <c r="C137" s="294">
        <v>-40317</v>
      </c>
      <c r="D137" s="295">
        <v>-36.091093824132344</v>
      </c>
      <c r="E137" s="294">
        <v>8250</v>
      </c>
      <c r="F137" s="295">
        <v>13.065788223369548</v>
      </c>
      <c r="G137" s="294">
        <v>713376</v>
      </c>
      <c r="H137" s="294">
        <v>-282838</v>
      </c>
      <c r="I137" s="295">
        <v>-28.391289421750749</v>
      </c>
      <c r="J137" s="294">
        <v>67616</v>
      </c>
      <c r="K137" s="295">
        <v>10.470763131813676</v>
      </c>
    </row>
    <row r="138" spans="1:13" ht="12" customHeight="1">
      <c r="A138" s="315">
        <v>42248</v>
      </c>
      <c r="B138" s="294">
        <v>109391</v>
      </c>
      <c r="C138" s="294">
        <v>37999</v>
      </c>
      <c r="D138" s="295">
        <v>53.225851636037653</v>
      </c>
      <c r="E138" s="294">
        <v>13415</v>
      </c>
      <c r="F138" s="295">
        <v>13.977452696507461</v>
      </c>
      <c r="G138" s="294">
        <v>1004384</v>
      </c>
      <c r="H138" s="294">
        <v>291008</v>
      </c>
      <c r="I138" s="295">
        <v>40.7930740591217</v>
      </c>
      <c r="J138" s="294">
        <v>93588</v>
      </c>
      <c r="K138" s="295">
        <v>10.275407445794668</v>
      </c>
    </row>
    <row r="139" spans="1:13" ht="12" customHeight="1">
      <c r="A139" s="315">
        <v>42278</v>
      </c>
      <c r="B139" s="294">
        <v>113007</v>
      </c>
      <c r="C139" s="294">
        <v>3616</v>
      </c>
      <c r="D139" s="295">
        <v>3.3055735846641863</v>
      </c>
      <c r="E139" s="294">
        <v>8790</v>
      </c>
      <c r="F139" s="295">
        <v>8.4343245343849844</v>
      </c>
      <c r="G139" s="294">
        <v>974542</v>
      </c>
      <c r="H139" s="294">
        <v>-29842</v>
      </c>
      <c r="I139" s="295">
        <v>-2.9711743715551022</v>
      </c>
      <c r="J139" s="294">
        <v>26885</v>
      </c>
      <c r="K139" s="295">
        <v>2.8369969303239464</v>
      </c>
      <c r="M139" s="133"/>
    </row>
    <row r="140" spans="1:13" ht="12" customHeight="1">
      <c r="A140" s="315">
        <v>42309</v>
      </c>
      <c r="B140" s="316">
        <v>102538</v>
      </c>
      <c r="C140" s="316">
        <v>-10469</v>
      </c>
      <c r="D140" s="295">
        <v>-9.2640278920774826</v>
      </c>
      <c r="E140" s="316">
        <v>19305</v>
      </c>
      <c r="F140" s="317">
        <v>23.193925486285487</v>
      </c>
      <c r="G140" s="294">
        <v>920952</v>
      </c>
      <c r="H140" s="316">
        <v>-53590</v>
      </c>
      <c r="I140" s="295">
        <v>-5.498993373297405</v>
      </c>
      <c r="J140" s="294">
        <v>132873</v>
      </c>
      <c r="K140" s="295">
        <v>16.860365521730689</v>
      </c>
      <c r="M140" s="133"/>
    </row>
    <row r="141" spans="1:13" ht="12" customHeight="1">
      <c r="A141" s="315">
        <v>42339</v>
      </c>
      <c r="B141" s="294">
        <v>96946</v>
      </c>
      <c r="C141" s="294">
        <v>-5592</v>
      </c>
      <c r="D141" s="295">
        <v>-5.4535879381302541</v>
      </c>
      <c r="E141" s="294">
        <v>12969</v>
      </c>
      <c r="F141" s="295">
        <v>15.443514295580933</v>
      </c>
      <c r="G141" s="294">
        <v>904072</v>
      </c>
      <c r="H141" s="294">
        <v>-16880</v>
      </c>
      <c r="I141" s="295">
        <v>-1.832885970169998</v>
      </c>
      <c r="J141" s="294">
        <v>115810</v>
      </c>
      <c r="K141" s="295">
        <v>14.691815665349846</v>
      </c>
    </row>
    <row r="142" spans="1:13" ht="12" customHeight="1">
      <c r="A142" s="315">
        <v>42370</v>
      </c>
      <c r="B142" s="316">
        <v>85144</v>
      </c>
      <c r="C142" s="316">
        <v>-11802</v>
      </c>
      <c r="D142" s="295">
        <v>-12.173787469312813</v>
      </c>
      <c r="E142" s="316">
        <v>1321</v>
      </c>
      <c r="F142" s="317">
        <v>1.5759397778652637</v>
      </c>
      <c r="G142" s="294">
        <v>797471</v>
      </c>
      <c r="H142" s="316">
        <v>-106601</v>
      </c>
      <c r="I142" s="295">
        <v>-11.791206895026059</v>
      </c>
      <c r="J142" s="294">
        <v>14379</v>
      </c>
      <c r="K142" s="295">
        <v>1.836182721825788</v>
      </c>
    </row>
    <row r="143" spans="1:13" ht="12" customHeight="1">
      <c r="A143" s="315">
        <v>42401</v>
      </c>
      <c r="B143" s="294">
        <v>92506</v>
      </c>
      <c r="C143" s="294">
        <v>7362</v>
      </c>
      <c r="D143" s="295">
        <v>8.6465282345203427</v>
      </c>
      <c r="E143" s="294">
        <v>11987</v>
      </c>
      <c r="F143" s="295">
        <v>14.887169487946943</v>
      </c>
      <c r="G143" s="294">
        <v>779573</v>
      </c>
      <c r="H143" s="294">
        <v>-17898</v>
      </c>
      <c r="I143" s="295">
        <v>-2.2443449354271188</v>
      </c>
      <c r="J143" s="294">
        <v>79720</v>
      </c>
      <c r="K143" s="295">
        <v>11.39096353091292</v>
      </c>
    </row>
    <row r="144" spans="1:13" s="133" customFormat="1" ht="12" customHeight="1">
      <c r="A144" s="315">
        <v>42430</v>
      </c>
      <c r="B144" s="316">
        <v>94849</v>
      </c>
      <c r="C144" s="316">
        <v>2343</v>
      </c>
      <c r="D144" s="295">
        <v>2.5328086826800424</v>
      </c>
      <c r="E144" s="316">
        <v>3734</v>
      </c>
      <c r="F144" s="317">
        <v>4.0981177632662025</v>
      </c>
      <c r="G144" s="294">
        <v>842134</v>
      </c>
      <c r="H144" s="316">
        <v>62561</v>
      </c>
      <c r="I144" s="295">
        <v>8.025034217449809</v>
      </c>
      <c r="J144" s="294">
        <v>30843</v>
      </c>
      <c r="K144" s="295">
        <v>3.8017184955829659</v>
      </c>
      <c r="M144" s="120"/>
    </row>
    <row r="145" spans="1:13" s="133" customFormat="1" ht="12" customHeight="1">
      <c r="A145" s="315">
        <v>42461</v>
      </c>
      <c r="B145" s="294">
        <v>97135</v>
      </c>
      <c r="C145" s="294">
        <v>2286</v>
      </c>
      <c r="D145" s="295">
        <v>2.4101466541555525</v>
      </c>
      <c r="E145" s="294">
        <v>11767</v>
      </c>
      <c r="F145" s="295">
        <v>13.783853434542218</v>
      </c>
      <c r="G145" s="294">
        <v>863564</v>
      </c>
      <c r="H145" s="294">
        <v>21430</v>
      </c>
      <c r="I145" s="295">
        <v>2.5447256612368103</v>
      </c>
      <c r="J145" s="294">
        <v>45753</v>
      </c>
      <c r="K145" s="295">
        <v>5.5945689162899495</v>
      </c>
      <c r="M145" s="120"/>
    </row>
    <row r="146" spans="1:13" ht="12" customHeight="1">
      <c r="A146" s="315">
        <v>42491</v>
      </c>
      <c r="B146" s="316">
        <v>107089</v>
      </c>
      <c r="C146" s="316">
        <v>9954</v>
      </c>
      <c r="D146" s="295">
        <v>10.247593555361096</v>
      </c>
      <c r="E146" s="316">
        <v>10879</v>
      </c>
      <c r="F146" s="317">
        <v>11.307556387069951</v>
      </c>
      <c r="G146" s="294">
        <v>984875</v>
      </c>
      <c r="H146" s="316">
        <v>121311</v>
      </c>
      <c r="I146" s="295">
        <v>14.047713892658795</v>
      </c>
      <c r="J146" s="294">
        <v>91020</v>
      </c>
      <c r="K146" s="295">
        <v>10.182859636070727</v>
      </c>
    </row>
    <row r="147" spans="1:13" ht="12" customHeight="1">
      <c r="A147" s="315">
        <v>42522</v>
      </c>
      <c r="B147" s="294">
        <v>124156</v>
      </c>
      <c r="C147" s="294">
        <v>17067</v>
      </c>
      <c r="D147" s="295">
        <v>15.937211104782003</v>
      </c>
      <c r="E147" s="294">
        <v>14031</v>
      </c>
      <c r="F147" s="295">
        <v>12.740976163450624</v>
      </c>
      <c r="G147" s="294">
        <v>1076947</v>
      </c>
      <c r="H147" s="294">
        <v>92072</v>
      </c>
      <c r="I147" s="295">
        <v>9.3485975377585984</v>
      </c>
      <c r="J147" s="294">
        <v>110272</v>
      </c>
      <c r="K147" s="295">
        <v>11.407349936638477</v>
      </c>
    </row>
    <row r="148" spans="1:13" ht="12" customHeight="1">
      <c r="A148" s="315">
        <v>42552</v>
      </c>
      <c r="B148" s="316">
        <v>109999</v>
      </c>
      <c r="C148" s="316">
        <v>-14157</v>
      </c>
      <c r="D148" s="295">
        <v>-11.40259028963562</v>
      </c>
      <c r="E148" s="316">
        <v>-1710</v>
      </c>
      <c r="F148" s="317">
        <v>-1.5307629644880896</v>
      </c>
      <c r="G148" s="294">
        <v>1001711</v>
      </c>
      <c r="H148" s="316">
        <v>-75236</v>
      </c>
      <c r="I148" s="295">
        <v>-6.9860448100045778</v>
      </c>
      <c r="J148" s="294">
        <v>5497</v>
      </c>
      <c r="K148" s="295">
        <v>0.55178907343201355</v>
      </c>
    </row>
    <row r="149" spans="1:13" ht="12" customHeight="1">
      <c r="A149" s="315">
        <v>42583</v>
      </c>
      <c r="B149" s="294">
        <v>83660</v>
      </c>
      <c r="C149" s="294">
        <v>-26339</v>
      </c>
      <c r="D149" s="295">
        <v>-23.944763134210312</v>
      </c>
      <c r="E149" s="294">
        <v>12268</v>
      </c>
      <c r="F149" s="295">
        <v>17.183998207082027</v>
      </c>
      <c r="G149" s="294">
        <v>829116</v>
      </c>
      <c r="H149" s="294">
        <v>-172595</v>
      </c>
      <c r="I149" s="295">
        <v>-17.230019436743731</v>
      </c>
      <c r="J149" s="294">
        <v>115740</v>
      </c>
      <c r="K149" s="295">
        <v>16.224263221639081</v>
      </c>
    </row>
    <row r="150" spans="1:13" ht="12" customHeight="1">
      <c r="A150" s="315">
        <v>42614</v>
      </c>
      <c r="B150" s="316">
        <v>117118</v>
      </c>
      <c r="C150" s="316">
        <v>33458</v>
      </c>
      <c r="D150" s="295">
        <v>39.992828113793927</v>
      </c>
      <c r="E150" s="316">
        <v>7727</v>
      </c>
      <c r="F150" s="317">
        <v>7.0636524028484979</v>
      </c>
      <c r="G150" s="294">
        <v>1055023</v>
      </c>
      <c r="H150" s="316">
        <v>225907</v>
      </c>
      <c r="I150" s="295">
        <v>27.246730252461656</v>
      </c>
      <c r="J150" s="294">
        <v>50639</v>
      </c>
      <c r="K150" s="295">
        <v>5.041796762991047</v>
      </c>
    </row>
    <row r="151" spans="1:13" ht="12" customHeight="1">
      <c r="A151" s="315">
        <v>42644</v>
      </c>
      <c r="B151" s="294">
        <v>115278</v>
      </c>
      <c r="C151" s="294">
        <v>-1840</v>
      </c>
      <c r="D151" s="295">
        <v>-1.5710650796632457</v>
      </c>
      <c r="E151" s="294">
        <v>2271</v>
      </c>
      <c r="F151" s="295">
        <v>2.0096100241577957</v>
      </c>
      <c r="G151" s="294">
        <v>1034931</v>
      </c>
      <c r="H151" s="294">
        <v>-20092</v>
      </c>
      <c r="I151" s="295">
        <v>-1.9044134582847956</v>
      </c>
      <c r="J151" s="294">
        <v>60389</v>
      </c>
      <c r="K151" s="295">
        <v>6.1966544284392056</v>
      </c>
    </row>
    <row r="152" spans="1:13" ht="12" customHeight="1">
      <c r="A152" s="315">
        <v>42675</v>
      </c>
      <c r="B152" s="316">
        <v>114704</v>
      </c>
      <c r="C152" s="316">
        <v>-574</v>
      </c>
      <c r="D152" s="295">
        <v>-0.49792675098457639</v>
      </c>
      <c r="E152" s="316">
        <v>12166</v>
      </c>
      <c r="F152" s="317">
        <v>11.864869609315571</v>
      </c>
      <c r="G152" s="294">
        <v>977151</v>
      </c>
      <c r="H152" s="316">
        <v>-57780</v>
      </c>
      <c r="I152" s="295">
        <v>-5.5829808943784656</v>
      </c>
      <c r="J152" s="294">
        <v>56199</v>
      </c>
      <c r="K152" s="295">
        <v>6.102272431136476</v>
      </c>
    </row>
    <row r="153" spans="1:13" ht="12" customHeight="1">
      <c r="A153" s="315">
        <v>42705</v>
      </c>
      <c r="B153" s="294">
        <v>102608</v>
      </c>
      <c r="C153" s="294">
        <v>-12096</v>
      </c>
      <c r="D153" s="295">
        <v>-10.545403822011439</v>
      </c>
      <c r="E153" s="294">
        <v>5662</v>
      </c>
      <c r="F153" s="295">
        <v>5.8403647391331255</v>
      </c>
      <c r="G153" s="294">
        <v>972807</v>
      </c>
      <c r="H153" s="294">
        <v>-4344</v>
      </c>
      <c r="I153" s="295">
        <v>-0.44455769886128144</v>
      </c>
      <c r="J153" s="294">
        <v>68735</v>
      </c>
      <c r="K153" s="295">
        <v>7.6028236689113253</v>
      </c>
    </row>
    <row r="154" spans="1:13" ht="12" customHeight="1">
      <c r="A154" s="315">
        <v>42736</v>
      </c>
      <c r="B154" s="316">
        <v>99744</v>
      </c>
      <c r="C154" s="316">
        <v>-2864</v>
      </c>
      <c r="D154" s="295">
        <v>-2.7912053641041634</v>
      </c>
      <c r="E154" s="316">
        <v>14600</v>
      </c>
      <c r="F154" s="317">
        <v>17.147420839988726</v>
      </c>
      <c r="G154" s="294">
        <v>949191</v>
      </c>
      <c r="H154" s="316">
        <v>-23616</v>
      </c>
      <c r="I154" s="295">
        <v>-2.4276141105070175</v>
      </c>
      <c r="J154" s="294">
        <v>151720</v>
      </c>
      <c r="K154" s="295">
        <v>19.025143234048635</v>
      </c>
    </row>
    <row r="155" spans="1:13" ht="12" customHeight="1">
      <c r="A155" s="315">
        <v>42767</v>
      </c>
      <c r="B155" s="294">
        <v>94888</v>
      </c>
      <c r="C155" s="294">
        <v>-4856</v>
      </c>
      <c r="D155" s="295">
        <v>-4.8684632659608598</v>
      </c>
      <c r="E155" s="294">
        <v>2382</v>
      </c>
      <c r="F155" s="295">
        <v>2.5749681101766373</v>
      </c>
      <c r="G155" s="294">
        <v>830258</v>
      </c>
      <c r="H155" s="294">
        <v>-118933</v>
      </c>
      <c r="I155" s="295">
        <v>-12.529933385377653</v>
      </c>
      <c r="J155" s="294">
        <v>50685</v>
      </c>
      <c r="K155" s="295">
        <v>6.5016361520986488</v>
      </c>
    </row>
    <row r="156" spans="1:13" ht="12" customHeight="1">
      <c r="A156" s="315">
        <v>42795</v>
      </c>
      <c r="B156" s="316">
        <v>110172</v>
      </c>
      <c r="C156" s="316">
        <v>15284</v>
      </c>
      <c r="D156" s="295">
        <v>16.107410842256133</v>
      </c>
      <c r="E156" s="316">
        <v>15323</v>
      </c>
      <c r="F156" s="317">
        <v>16.155151872977047</v>
      </c>
      <c r="G156" s="294">
        <v>979898</v>
      </c>
      <c r="H156" s="316">
        <v>149640</v>
      </c>
      <c r="I156" s="295">
        <v>18.023313235163045</v>
      </c>
      <c r="J156" s="294">
        <v>137764</v>
      </c>
      <c r="K156" s="295">
        <v>16.35891675196584</v>
      </c>
    </row>
    <row r="157" spans="1:13" ht="12" customHeight="1">
      <c r="A157" s="315">
        <v>42826</v>
      </c>
      <c r="B157" s="294">
        <v>97026</v>
      </c>
      <c r="C157" s="294">
        <v>-13146</v>
      </c>
      <c r="D157" s="295">
        <v>-11.93225138873761</v>
      </c>
      <c r="E157" s="294">
        <v>-109</v>
      </c>
      <c r="F157" s="295">
        <v>-0.11221495856282493</v>
      </c>
      <c r="G157" s="294">
        <v>895534</v>
      </c>
      <c r="H157" s="294">
        <v>-84364</v>
      </c>
      <c r="I157" s="295">
        <v>-8.6094675160067684</v>
      </c>
      <c r="J157" s="294">
        <v>31970</v>
      </c>
      <c r="K157" s="295">
        <v>3.7020996706671423</v>
      </c>
    </row>
    <row r="158" spans="1:13" ht="12" customHeight="1">
      <c r="A158" s="315">
        <v>42856</v>
      </c>
      <c r="B158" s="316">
        <v>118757</v>
      </c>
      <c r="C158" s="316">
        <v>21731</v>
      </c>
      <c r="D158" s="295">
        <v>22.397089439943933</v>
      </c>
      <c r="E158" s="316">
        <v>11668</v>
      </c>
      <c r="F158" s="317">
        <v>10.895610193390544</v>
      </c>
      <c r="G158" s="294">
        <v>1148740</v>
      </c>
      <c r="H158" s="316">
        <v>253206</v>
      </c>
      <c r="I158" s="295">
        <v>28.274303376532885</v>
      </c>
      <c r="J158" s="294">
        <v>163865</v>
      </c>
      <c r="K158" s="295">
        <v>16.638152049752506</v>
      </c>
    </row>
    <row r="159" spans="1:13" ht="12" customHeight="1">
      <c r="A159" s="315">
        <v>42887</v>
      </c>
      <c r="B159" s="294">
        <v>137166</v>
      </c>
      <c r="C159" s="294">
        <v>18409</v>
      </c>
      <c r="D159" s="295">
        <v>15.501402022617613</v>
      </c>
      <c r="E159" s="294">
        <v>13010</v>
      </c>
      <c r="F159" s="295">
        <v>10.478752537130706</v>
      </c>
      <c r="G159" s="294">
        <v>1167278</v>
      </c>
      <c r="H159" s="294">
        <v>18538</v>
      </c>
      <c r="I159" s="295">
        <v>1.6137681285582464</v>
      </c>
      <c r="J159" s="294">
        <v>90331</v>
      </c>
      <c r="K159" s="295">
        <v>8.3876922448365612</v>
      </c>
    </row>
    <row r="160" spans="1:13" ht="12" customHeight="1">
      <c r="A160" s="315">
        <v>42917</v>
      </c>
      <c r="B160" s="316">
        <v>120445</v>
      </c>
      <c r="C160" s="316">
        <v>-16721</v>
      </c>
      <c r="D160" s="295">
        <v>-12.1903387136754</v>
      </c>
      <c r="E160" s="316">
        <v>10446</v>
      </c>
      <c r="F160" s="317">
        <v>9.4964499677269796</v>
      </c>
      <c r="G160" s="294">
        <v>1068653</v>
      </c>
      <c r="H160" s="316">
        <v>-98625</v>
      </c>
      <c r="I160" s="295">
        <v>-8.4491440770750419</v>
      </c>
      <c r="J160" s="294">
        <v>66942</v>
      </c>
      <c r="K160" s="295">
        <v>6.682765787737182</v>
      </c>
    </row>
    <row r="161" spans="1:15" ht="12" customHeight="1">
      <c r="A161" s="315">
        <v>42948</v>
      </c>
      <c r="B161" s="294">
        <v>88685</v>
      </c>
      <c r="C161" s="294">
        <v>-31760</v>
      </c>
      <c r="D161" s="295">
        <v>-26.36888206235211</v>
      </c>
      <c r="E161" s="294">
        <v>5025</v>
      </c>
      <c r="F161" s="295">
        <v>6.0064546975854647</v>
      </c>
      <c r="G161" s="294">
        <v>875678</v>
      </c>
      <c r="H161" s="294">
        <v>-192975</v>
      </c>
      <c r="I161" s="295">
        <v>-18.057779279148612</v>
      </c>
      <c r="J161" s="294">
        <v>46562</v>
      </c>
      <c r="K161" s="295">
        <v>5.6158607480738523</v>
      </c>
    </row>
    <row r="162" spans="1:15" ht="12" customHeight="1">
      <c r="A162" s="315">
        <v>42979</v>
      </c>
      <c r="B162" s="316">
        <v>126129</v>
      </c>
      <c r="C162" s="316">
        <v>37444</v>
      </c>
      <c r="D162" s="295">
        <v>42.221345210576757</v>
      </c>
      <c r="E162" s="316">
        <v>9011</v>
      </c>
      <c r="F162" s="317">
        <v>7.6939496917638621</v>
      </c>
      <c r="G162" s="294">
        <v>1098884</v>
      </c>
      <c r="H162" s="316">
        <v>223206</v>
      </c>
      <c r="I162" s="295">
        <v>25.489506416742227</v>
      </c>
      <c r="J162" s="294">
        <v>43861</v>
      </c>
      <c r="K162" s="295">
        <v>4.1573501241205166</v>
      </c>
    </row>
    <row r="163" spans="1:15" ht="12" customHeight="1">
      <c r="A163" s="315">
        <v>43009</v>
      </c>
      <c r="B163" s="294">
        <v>134304</v>
      </c>
      <c r="C163" s="294">
        <v>8175</v>
      </c>
      <c r="D163" s="295">
        <v>6.4814594581737746</v>
      </c>
      <c r="E163" s="294">
        <v>19026</v>
      </c>
      <c r="F163" s="295">
        <v>16.504450111903399</v>
      </c>
      <c r="G163" s="294">
        <v>1112296</v>
      </c>
      <c r="H163" s="294">
        <v>13412</v>
      </c>
      <c r="I163" s="295">
        <v>1.2205109911510224</v>
      </c>
      <c r="J163" s="294">
        <v>77365</v>
      </c>
      <c r="K163" s="295">
        <v>7.475377585558844</v>
      </c>
    </row>
    <row r="164" spans="1:15" ht="12" customHeight="1">
      <c r="A164" s="315">
        <v>43040</v>
      </c>
      <c r="B164" s="316">
        <v>124437</v>
      </c>
      <c r="C164" s="316">
        <v>-9867</v>
      </c>
      <c r="D164" s="295">
        <v>-7.3467655468191566</v>
      </c>
      <c r="E164" s="316">
        <v>9733</v>
      </c>
      <c r="F164" s="317">
        <v>8.4853187334356264</v>
      </c>
      <c r="G164" s="294">
        <v>1014111</v>
      </c>
      <c r="H164" s="316">
        <v>-98185</v>
      </c>
      <c r="I164" s="295">
        <v>-8.8272366348525928</v>
      </c>
      <c r="J164" s="294">
        <v>36960</v>
      </c>
      <c r="K164" s="295">
        <v>3.7824246201457092</v>
      </c>
    </row>
    <row r="165" spans="1:15" ht="12" customHeight="1">
      <c r="A165" s="315">
        <v>43070</v>
      </c>
      <c r="B165" s="294">
        <v>105338</v>
      </c>
      <c r="C165" s="294">
        <v>-19099</v>
      </c>
      <c r="D165" s="295">
        <v>-15.348328873245096</v>
      </c>
      <c r="E165" s="294">
        <v>2730</v>
      </c>
      <c r="F165" s="295">
        <v>2.6606112583814125</v>
      </c>
      <c r="G165" s="294">
        <v>927393</v>
      </c>
      <c r="H165" s="294">
        <v>-86718</v>
      </c>
      <c r="I165" s="295">
        <v>-8.5511349349331578</v>
      </c>
      <c r="J165" s="294">
        <v>-45414</v>
      </c>
      <c r="K165" s="295">
        <v>-4.668346342080187</v>
      </c>
    </row>
    <row r="166" spans="1:15" ht="12" customHeight="1">
      <c r="A166" s="315">
        <v>43101</v>
      </c>
      <c r="B166" s="316">
        <v>111441</v>
      </c>
      <c r="C166" s="316">
        <v>6103</v>
      </c>
      <c r="D166" s="295">
        <v>5.7937306575025156</v>
      </c>
      <c r="E166" s="316">
        <v>11697</v>
      </c>
      <c r="F166" s="317">
        <v>11.727021174205968</v>
      </c>
      <c r="G166" s="294">
        <v>996707</v>
      </c>
      <c r="H166" s="316">
        <v>69314</v>
      </c>
      <c r="I166" s="295">
        <v>7.4740697848700606</v>
      </c>
      <c r="J166" s="294">
        <v>47516</v>
      </c>
      <c r="K166" s="295">
        <v>5.0059471697477118</v>
      </c>
    </row>
    <row r="167" spans="1:15" ht="12" customHeight="1">
      <c r="A167" s="315">
        <v>43132</v>
      </c>
      <c r="B167" s="294">
        <v>104683</v>
      </c>
      <c r="C167" s="294">
        <v>-6758</v>
      </c>
      <c r="D167" s="295">
        <v>-6.0641954038459813</v>
      </c>
      <c r="E167" s="294">
        <v>9795</v>
      </c>
      <c r="F167" s="295">
        <v>10.322696231346429</v>
      </c>
      <c r="G167" s="294">
        <v>873485</v>
      </c>
      <c r="H167" s="294">
        <v>-123222</v>
      </c>
      <c r="I167" s="295">
        <v>-12.362911066140802</v>
      </c>
      <c r="J167" s="294">
        <v>43227</v>
      </c>
      <c r="K167" s="295">
        <v>5.2064538974631978</v>
      </c>
    </row>
    <row r="168" spans="1:15" ht="12" customHeight="1">
      <c r="A168" s="315">
        <v>43160</v>
      </c>
      <c r="B168" s="316">
        <v>108968</v>
      </c>
      <c r="C168" s="316">
        <v>4285</v>
      </c>
      <c r="D168" s="295">
        <v>4.0933102796060483</v>
      </c>
      <c r="E168" s="316">
        <v>-1204</v>
      </c>
      <c r="F168" s="317">
        <v>-1.0928366554115383</v>
      </c>
      <c r="G168" s="294">
        <v>906292</v>
      </c>
      <c r="H168" s="316">
        <v>32807</v>
      </c>
      <c r="I168" s="295">
        <v>3.7558744569168332</v>
      </c>
      <c r="J168" s="294">
        <v>-73606</v>
      </c>
      <c r="K168" s="295">
        <v>-7.5115981459294741</v>
      </c>
    </row>
    <row r="169" spans="1:15" ht="12" customHeight="1">
      <c r="A169" s="315">
        <v>43191</v>
      </c>
      <c r="B169" s="294">
        <v>112858</v>
      </c>
      <c r="C169" s="294">
        <v>3890</v>
      </c>
      <c r="D169" s="295">
        <v>3.5698553703839657</v>
      </c>
      <c r="E169" s="294">
        <v>15832</v>
      </c>
      <c r="F169" s="295">
        <v>16.31727578174922</v>
      </c>
      <c r="G169" s="294">
        <v>988752</v>
      </c>
      <c r="H169" s="294">
        <v>82460</v>
      </c>
      <c r="I169" s="295">
        <v>9.0986128091167089</v>
      </c>
      <c r="J169" s="294">
        <v>93218</v>
      </c>
      <c r="K169" s="295">
        <v>10.409208360598258</v>
      </c>
    </row>
    <row r="170" spans="1:15" ht="12" customHeight="1">
      <c r="A170" s="315">
        <v>43221</v>
      </c>
      <c r="B170" s="316">
        <v>124111</v>
      </c>
      <c r="C170" s="316">
        <v>11253</v>
      </c>
      <c r="D170" s="295">
        <v>9.9709369295929395</v>
      </c>
      <c r="E170" s="316">
        <v>5354</v>
      </c>
      <c r="F170" s="317">
        <v>4.508365822646244</v>
      </c>
      <c r="G170" s="294">
        <v>1145311</v>
      </c>
      <c r="H170" s="316">
        <v>156559</v>
      </c>
      <c r="I170" s="295">
        <v>15.834000841464796</v>
      </c>
      <c r="J170" s="294">
        <v>-3429</v>
      </c>
      <c r="K170" s="295">
        <v>-0.29850096627609379</v>
      </c>
    </row>
    <row r="171" spans="1:15" ht="12" customHeight="1">
      <c r="A171" s="315">
        <v>43252</v>
      </c>
      <c r="B171" s="294">
        <v>130813</v>
      </c>
      <c r="C171" s="294">
        <v>6702</v>
      </c>
      <c r="D171" s="295">
        <v>5.4000048343821261</v>
      </c>
      <c r="E171" s="294">
        <v>-6353</v>
      </c>
      <c r="F171" s="295">
        <v>-4.6316142484289111</v>
      </c>
      <c r="G171" s="294">
        <v>1138186</v>
      </c>
      <c r="H171" s="294">
        <v>-7125</v>
      </c>
      <c r="I171" s="295">
        <v>-0.62210176973765208</v>
      </c>
      <c r="J171" s="294">
        <v>-29092</v>
      </c>
      <c r="K171" s="295">
        <v>-2.4922940379241276</v>
      </c>
    </row>
    <row r="172" spans="1:15" ht="12" customHeight="1">
      <c r="A172" s="315">
        <v>43282</v>
      </c>
      <c r="B172" s="316">
        <v>132945</v>
      </c>
      <c r="C172" s="316">
        <v>2132</v>
      </c>
      <c r="D172" s="295">
        <v>1.6298074350408598</v>
      </c>
      <c r="E172" s="316">
        <v>12500</v>
      </c>
      <c r="F172" s="317">
        <v>10.378180912449666</v>
      </c>
      <c r="G172" s="294">
        <v>1147792</v>
      </c>
      <c r="H172" s="316">
        <v>9606</v>
      </c>
      <c r="I172" s="295">
        <v>0.84397453491784291</v>
      </c>
      <c r="J172" s="294">
        <v>79139</v>
      </c>
      <c r="K172" s="295">
        <v>7.4054908375309854</v>
      </c>
    </row>
    <row r="173" spans="1:15" ht="12" customHeight="1">
      <c r="A173" s="315">
        <v>43313</v>
      </c>
      <c r="B173" s="294">
        <v>94973</v>
      </c>
      <c r="C173" s="294">
        <v>-37972</v>
      </c>
      <c r="D173" s="295">
        <v>-28.562187370717215</v>
      </c>
      <c r="E173" s="294">
        <v>6288</v>
      </c>
      <c r="F173" s="295">
        <v>7.090263291424705</v>
      </c>
      <c r="G173" s="294">
        <v>897274</v>
      </c>
      <c r="H173" s="294">
        <v>-250518</v>
      </c>
      <c r="I173" s="295">
        <v>-21.826079986617785</v>
      </c>
      <c r="J173" s="294">
        <v>21596</v>
      </c>
      <c r="K173" s="295">
        <v>2.46620333044795</v>
      </c>
    </row>
    <row r="174" spans="1:15" ht="12" customHeight="1">
      <c r="A174" s="315">
        <v>43344</v>
      </c>
      <c r="B174" s="316">
        <v>128333</v>
      </c>
      <c r="C174" s="316">
        <v>33360</v>
      </c>
      <c r="D174" s="295">
        <v>35.125772587998696</v>
      </c>
      <c r="E174" s="316">
        <v>2204</v>
      </c>
      <c r="F174" s="317">
        <v>1.7474173267051987</v>
      </c>
      <c r="G174" s="294">
        <v>1055930</v>
      </c>
      <c r="H174" s="316">
        <v>158656</v>
      </c>
      <c r="I174" s="295">
        <v>17.682001261599019</v>
      </c>
      <c r="J174" s="294">
        <v>-42954</v>
      </c>
      <c r="K174" s="295">
        <v>-3.9088748220922316</v>
      </c>
    </row>
    <row r="175" spans="1:15" ht="12" customHeight="1">
      <c r="A175" s="315">
        <v>43374</v>
      </c>
      <c r="B175" s="294">
        <v>148639</v>
      </c>
      <c r="C175" s="294">
        <v>20306</v>
      </c>
      <c r="D175" s="295">
        <v>15.822898241294133</v>
      </c>
      <c r="E175" s="294">
        <v>14335</v>
      </c>
      <c r="F175" s="295">
        <v>10.673546580891113</v>
      </c>
      <c r="G175" s="294">
        <v>1221264</v>
      </c>
      <c r="H175" s="294">
        <v>165334</v>
      </c>
      <c r="I175" s="295">
        <v>15.657666701391191</v>
      </c>
      <c r="J175" s="294">
        <v>108968</v>
      </c>
      <c r="K175" s="295">
        <v>9.7966728280961188</v>
      </c>
    </row>
    <row r="176" spans="1:15" ht="12" customHeight="1">
      <c r="A176" s="315">
        <v>43405</v>
      </c>
      <c r="B176" s="316">
        <v>125313</v>
      </c>
      <c r="C176" s="316">
        <v>-23326</v>
      </c>
      <c r="D176" s="295">
        <v>-15.693054985569063</v>
      </c>
      <c r="E176" s="316">
        <v>876</v>
      </c>
      <c r="F176" s="317">
        <v>0.7039706839605584</v>
      </c>
      <c r="G176" s="294">
        <v>1027082</v>
      </c>
      <c r="H176" s="316">
        <v>-194182</v>
      </c>
      <c r="I176" s="295">
        <v>-15.900083847554665</v>
      </c>
      <c r="J176" s="294">
        <v>12971</v>
      </c>
      <c r="K176" s="295">
        <v>1.2790513070068266</v>
      </c>
      <c r="O176" s="318"/>
    </row>
    <row r="177" spans="1:17" ht="12" customHeight="1">
      <c r="A177" s="315">
        <v>43435</v>
      </c>
      <c r="B177" s="294">
        <v>104090</v>
      </c>
      <c r="C177" s="294">
        <v>-21223</v>
      </c>
      <c r="D177" s="295">
        <v>-16.935992275342542</v>
      </c>
      <c r="E177" s="294">
        <v>-1248</v>
      </c>
      <c r="F177" s="295">
        <v>-1.1847576373198656</v>
      </c>
      <c r="G177" s="294">
        <v>959494</v>
      </c>
      <c r="H177" s="294">
        <v>-67588</v>
      </c>
      <c r="I177" s="295">
        <v>-6.5805846076554744</v>
      </c>
      <c r="J177" s="294">
        <v>32101</v>
      </c>
      <c r="K177" s="295">
        <v>3.4614235820197048</v>
      </c>
      <c r="O177" s="318"/>
    </row>
    <row r="178" spans="1:17" ht="12" customHeight="1">
      <c r="A178" s="315">
        <v>43466</v>
      </c>
      <c r="B178" s="316">
        <v>118064</v>
      </c>
      <c r="C178" s="316">
        <v>13974</v>
      </c>
      <c r="D178" s="295">
        <v>13.424920741665867</v>
      </c>
      <c r="E178" s="316">
        <v>6623</v>
      </c>
      <c r="F178" s="317">
        <v>5.9430550694986586</v>
      </c>
      <c r="G178" s="294">
        <v>1063930</v>
      </c>
      <c r="H178" s="316">
        <v>104436</v>
      </c>
      <c r="I178" s="295">
        <v>10.884487031706295</v>
      </c>
      <c r="J178" s="294">
        <v>67223</v>
      </c>
      <c r="K178" s="295">
        <v>6.7445096703444438</v>
      </c>
      <c r="O178" s="318"/>
    </row>
    <row r="179" spans="1:17" ht="12" customHeight="1">
      <c r="A179" s="315">
        <v>43497</v>
      </c>
      <c r="B179" s="294">
        <v>105522</v>
      </c>
      <c r="C179" s="294">
        <v>-12542</v>
      </c>
      <c r="D179" s="295">
        <v>-10.623051904052039</v>
      </c>
      <c r="E179" s="294">
        <v>839</v>
      </c>
      <c r="F179" s="295">
        <v>0.80146728695203617</v>
      </c>
      <c r="G179" s="294">
        <v>887020</v>
      </c>
      <c r="H179" s="294">
        <v>-176910</v>
      </c>
      <c r="I179" s="295">
        <v>-16.627973644882651</v>
      </c>
      <c r="J179" s="294">
        <v>13535</v>
      </c>
      <c r="K179" s="295">
        <v>1.5495400607909695</v>
      </c>
      <c r="O179" s="319"/>
    </row>
    <row r="180" spans="1:17" ht="12" customHeight="1">
      <c r="A180" s="315">
        <v>43525</v>
      </c>
      <c r="B180" s="316">
        <v>113414</v>
      </c>
      <c r="C180" s="316">
        <v>7892</v>
      </c>
      <c r="D180" s="317">
        <v>7.4790091165823238</v>
      </c>
      <c r="E180" s="316">
        <v>4446</v>
      </c>
      <c r="F180" s="317">
        <v>4.0800969091843475</v>
      </c>
      <c r="G180" s="294">
        <v>952220</v>
      </c>
      <c r="H180" s="316">
        <v>65200</v>
      </c>
      <c r="I180" s="295">
        <v>7.3504543302293071</v>
      </c>
      <c r="J180" s="294">
        <v>45928</v>
      </c>
      <c r="K180" s="295">
        <v>5.0676823805131237</v>
      </c>
      <c r="O180" s="318"/>
    </row>
    <row r="181" spans="1:17" ht="12" customHeight="1">
      <c r="A181" s="315">
        <v>43556</v>
      </c>
      <c r="B181" s="294">
        <v>113283</v>
      </c>
      <c r="C181" s="294">
        <v>-131</v>
      </c>
      <c r="D181" s="295">
        <v>-0.11550602218421006</v>
      </c>
      <c r="E181" s="294">
        <v>425</v>
      </c>
      <c r="F181" s="295">
        <v>0.37657941838416414</v>
      </c>
      <c r="G181" s="294">
        <v>960076</v>
      </c>
      <c r="H181" s="294">
        <v>7856</v>
      </c>
      <c r="I181" s="295">
        <v>0.82501942828337993</v>
      </c>
      <c r="J181" s="294">
        <v>-28676</v>
      </c>
      <c r="K181" s="295">
        <v>-2.9002216936097223</v>
      </c>
      <c r="O181" s="318"/>
      <c r="Q181" s="320"/>
    </row>
    <row r="182" spans="1:17" ht="12" customHeight="1">
      <c r="A182" s="315">
        <v>43586</v>
      </c>
      <c r="B182" s="316">
        <v>120203</v>
      </c>
      <c r="C182" s="316">
        <v>6920</v>
      </c>
      <c r="D182" s="317">
        <v>6.1085952879072769</v>
      </c>
      <c r="E182" s="316">
        <v>-3908</v>
      </c>
      <c r="F182" s="317">
        <v>-3.1487942245248206</v>
      </c>
      <c r="G182" s="294">
        <v>1147765</v>
      </c>
      <c r="H182" s="316">
        <v>187689</v>
      </c>
      <c r="I182" s="295">
        <v>19.549389839971003</v>
      </c>
      <c r="J182" s="294">
        <v>2454</v>
      </c>
      <c r="K182" s="295">
        <v>0.21426494637701027</v>
      </c>
      <c r="O182" s="318"/>
      <c r="Q182" s="320"/>
    </row>
    <row r="183" spans="1:17" ht="12" customHeight="1">
      <c r="A183" s="315">
        <v>43617</v>
      </c>
      <c r="B183" s="294">
        <v>131983</v>
      </c>
      <c r="C183" s="294">
        <v>11780</v>
      </c>
      <c r="D183" s="295">
        <v>9.8000881841551379</v>
      </c>
      <c r="E183" s="294">
        <v>1170</v>
      </c>
      <c r="F183" s="295">
        <v>0.89440651922974013</v>
      </c>
      <c r="G183" s="294">
        <v>1098334</v>
      </c>
      <c r="H183" s="294">
        <v>-49431</v>
      </c>
      <c r="I183" s="295">
        <v>-4.3067178385819398</v>
      </c>
      <c r="J183" s="294">
        <v>-39852</v>
      </c>
      <c r="K183" s="295">
        <v>-3.5013609374917634</v>
      </c>
      <c r="O183" s="318"/>
      <c r="Q183" s="320"/>
    </row>
    <row r="184" spans="1:17" ht="12" customHeight="1">
      <c r="A184" s="315">
        <v>43647</v>
      </c>
      <c r="B184" s="316">
        <v>138438</v>
      </c>
      <c r="C184" s="316">
        <v>6455</v>
      </c>
      <c r="D184" s="317">
        <v>4.8907813885121572</v>
      </c>
      <c r="E184" s="316">
        <v>5493</v>
      </c>
      <c r="F184" s="317">
        <v>4.1317838203768478</v>
      </c>
      <c r="G184" s="294">
        <v>1186718</v>
      </c>
      <c r="H184" s="316">
        <v>88384</v>
      </c>
      <c r="I184" s="295">
        <v>8.0470967847667474</v>
      </c>
      <c r="J184" s="294">
        <v>38926</v>
      </c>
      <c r="K184" s="295">
        <v>3.3913810167695888</v>
      </c>
      <c r="O184" s="318"/>
      <c r="Q184" s="321"/>
    </row>
    <row r="185" spans="1:17" ht="12" customHeight="1">
      <c r="A185" s="315">
        <v>43678</v>
      </c>
      <c r="B185" s="294">
        <v>89211</v>
      </c>
      <c r="C185" s="294">
        <v>-49227</v>
      </c>
      <c r="D185" s="295">
        <v>-35.558878342651582</v>
      </c>
      <c r="E185" s="294">
        <v>-5762</v>
      </c>
      <c r="F185" s="295">
        <v>-6.0669874595937792</v>
      </c>
      <c r="G185" s="294">
        <v>844257</v>
      </c>
      <c r="H185" s="294">
        <v>-342461</v>
      </c>
      <c r="I185" s="295">
        <v>-28.857824689606122</v>
      </c>
      <c r="J185" s="294">
        <v>-53017</v>
      </c>
      <c r="K185" s="295">
        <v>-5.9086744963077056</v>
      </c>
      <c r="O185" s="318"/>
    </row>
    <row r="186" spans="1:17" ht="12" customHeight="1">
      <c r="A186" s="315">
        <v>43709</v>
      </c>
      <c r="B186" s="316">
        <v>134158</v>
      </c>
      <c r="C186" s="316">
        <v>44947</v>
      </c>
      <c r="D186" s="317">
        <v>50.382800327313895</v>
      </c>
      <c r="E186" s="316">
        <v>5825</v>
      </c>
      <c r="F186" s="317">
        <v>4.538972828500853</v>
      </c>
      <c r="G186" s="294">
        <v>1127127</v>
      </c>
      <c r="H186" s="316">
        <v>282870</v>
      </c>
      <c r="I186" s="295">
        <v>33.505200430674549</v>
      </c>
      <c r="J186" s="294">
        <v>71197</v>
      </c>
      <c r="K186" s="295">
        <v>6.7425871033117728</v>
      </c>
      <c r="O186" s="318"/>
    </row>
    <row r="187" spans="1:17" ht="12" customHeight="1">
      <c r="A187" s="315">
        <v>43739</v>
      </c>
      <c r="B187" s="294">
        <v>148977</v>
      </c>
      <c r="C187" s="294">
        <v>14819</v>
      </c>
      <c r="D187" s="295">
        <v>11.045930917276644</v>
      </c>
      <c r="E187" s="294">
        <v>338</v>
      </c>
      <c r="F187" s="295">
        <v>0.22739657828699064</v>
      </c>
      <c r="G187" s="294">
        <v>1193681</v>
      </c>
      <c r="H187" s="294">
        <v>66554</v>
      </c>
      <c r="I187" s="295">
        <v>5.904747202400439</v>
      </c>
      <c r="J187" s="294">
        <v>-27583</v>
      </c>
      <c r="K187" s="295">
        <v>-2.2585616214020883</v>
      </c>
      <c r="O187" s="318"/>
    </row>
    <row r="188" spans="1:17" ht="12" customHeight="1">
      <c r="A188" s="315">
        <v>43770</v>
      </c>
      <c r="B188" s="316">
        <v>123377</v>
      </c>
      <c r="C188" s="316">
        <v>-25600</v>
      </c>
      <c r="D188" s="317">
        <v>-17.183860595930916</v>
      </c>
      <c r="E188" s="316">
        <v>-1936</v>
      </c>
      <c r="F188" s="317">
        <v>-1.5449314915451708</v>
      </c>
      <c r="G188" s="294">
        <v>959292</v>
      </c>
      <c r="H188" s="316">
        <v>-234389</v>
      </c>
      <c r="I188" s="295">
        <v>-19.635815598974936</v>
      </c>
      <c r="J188" s="294">
        <v>-67790</v>
      </c>
      <c r="K188" s="295">
        <v>-6.6002519759863381</v>
      </c>
    </row>
    <row r="189" spans="1:17" ht="12" customHeight="1">
      <c r="A189" s="315">
        <v>43800</v>
      </c>
      <c r="B189" s="294">
        <v>110560</v>
      </c>
      <c r="C189" s="294">
        <v>-12817</v>
      </c>
      <c r="D189" s="295">
        <v>-10.388484077259132</v>
      </c>
      <c r="E189" s="294">
        <v>6470</v>
      </c>
      <c r="F189" s="295">
        <v>6.2157748102603518</v>
      </c>
      <c r="G189" s="294">
        <v>955519</v>
      </c>
      <c r="H189" s="294">
        <v>-3773</v>
      </c>
      <c r="I189" s="295">
        <v>-0.39331090012217346</v>
      </c>
      <c r="J189" s="294">
        <v>-3975</v>
      </c>
      <c r="K189" s="295">
        <v>-0.41428086053690799</v>
      </c>
    </row>
    <row r="190" spans="1:17" ht="12" customHeight="1">
      <c r="A190" s="315">
        <v>43831</v>
      </c>
      <c r="B190" s="316">
        <v>112456</v>
      </c>
      <c r="C190" s="316">
        <v>1896</v>
      </c>
      <c r="D190" s="317">
        <v>1.7149059334298118</v>
      </c>
      <c r="E190" s="316">
        <v>-5608</v>
      </c>
      <c r="F190" s="317">
        <v>-4.7499661200704706</v>
      </c>
      <c r="G190" s="294">
        <v>989757</v>
      </c>
      <c r="H190" s="316">
        <v>34238</v>
      </c>
      <c r="I190" s="295">
        <v>3.5831835892326578</v>
      </c>
      <c r="J190" s="294">
        <v>-74173</v>
      </c>
      <c r="K190" s="295">
        <v>-6.9716052747831156</v>
      </c>
    </row>
    <row r="191" spans="1:17" ht="12" customHeight="1">
      <c r="A191" s="315">
        <v>43862</v>
      </c>
      <c r="B191" s="294">
        <v>107550</v>
      </c>
      <c r="C191" s="294">
        <v>-4906</v>
      </c>
      <c r="D191" s="295">
        <v>-4.3625951483246785</v>
      </c>
      <c r="E191" s="294">
        <v>2028</v>
      </c>
      <c r="F191" s="295">
        <v>1.9218741115596747</v>
      </c>
      <c r="G191" s="294">
        <v>885410</v>
      </c>
      <c r="H191" s="294">
        <v>-104347</v>
      </c>
      <c r="I191" s="295">
        <v>-10.542688760978704</v>
      </c>
      <c r="J191" s="294">
        <v>-1610</v>
      </c>
      <c r="K191" s="295">
        <v>-0.18150661766363779</v>
      </c>
    </row>
    <row r="192" spans="1:17" ht="12" customHeight="1">
      <c r="A192" s="315">
        <v>43891</v>
      </c>
      <c r="B192" s="316">
        <v>78611</v>
      </c>
      <c r="C192" s="316">
        <v>-28939</v>
      </c>
      <c r="D192" s="317">
        <v>-26.907484890748488</v>
      </c>
      <c r="E192" s="316">
        <v>-34803</v>
      </c>
      <c r="F192" s="317">
        <v>-30.686687710511929</v>
      </c>
      <c r="G192" s="294">
        <v>701444</v>
      </c>
      <c r="H192" s="316">
        <v>-183966</v>
      </c>
      <c r="I192" s="295">
        <v>-20.777492912887816</v>
      </c>
      <c r="J192" s="294">
        <v>-250776</v>
      </c>
      <c r="K192" s="295">
        <v>-26.335930772300518</v>
      </c>
    </row>
    <row r="193" spans="1:11" ht="12" customHeight="1">
      <c r="A193" s="315">
        <v>43922</v>
      </c>
      <c r="B193" s="294">
        <v>39774</v>
      </c>
      <c r="C193" s="294">
        <v>-38837</v>
      </c>
      <c r="D193" s="295">
        <v>-49.404027426187177</v>
      </c>
      <c r="E193" s="294">
        <v>-73509</v>
      </c>
      <c r="F193" s="295">
        <v>-64.889701014273982</v>
      </c>
      <c r="G193" s="294">
        <v>420283</v>
      </c>
      <c r="H193" s="294">
        <v>-281161</v>
      </c>
      <c r="I193" s="295">
        <v>-40.08317128666009</v>
      </c>
      <c r="J193" s="294">
        <v>-539793</v>
      </c>
      <c r="K193" s="295">
        <v>-56.223986434407273</v>
      </c>
    </row>
    <row r="194" spans="1:11" ht="12" customHeight="1">
      <c r="A194" s="315">
        <v>43952</v>
      </c>
      <c r="B194" s="294">
        <v>49986</v>
      </c>
      <c r="C194" s="294">
        <v>10212</v>
      </c>
      <c r="D194" s="295">
        <v>25.675064112234121</v>
      </c>
      <c r="E194" s="294">
        <v>-70217</v>
      </c>
      <c r="F194" s="295">
        <v>-58.415347370697901</v>
      </c>
      <c r="G194" s="294">
        <v>539781</v>
      </c>
      <c r="H194" s="294">
        <v>119498</v>
      </c>
      <c r="I194" s="295">
        <v>28.432746506520605</v>
      </c>
      <c r="J194" s="294">
        <v>-607984</v>
      </c>
      <c r="K194" s="295">
        <v>-52.971122137371324</v>
      </c>
    </row>
    <row r="195" spans="1:11" ht="12" customHeight="1">
      <c r="A195" s="315">
        <v>43983</v>
      </c>
      <c r="B195" s="294">
        <v>71259</v>
      </c>
      <c r="C195" s="294">
        <v>21273</v>
      </c>
      <c r="D195" s="295">
        <v>42.557916216540633</v>
      </c>
      <c r="E195" s="294">
        <v>-60724</v>
      </c>
      <c r="F195" s="295">
        <v>-46.008955698840005</v>
      </c>
      <c r="G195" s="294">
        <v>681431</v>
      </c>
      <c r="H195" s="294">
        <v>141650</v>
      </c>
      <c r="I195" s="295">
        <v>26.242124120708212</v>
      </c>
      <c r="J195" s="294">
        <v>-416903</v>
      </c>
      <c r="K195" s="295">
        <v>-37.957761482390602</v>
      </c>
    </row>
    <row r="196" spans="1:11" ht="12" customHeight="1">
      <c r="A196" s="315">
        <v>44013</v>
      </c>
      <c r="B196" s="294">
        <v>92881</v>
      </c>
      <c r="C196" s="294">
        <v>21622</v>
      </c>
      <c r="D196" s="295">
        <v>30.342833887649281</v>
      </c>
      <c r="E196" s="294">
        <v>-45557</v>
      </c>
      <c r="F196" s="295">
        <v>-32.907872116037503</v>
      </c>
      <c r="G196" s="294">
        <v>861911</v>
      </c>
      <c r="H196" s="294">
        <v>180480</v>
      </c>
      <c r="I196" s="295">
        <v>26.485440198640802</v>
      </c>
      <c r="J196" s="294">
        <v>-324807</v>
      </c>
      <c r="K196" s="295">
        <v>-27.370192413024832</v>
      </c>
    </row>
    <row r="197" spans="1:11" ht="12" customHeight="1">
      <c r="A197" s="322">
        <v>44044</v>
      </c>
      <c r="B197" s="336">
        <v>65742</v>
      </c>
      <c r="C197" s="316">
        <v>-27139</v>
      </c>
      <c r="D197" s="317">
        <v>-29.219108321400501</v>
      </c>
      <c r="E197" s="316">
        <v>-23469</v>
      </c>
      <c r="F197" s="317">
        <v>-26.307293943571981</v>
      </c>
      <c r="G197" s="336">
        <v>632653</v>
      </c>
      <c r="H197" s="316">
        <v>-229258</v>
      </c>
      <c r="I197" s="317">
        <v>-26.598801964471971</v>
      </c>
      <c r="J197" s="316">
        <v>-211604</v>
      </c>
      <c r="K197" s="317">
        <v>-25.063931954369345</v>
      </c>
    </row>
    <row r="198" spans="1:11" ht="12" customHeight="1">
      <c r="A198" s="322">
        <v>44075</v>
      </c>
      <c r="B198" s="336">
        <v>96218</v>
      </c>
      <c r="C198" s="316">
        <v>30476</v>
      </c>
      <c r="D198" s="317">
        <v>46.356971190411002</v>
      </c>
      <c r="E198" s="316">
        <v>-37940</v>
      </c>
      <c r="F198" s="317">
        <v>-28.280087657836283</v>
      </c>
      <c r="G198" s="336">
        <v>899930</v>
      </c>
      <c r="H198" s="316">
        <v>267277</v>
      </c>
      <c r="I198" s="317">
        <v>42.247013765840045</v>
      </c>
      <c r="J198" s="316">
        <v>-227197</v>
      </c>
      <c r="K198" s="317">
        <v>-20.157178383624917</v>
      </c>
    </row>
    <row r="199" spans="1:11" ht="12" customHeight="1">
      <c r="A199" s="323">
        <v>44105</v>
      </c>
      <c r="B199" s="338">
        <v>94185</v>
      </c>
      <c r="C199" s="324">
        <v>-2033</v>
      </c>
      <c r="D199" s="325">
        <v>-2.1129102662703443</v>
      </c>
      <c r="E199" s="324">
        <v>-54792</v>
      </c>
      <c r="F199" s="325">
        <v>-36.778831631728387</v>
      </c>
      <c r="G199" s="338">
        <v>856580</v>
      </c>
      <c r="H199" s="324">
        <f>G199-G198</f>
        <v>-43350</v>
      </c>
      <c r="I199" s="325">
        <f>100*H199/G198</f>
        <v>-4.8170413254364233</v>
      </c>
      <c r="J199" s="324">
        <f>G199-G187</f>
        <v>-337101</v>
      </c>
      <c r="K199" s="325">
        <f>100*J199/G187</f>
        <v>-28.24045955326423</v>
      </c>
    </row>
    <row r="200" spans="1:11" ht="12" customHeight="1">
      <c r="A200" s="323">
        <v>44136</v>
      </c>
      <c r="B200" s="338">
        <v>88040</v>
      </c>
      <c r="C200" s="324">
        <v>-6145</v>
      </c>
      <c r="D200" s="325">
        <v>-6.5243934809152204</v>
      </c>
      <c r="E200" s="324">
        <v>-35337</v>
      </c>
      <c r="F200" s="325">
        <v>-28.641480989163295</v>
      </c>
      <c r="G200" s="338">
        <v>842476</v>
      </c>
      <c r="H200" s="324">
        <v>-14104</v>
      </c>
      <c r="I200" s="325">
        <v>-1.6465478997875271</v>
      </c>
      <c r="J200" s="324">
        <v>-116816</v>
      </c>
      <c r="K200" s="325">
        <v>-12.177314102483916</v>
      </c>
    </row>
    <row r="201" spans="1:11" ht="12" customHeight="1">
      <c r="A201" s="323">
        <v>44166</v>
      </c>
      <c r="B201" s="338">
        <v>81169</v>
      </c>
      <c r="C201" s="324">
        <v>-6871</v>
      </c>
      <c r="D201" s="325">
        <v>-7.804407087687415</v>
      </c>
      <c r="E201" s="324">
        <v>-29391</v>
      </c>
      <c r="F201" s="325">
        <v>-26.583755426917509</v>
      </c>
      <c r="G201" s="338">
        <v>770782</v>
      </c>
      <c r="H201" s="324">
        <v>-71694</v>
      </c>
      <c r="I201" s="325">
        <v>-8.5099160094768287</v>
      </c>
      <c r="J201" s="324">
        <v>-184737</v>
      </c>
      <c r="K201" s="325">
        <v>-19.333681486187089</v>
      </c>
    </row>
    <row r="202" spans="1:11" ht="12" customHeight="1">
      <c r="A202" s="323">
        <v>44197</v>
      </c>
      <c r="B202" s="338">
        <v>79126</v>
      </c>
      <c r="C202" s="324">
        <v>-2043</v>
      </c>
      <c r="D202" s="325">
        <v>-2.5169707647008095</v>
      </c>
      <c r="E202" s="324">
        <v>-33330</v>
      </c>
      <c r="F202" s="325">
        <v>-29.638258518887387</v>
      </c>
      <c r="G202" s="338">
        <v>751898</v>
      </c>
      <c r="H202" s="324">
        <v>-18884</v>
      </c>
      <c r="I202" s="325">
        <v>-2.4499793715992331</v>
      </c>
      <c r="J202" s="324">
        <v>-237859</v>
      </c>
      <c r="K202" s="325">
        <v>-24.032060394622114</v>
      </c>
    </row>
    <row r="203" spans="1:11" ht="12" customHeight="1">
      <c r="A203" s="323">
        <v>44228</v>
      </c>
      <c r="B203" s="338">
        <v>81290</v>
      </c>
      <c r="C203" s="324">
        <v>2164</v>
      </c>
      <c r="D203" s="325">
        <v>2.7348785481384121</v>
      </c>
      <c r="E203" s="324">
        <v>-26260</v>
      </c>
      <c r="F203" s="325">
        <v>-24.416550441655044</v>
      </c>
      <c r="G203" s="338">
        <v>709736</v>
      </c>
      <c r="H203" s="324">
        <v>-42162</v>
      </c>
      <c r="I203" s="325">
        <v>-5.6074095156523889</v>
      </c>
      <c r="J203" s="324">
        <v>-175674</v>
      </c>
      <c r="K203" s="325">
        <v>-19.840977626184479</v>
      </c>
    </row>
    <row r="204" spans="1:11" ht="12" customHeight="1">
      <c r="A204" s="323">
        <v>44256</v>
      </c>
      <c r="B204" s="338">
        <v>91550</v>
      </c>
      <c r="C204" s="324">
        <v>10260</v>
      </c>
      <c r="D204" s="325">
        <v>12.621478656661337</v>
      </c>
      <c r="E204" s="324">
        <v>12939</v>
      </c>
      <c r="F204" s="325">
        <v>16.459528564704684</v>
      </c>
      <c r="G204" s="338">
        <v>802424</v>
      </c>
      <c r="H204" s="324">
        <v>92688</v>
      </c>
      <c r="I204" s="325">
        <v>13.059503815503229</v>
      </c>
      <c r="J204" s="324">
        <v>100980</v>
      </c>
      <c r="K204" s="325">
        <v>14.396017358477655</v>
      </c>
    </row>
    <row r="205" spans="1:11" ht="12" customHeight="1">
      <c r="A205" s="323">
        <v>44287</v>
      </c>
      <c r="B205" s="338">
        <v>90933</v>
      </c>
      <c r="C205" s="324">
        <v>-617</v>
      </c>
      <c r="D205" s="325">
        <v>-0.67394866193336977</v>
      </c>
      <c r="E205" s="324">
        <v>51159</v>
      </c>
      <c r="F205" s="325">
        <v>128.62422688188263</v>
      </c>
      <c r="G205" s="338">
        <v>765705</v>
      </c>
      <c r="H205" s="324">
        <v>-36719</v>
      </c>
      <c r="I205" s="325">
        <v>-4.5760096906373686</v>
      </c>
      <c r="J205" s="324">
        <v>345422</v>
      </c>
      <c r="K205" s="325">
        <v>82.187954306978867</v>
      </c>
    </row>
    <row r="206" spans="1:11" ht="12" customHeight="1">
      <c r="A206" s="323">
        <v>44317</v>
      </c>
      <c r="B206" s="338">
        <v>100386</v>
      </c>
      <c r="C206" s="324">
        <v>9453</v>
      </c>
      <c r="D206" s="325">
        <v>10.395565966150903</v>
      </c>
      <c r="E206" s="324">
        <v>50400</v>
      </c>
      <c r="F206" s="325">
        <v>100.82823190493338</v>
      </c>
      <c r="G206" s="338">
        <v>867327</v>
      </c>
      <c r="H206" s="324">
        <v>101622</v>
      </c>
      <c r="I206" s="325">
        <v>13.271690794757772</v>
      </c>
      <c r="J206" s="324">
        <v>327546</v>
      </c>
      <c r="K206" s="325">
        <v>60.681276295386461</v>
      </c>
    </row>
    <row r="207" spans="1:11" ht="12" customHeight="1">
      <c r="A207" s="323">
        <v>44348</v>
      </c>
      <c r="B207" s="338">
        <v>116657</v>
      </c>
      <c r="C207" s="324">
        <v>16271</v>
      </c>
      <c r="D207" s="325">
        <v>16.208435439204671</v>
      </c>
      <c r="E207" s="324">
        <v>45398</v>
      </c>
      <c r="F207" s="325">
        <v>63.708443845689665</v>
      </c>
      <c r="G207" s="338">
        <v>986850</v>
      </c>
      <c r="H207" s="324">
        <v>119523</v>
      </c>
      <c r="I207" s="325">
        <v>13.780615615563681</v>
      </c>
      <c r="J207" s="324">
        <v>305419</v>
      </c>
      <c r="K207" s="325">
        <v>44.820238586151788</v>
      </c>
    </row>
    <row r="208" spans="1:11" ht="12" customHeight="1">
      <c r="A208" s="323">
        <v>44378</v>
      </c>
      <c r="B208" s="338">
        <v>114133</v>
      </c>
      <c r="C208" s="324">
        <v>-2524</v>
      </c>
      <c r="D208" s="325">
        <v>-2.1636078417926057</v>
      </c>
      <c r="E208" s="324">
        <v>21252</v>
      </c>
      <c r="F208" s="325">
        <v>22.880890601953038</v>
      </c>
      <c r="G208" s="338">
        <v>991933</v>
      </c>
      <c r="H208" s="324">
        <v>5083</v>
      </c>
      <c r="I208" s="325">
        <v>0.5150732127476314</v>
      </c>
      <c r="J208" s="324">
        <v>130022</v>
      </c>
      <c r="K208" s="325">
        <v>15.085316233346598</v>
      </c>
    </row>
    <row r="209" spans="1:11" ht="12" customHeight="1">
      <c r="A209" s="323">
        <v>44409</v>
      </c>
      <c r="B209" s="338">
        <v>84725</v>
      </c>
      <c r="C209" s="324">
        <v>-29408</v>
      </c>
      <c r="D209" s="325">
        <v>-25.766430392612129</v>
      </c>
      <c r="E209" s="324">
        <v>18983</v>
      </c>
      <c r="F209" s="325">
        <v>28.874996197255939</v>
      </c>
      <c r="G209" s="338">
        <v>781787</v>
      </c>
      <c r="H209" s="324">
        <v>-210146</v>
      </c>
      <c r="I209" s="325">
        <v>-21.185503456382637</v>
      </c>
      <c r="J209" s="324">
        <v>149134</v>
      </c>
      <c r="K209" s="325">
        <v>23.572795829625402</v>
      </c>
    </row>
    <row r="210" spans="1:11" ht="12" customHeight="1">
      <c r="A210" s="323">
        <v>44440</v>
      </c>
      <c r="B210" s="338">
        <v>126237</v>
      </c>
      <c r="C210" s="324">
        <v>41512</v>
      </c>
      <c r="D210" s="325">
        <v>48.996164060194751</v>
      </c>
      <c r="E210" s="324">
        <v>30019</v>
      </c>
      <c r="F210" s="325">
        <v>31.198944064520152</v>
      </c>
      <c r="G210" s="338">
        <v>1028921</v>
      </c>
      <c r="H210" s="324">
        <v>247134</v>
      </c>
      <c r="I210" s="325">
        <v>31.611423571893624</v>
      </c>
      <c r="J210" s="324">
        <v>128991</v>
      </c>
      <c r="K210" s="325">
        <v>14.333448157078884</v>
      </c>
    </row>
    <row r="211" spans="1:11" ht="12" customHeight="1">
      <c r="A211" s="323">
        <v>44470</v>
      </c>
      <c r="B211" s="338">
        <v>125586</v>
      </c>
      <c r="C211" s="324">
        <v>-651</v>
      </c>
      <c r="D211" s="325">
        <v>-0.51569666579528983</v>
      </c>
      <c r="E211" s="324">
        <v>31401</v>
      </c>
      <c r="F211" s="325">
        <v>33.339703774486381</v>
      </c>
      <c r="G211" s="338">
        <v>1017456</v>
      </c>
      <c r="H211" s="324">
        <v>-11465</v>
      </c>
      <c r="I211" s="325">
        <v>-1.1142740793510872</v>
      </c>
      <c r="J211" s="324">
        <v>160876</v>
      </c>
      <c r="K211" s="325">
        <v>18.781199654439749</v>
      </c>
    </row>
    <row r="212" spans="1:11" ht="12" customHeight="1">
      <c r="A212" s="323">
        <v>44501</v>
      </c>
      <c r="B212" s="338">
        <v>139341</v>
      </c>
      <c r="C212" s="324">
        <v>13755</v>
      </c>
      <c r="D212" s="325">
        <v>10.952653958243753</v>
      </c>
      <c r="E212" s="324">
        <v>51301</v>
      </c>
      <c r="F212" s="325">
        <v>58.270104497955472</v>
      </c>
      <c r="G212" s="338">
        <v>1121894</v>
      </c>
      <c r="H212" s="324">
        <v>104438</v>
      </c>
      <c r="I212" s="325">
        <v>10.264620779670079</v>
      </c>
      <c r="J212" s="324">
        <v>279418</v>
      </c>
      <c r="K212" s="325">
        <v>33.166286042569759</v>
      </c>
    </row>
    <row r="213" spans="1:11" ht="12" customHeight="1">
      <c r="A213" s="323">
        <v>44531</v>
      </c>
      <c r="B213" s="338">
        <v>109032</v>
      </c>
      <c r="C213" s="324">
        <v>-30309</v>
      </c>
      <c r="D213" s="325">
        <v>-21.751673950954853</v>
      </c>
      <c r="E213" s="324">
        <v>27863</v>
      </c>
      <c r="F213" s="325">
        <v>34.327144599539231</v>
      </c>
      <c r="G213" s="338">
        <v>928710</v>
      </c>
      <c r="H213" s="324">
        <v>-193184</v>
      </c>
      <c r="I213" s="325">
        <v>-17.219452105100839</v>
      </c>
      <c r="J213" s="324">
        <v>157928</v>
      </c>
      <c r="K213" s="325">
        <v>20.489321234797906</v>
      </c>
    </row>
    <row r="214" spans="1:11" ht="12" customHeight="1">
      <c r="A214" s="323">
        <v>44562</v>
      </c>
      <c r="B214" s="338">
        <v>99360</v>
      </c>
      <c r="C214" s="324">
        <v>-9672</v>
      </c>
      <c r="D214" s="325">
        <v>-8.8707902267224306</v>
      </c>
      <c r="E214" s="324">
        <v>20234</v>
      </c>
      <c r="F214" s="325">
        <v>25.571872709349645</v>
      </c>
      <c r="G214" s="338">
        <v>883042</v>
      </c>
      <c r="H214" s="324">
        <v>-45668</v>
      </c>
      <c r="I214" s="325">
        <v>-4.9173584865027831</v>
      </c>
      <c r="J214" s="324">
        <v>131144</v>
      </c>
      <c r="K214" s="325">
        <v>17.44172746835342</v>
      </c>
    </row>
    <row r="215" spans="1:11" ht="12" customHeight="1">
      <c r="A215" s="323">
        <v>44593</v>
      </c>
      <c r="B215" s="338">
        <v>99879</v>
      </c>
      <c r="C215" s="324">
        <v>519</v>
      </c>
      <c r="D215" s="325">
        <v>0.52234299516908211</v>
      </c>
      <c r="E215" s="324">
        <v>18589</v>
      </c>
      <c r="F215" s="325">
        <v>22.867511379013408</v>
      </c>
      <c r="G215" s="338">
        <v>795930</v>
      </c>
      <c r="H215" s="324">
        <v>-87112</v>
      </c>
      <c r="I215" s="325">
        <v>-9.8649894342511448</v>
      </c>
      <c r="J215" s="324">
        <v>86194</v>
      </c>
      <c r="K215" s="325">
        <v>12.144515707248893</v>
      </c>
    </row>
    <row r="216" spans="1:11" ht="12" customHeight="1">
      <c r="A216" s="323">
        <v>44621</v>
      </c>
      <c r="B216" s="338">
        <v>120513</v>
      </c>
      <c r="C216" s="324">
        <v>20634</v>
      </c>
      <c r="D216" s="325">
        <v>20.658997386838074</v>
      </c>
      <c r="E216" s="324">
        <v>28963</v>
      </c>
      <c r="F216" s="325">
        <v>31.63626433642818</v>
      </c>
      <c r="G216" s="338">
        <v>898692</v>
      </c>
      <c r="H216" s="324">
        <v>102762</v>
      </c>
      <c r="I216" s="325">
        <v>12.910934378651389</v>
      </c>
      <c r="J216" s="324">
        <v>96268</v>
      </c>
      <c r="K216" s="325">
        <v>11.997148639621946</v>
      </c>
    </row>
    <row r="217" spans="1:11" ht="12" customHeight="1">
      <c r="A217" s="323">
        <v>44652</v>
      </c>
      <c r="B217" s="338">
        <v>93311</v>
      </c>
      <c r="C217" s="324">
        <v>-27202</v>
      </c>
      <c r="D217" s="325">
        <v>-22.571838722793391</v>
      </c>
      <c r="E217" s="324">
        <v>2378</v>
      </c>
      <c r="F217" s="325">
        <v>2.6151122254846975</v>
      </c>
      <c r="G217" s="338">
        <v>787162</v>
      </c>
      <c r="H217" s="324">
        <v>-111530</v>
      </c>
      <c r="I217" s="325">
        <v>-12.410258464523997</v>
      </c>
      <c r="J217" s="324">
        <v>21457</v>
      </c>
      <c r="K217" s="325">
        <v>2.8022541318131657</v>
      </c>
    </row>
    <row r="218" spans="1:11" ht="12" customHeight="1">
      <c r="A218" s="323">
        <v>44682</v>
      </c>
      <c r="B218" s="338">
        <v>107691</v>
      </c>
      <c r="C218" s="324">
        <v>14380</v>
      </c>
      <c r="D218" s="325">
        <v>15.410830448714513</v>
      </c>
      <c r="E218" s="324">
        <v>7305</v>
      </c>
      <c r="F218" s="325">
        <v>7.276911123064969</v>
      </c>
      <c r="G218" s="338">
        <v>894791</v>
      </c>
      <c r="H218" s="324">
        <v>107629</v>
      </c>
      <c r="I218" s="325">
        <v>13.673043160111895</v>
      </c>
      <c r="J218" s="324">
        <v>27464</v>
      </c>
      <c r="K218" s="325">
        <v>3.1665104395458692</v>
      </c>
    </row>
    <row r="219" spans="1:11" ht="12" customHeight="1">
      <c r="A219" s="323">
        <v>44713</v>
      </c>
      <c r="B219" s="338">
        <v>124808</v>
      </c>
      <c r="C219" s="324">
        <v>17117</v>
      </c>
      <c r="D219" s="325">
        <v>15.894550148108941</v>
      </c>
      <c r="E219" s="324">
        <v>8151</v>
      </c>
      <c r="F219" s="325">
        <v>6.9871503638872934</v>
      </c>
      <c r="G219" s="338">
        <v>955132</v>
      </c>
      <c r="H219" s="324">
        <v>60341</v>
      </c>
      <c r="I219" s="325">
        <v>6.7435859323573881</v>
      </c>
      <c r="J219" s="324">
        <v>-31718</v>
      </c>
      <c r="K219" s="325">
        <v>-3.2140649541470334</v>
      </c>
    </row>
    <row r="220" spans="1:11" ht="12" customHeight="1">
      <c r="A220" s="323">
        <v>44743</v>
      </c>
      <c r="B220" s="338">
        <v>109161</v>
      </c>
      <c r="C220" s="324">
        <v>-15647</v>
      </c>
      <c r="D220" s="325">
        <v>-12.536856611755656</v>
      </c>
      <c r="E220" s="324">
        <v>-4972</v>
      </c>
      <c r="F220" s="325">
        <v>-4.3563211341154622</v>
      </c>
      <c r="G220" s="338">
        <v>879927</v>
      </c>
      <c r="H220" s="324">
        <v>-75205</v>
      </c>
      <c r="I220" s="325">
        <v>-7.873780796790391</v>
      </c>
      <c r="J220" s="324">
        <v>-112006</v>
      </c>
      <c r="K220" s="325">
        <v>-11.291690063744225</v>
      </c>
    </row>
    <row r="221" spans="1:11" ht="12" customHeight="1">
      <c r="A221" s="323">
        <v>44774</v>
      </c>
      <c r="B221" s="338">
        <v>83076</v>
      </c>
      <c r="C221" s="324">
        <v>-26085</v>
      </c>
      <c r="D221" s="325">
        <v>-23.895896886250583</v>
      </c>
      <c r="E221" s="324">
        <v>-1649</v>
      </c>
      <c r="F221" s="325">
        <v>-1.946296842726468</v>
      </c>
      <c r="G221" s="338">
        <v>702634</v>
      </c>
      <c r="H221" s="324">
        <v>-177293</v>
      </c>
      <c r="I221" s="325">
        <v>-20.148603236404838</v>
      </c>
      <c r="J221" s="324">
        <v>-79153</v>
      </c>
      <c r="K221" s="325">
        <v>-10.124624737940129</v>
      </c>
    </row>
    <row r="222" spans="1:11" ht="12" customHeight="1">
      <c r="A222" s="323">
        <v>44805</v>
      </c>
      <c r="B222" s="338">
        <v>119521</v>
      </c>
      <c r="C222" s="324">
        <v>36445</v>
      </c>
      <c r="D222" s="325">
        <v>43.869468920025035</v>
      </c>
      <c r="E222" s="324">
        <v>-6716</v>
      </c>
      <c r="F222" s="325">
        <v>-5.3201517780048642</v>
      </c>
      <c r="G222" s="338">
        <v>878467</v>
      </c>
      <c r="H222" s="324">
        <v>175833</v>
      </c>
      <c r="I222" s="325">
        <v>25.024835120418313</v>
      </c>
      <c r="J222" s="324">
        <v>-150454</v>
      </c>
      <c r="K222" s="325">
        <v>-14.6225026022406</v>
      </c>
    </row>
    <row r="223" spans="1:11" ht="12" customHeight="1">
      <c r="A223" s="323">
        <v>44835</v>
      </c>
      <c r="B223" s="338">
        <v>108957</v>
      </c>
      <c r="C223" s="324">
        <v>-10564</v>
      </c>
      <c r="D223" s="325">
        <v>-8.8386141347545628</v>
      </c>
      <c r="E223" s="324">
        <v>-16629</v>
      </c>
      <c r="F223" s="325">
        <v>-13.241125603172328</v>
      </c>
      <c r="G223" s="338">
        <v>801340</v>
      </c>
      <c r="H223" s="324">
        <v>-77127</v>
      </c>
      <c r="I223" s="325">
        <v>-8.7797265008247329</v>
      </c>
      <c r="J223" s="324">
        <v>-216116</v>
      </c>
      <c r="K223" s="325">
        <v>-21.240820241858124</v>
      </c>
    </row>
    <row r="224" spans="1:11" ht="12" customHeight="1">
      <c r="A224" s="323">
        <v>44866</v>
      </c>
      <c r="B224" s="338">
        <v>107427</v>
      </c>
      <c r="C224" s="324">
        <v>-1530</v>
      </c>
      <c r="D224" s="325">
        <v>-1.4042236845728131</v>
      </c>
      <c r="E224" s="324">
        <v>-31914</v>
      </c>
      <c r="F224" s="325">
        <v>-22.903524447219411</v>
      </c>
      <c r="G224" s="338">
        <v>759322</v>
      </c>
      <c r="H224" s="324">
        <v>-42018</v>
      </c>
      <c r="I224" s="325">
        <v>-5.2434671924526421</v>
      </c>
      <c r="J224" s="324">
        <v>-362572</v>
      </c>
      <c r="K224" s="325">
        <v>-32.317848210258724</v>
      </c>
    </row>
    <row r="225" spans="1:11" ht="12" customHeight="1">
      <c r="A225" s="323">
        <v>44896</v>
      </c>
      <c r="B225" s="338">
        <v>79934</v>
      </c>
      <c r="C225" s="324">
        <v>-27493</v>
      </c>
      <c r="D225" s="325">
        <v>-25.592262652778167</v>
      </c>
      <c r="E225" s="324">
        <v>-29098</v>
      </c>
      <c r="F225" s="325">
        <v>-26.6875779587644</v>
      </c>
      <c r="G225" s="338">
        <v>628216</v>
      </c>
      <c r="H225" s="324">
        <v>-131106</v>
      </c>
      <c r="I225" s="325">
        <v>-17.266192735097889</v>
      </c>
      <c r="J225" s="324">
        <v>-300494</v>
      </c>
      <c r="K225" s="325">
        <v>-32.356063787404032</v>
      </c>
    </row>
    <row r="226" spans="1:11" ht="12" customHeight="1">
      <c r="A226" s="323">
        <v>44927</v>
      </c>
      <c r="B226" s="338">
        <v>84450</v>
      </c>
      <c r="C226" s="324">
        <v>4516</v>
      </c>
      <c r="D226" s="325">
        <v>5.6496609703004976</v>
      </c>
      <c r="E226" s="324">
        <v>-14910</v>
      </c>
      <c r="F226" s="325">
        <v>-15.006038647342995</v>
      </c>
      <c r="G226" s="338">
        <v>654595</v>
      </c>
      <c r="H226" s="324">
        <v>26379</v>
      </c>
      <c r="I226" s="325">
        <v>4.1990334534618663</v>
      </c>
      <c r="J226" s="324">
        <v>-228447</v>
      </c>
      <c r="K226" s="325">
        <v>-25.870456897859899</v>
      </c>
    </row>
    <row r="227" spans="1:11" ht="12" customHeight="1">
      <c r="A227" s="323">
        <v>44958</v>
      </c>
      <c r="B227" s="338">
        <v>84075</v>
      </c>
      <c r="C227" s="324">
        <v>-375</v>
      </c>
      <c r="D227" s="325">
        <v>-0.44404973357015987</v>
      </c>
      <c r="E227" s="324">
        <v>-15804</v>
      </c>
      <c r="F227" s="325">
        <v>-15.823146006668068</v>
      </c>
      <c r="G227" s="338">
        <v>588782</v>
      </c>
      <c r="H227" s="324">
        <v>-65813</v>
      </c>
      <c r="I227" s="325">
        <v>-10.054002856728205</v>
      </c>
      <c r="J227" s="324">
        <v>-207148</v>
      </c>
      <c r="K227" s="325">
        <v>-26.02590680084932</v>
      </c>
    </row>
    <row r="228" spans="1:11" ht="12" customHeight="1">
      <c r="A228" s="323">
        <v>44986</v>
      </c>
      <c r="B228" s="338">
        <v>93858</v>
      </c>
      <c r="C228" s="324">
        <v>9783</v>
      </c>
      <c r="D228" s="325">
        <v>11.636039250669045</v>
      </c>
      <c r="E228" s="324">
        <v>-26655</v>
      </c>
      <c r="F228" s="325">
        <v>-22.117945781782879</v>
      </c>
      <c r="G228" s="338">
        <v>707062</v>
      </c>
      <c r="H228" s="324">
        <v>118280</v>
      </c>
      <c r="I228" s="325">
        <v>20.08892934906298</v>
      </c>
      <c r="J228" s="324">
        <v>-191630</v>
      </c>
      <c r="K228" s="325">
        <v>-21.323211956932965</v>
      </c>
    </row>
    <row r="229" spans="1:11" ht="12" customHeight="1">
      <c r="A229" s="323">
        <v>45017</v>
      </c>
      <c r="B229" s="338">
        <v>75004</v>
      </c>
      <c r="C229" s="324">
        <v>-18854</v>
      </c>
      <c r="D229" s="325">
        <v>-20.08779219672271</v>
      </c>
      <c r="E229" s="324">
        <v>-18307</v>
      </c>
      <c r="F229" s="325">
        <v>-19.619337484326607</v>
      </c>
      <c r="G229" s="338">
        <v>612706</v>
      </c>
      <c r="H229" s="324">
        <v>-94356</v>
      </c>
      <c r="I229" s="325">
        <v>-13.344798617377259</v>
      </c>
      <c r="J229" s="324">
        <v>-174456</v>
      </c>
      <c r="K229" s="325">
        <v>-22.162655209474035</v>
      </c>
    </row>
    <row r="230" spans="1:11" ht="12" customHeight="1">
      <c r="A230" s="323">
        <v>45047</v>
      </c>
      <c r="B230" s="338">
        <v>95316</v>
      </c>
      <c r="C230" s="324">
        <v>20312</v>
      </c>
      <c r="D230" s="325">
        <v>27.08122233480881</v>
      </c>
      <c r="E230" s="324">
        <v>-12375</v>
      </c>
      <c r="F230" s="325">
        <v>-11.491210964704571</v>
      </c>
      <c r="G230" s="338">
        <v>757149</v>
      </c>
      <c r="H230" s="324">
        <v>144443</v>
      </c>
      <c r="I230" s="325">
        <v>23.574601848194728</v>
      </c>
      <c r="J230" s="324">
        <v>-137642</v>
      </c>
      <c r="K230" s="325">
        <v>-15.382586548143644</v>
      </c>
    </row>
    <row r="231" spans="1:11" ht="12" customHeight="1">
      <c r="A231" s="323">
        <v>45078</v>
      </c>
      <c r="B231" s="338">
        <v>105918</v>
      </c>
      <c r="C231" s="324">
        <v>10602</v>
      </c>
      <c r="D231" s="325">
        <v>11.123001384867178</v>
      </c>
      <c r="E231" s="324">
        <v>-18890</v>
      </c>
      <c r="F231" s="325">
        <v>-15.135247740529453</v>
      </c>
      <c r="G231" s="338">
        <v>788303</v>
      </c>
      <c r="H231" s="324">
        <v>31154</v>
      </c>
      <c r="I231" s="325">
        <v>4.1146458623071549</v>
      </c>
      <c r="J231" s="324">
        <v>-166829</v>
      </c>
      <c r="K231" s="325">
        <v>-17.466591005222316</v>
      </c>
    </row>
    <row r="232" spans="1:11" ht="12" customHeight="1">
      <c r="A232" s="323">
        <v>45108</v>
      </c>
      <c r="B232" s="338">
        <v>99486</v>
      </c>
      <c r="C232" s="324">
        <v>-6432</v>
      </c>
      <c r="D232" s="325">
        <v>-6.07262221718688</v>
      </c>
      <c r="E232" s="324">
        <v>-9675</v>
      </c>
      <c r="F232" s="325">
        <v>-8.8630554868496993</v>
      </c>
      <c r="G232" s="338">
        <v>759008</v>
      </c>
      <c r="H232" s="324">
        <v>-29295</v>
      </c>
      <c r="I232" s="325">
        <v>-3.7162106448916217</v>
      </c>
      <c r="J232" s="324">
        <v>-120919</v>
      </c>
      <c r="K232" s="325">
        <v>-13.741935410551102</v>
      </c>
    </row>
    <row r="233" spans="1:11" ht="12" customHeight="1">
      <c r="A233" s="323">
        <v>45139</v>
      </c>
      <c r="B233" s="338">
        <v>71065</v>
      </c>
      <c r="C233" s="324">
        <v>-28421</v>
      </c>
      <c r="D233" s="325">
        <v>-28.567838690871078</v>
      </c>
      <c r="E233" s="324">
        <v>-12011</v>
      </c>
      <c r="F233" s="325">
        <v>-14.457845827916607</v>
      </c>
      <c r="G233" s="338">
        <v>589911</v>
      </c>
      <c r="H233" s="324">
        <v>-169097</v>
      </c>
      <c r="I233" s="325">
        <v>-22.278684809646276</v>
      </c>
      <c r="J233" s="324">
        <v>-112723</v>
      </c>
      <c r="K233" s="325">
        <v>-16.04291850380141</v>
      </c>
    </row>
    <row r="234" spans="1:11" ht="12" customHeight="1">
      <c r="A234" s="323">
        <v>45170</v>
      </c>
      <c r="B234" s="338">
        <v>102115</v>
      </c>
      <c r="C234" s="324">
        <v>31050</v>
      </c>
      <c r="D234" s="325">
        <v>43.692394286920425</v>
      </c>
      <c r="E234" s="324">
        <v>-17406</v>
      </c>
      <c r="F234" s="325">
        <v>-14.563131165234561</v>
      </c>
      <c r="G234" s="338">
        <v>735265</v>
      </c>
      <c r="H234" s="324">
        <v>145354</v>
      </c>
      <c r="I234" s="325">
        <v>24.639988065996395</v>
      </c>
      <c r="J234" s="324">
        <v>-143202</v>
      </c>
      <c r="K234" s="325">
        <v>-16.30135224203072</v>
      </c>
    </row>
    <row r="235" spans="1:11" ht="12" customHeight="1">
      <c r="A235" s="323">
        <v>45200</v>
      </c>
      <c r="B235" s="338">
        <v>104314</v>
      </c>
      <c r="C235" s="324">
        <v>2199</v>
      </c>
      <c r="D235" s="325">
        <v>2.1534544386231209</v>
      </c>
      <c r="E235" s="324">
        <v>-4643</v>
      </c>
      <c r="F235" s="325">
        <v>-4.2613140963866476</v>
      </c>
      <c r="G235" s="338">
        <v>732875</v>
      </c>
      <c r="H235" s="324">
        <v>-2390</v>
      </c>
      <c r="I235" s="325">
        <v>-0.3250528720937349</v>
      </c>
      <c r="J235" s="324">
        <v>-68465</v>
      </c>
      <c r="K235" s="325">
        <v>-8.5438141113634654</v>
      </c>
    </row>
    <row r="236" spans="1:11" ht="12" customHeight="1">
      <c r="A236" s="323">
        <v>45231</v>
      </c>
      <c r="B236" s="338">
        <v>102585</v>
      </c>
      <c r="C236" s="324">
        <v>-1729</v>
      </c>
      <c r="D236" s="325">
        <v>-1.6574956381693733</v>
      </c>
      <c r="E236" s="324">
        <v>-4842</v>
      </c>
      <c r="F236" s="325">
        <v>-4.5072467815353683</v>
      </c>
      <c r="G236" s="338">
        <v>724536</v>
      </c>
      <c r="H236" s="324">
        <v>-8339</v>
      </c>
      <c r="I236" s="325">
        <v>-1.1378475183353232</v>
      </c>
      <c r="J236" s="324">
        <v>-34786</v>
      </c>
      <c r="K236" s="325">
        <v>-4.5811921688032218</v>
      </c>
    </row>
    <row r="237" spans="1:11" ht="12" customHeight="1">
      <c r="A237" s="323">
        <v>45261</v>
      </c>
      <c r="B237" s="338">
        <v>79946</v>
      </c>
      <c r="C237" s="324">
        <v>-22639</v>
      </c>
      <c r="D237" s="325">
        <v>-22.068528537310524</v>
      </c>
      <c r="E237" s="324">
        <v>12</v>
      </c>
      <c r="F237" s="325">
        <v>1.5012385217804689E-2</v>
      </c>
      <c r="G237" s="338">
        <v>589790</v>
      </c>
      <c r="H237" s="324">
        <v>-134746</v>
      </c>
      <c r="I237" s="325">
        <v>-18.597557609283736</v>
      </c>
      <c r="J237" s="324">
        <v>-38426</v>
      </c>
      <c r="K237" s="325">
        <v>-6.1166859806181311</v>
      </c>
    </row>
    <row r="238" spans="1:11" ht="12" customHeight="1">
      <c r="A238" s="323">
        <v>45292</v>
      </c>
      <c r="B238" s="338">
        <v>86883</v>
      </c>
      <c r="C238" s="324">
        <v>6937</v>
      </c>
      <c r="D238" s="325">
        <v>8.6771070472568983</v>
      </c>
      <c r="E238" s="324">
        <v>2433</v>
      </c>
      <c r="F238" s="325">
        <v>2.8809946714031973</v>
      </c>
      <c r="G238" s="338">
        <v>641160</v>
      </c>
      <c r="H238" s="324">
        <v>51370</v>
      </c>
      <c r="I238" s="325">
        <v>8.7098797877210536</v>
      </c>
      <c r="J238" s="324">
        <v>-13435</v>
      </c>
      <c r="K238" s="325">
        <v>-2.0524140881002757</v>
      </c>
    </row>
    <row r="239" spans="1:11" ht="12" customHeight="1">
      <c r="A239" s="323">
        <v>45323</v>
      </c>
      <c r="B239" s="338">
        <v>88437</v>
      </c>
      <c r="C239" s="324">
        <v>1554</v>
      </c>
      <c r="D239" s="325">
        <v>1.7886122716757018</v>
      </c>
      <c r="E239" s="324">
        <v>4362</v>
      </c>
      <c r="F239" s="325">
        <v>5.1882247992863517</v>
      </c>
      <c r="G239" s="338">
        <v>609020</v>
      </c>
      <c r="H239" s="324">
        <v>-32140</v>
      </c>
      <c r="I239" s="325">
        <v>-5.0127893193586628</v>
      </c>
      <c r="J239" s="324">
        <v>20238</v>
      </c>
      <c r="K239" s="325">
        <v>3.4372654055320986</v>
      </c>
    </row>
    <row r="240" spans="1:11" ht="12" customHeight="1">
      <c r="A240" s="323">
        <v>45352</v>
      </c>
      <c r="B240" s="338">
        <v>82383</v>
      </c>
      <c r="C240" s="324">
        <v>-6054</v>
      </c>
      <c r="D240" s="325">
        <v>-6.8455510702534008</v>
      </c>
      <c r="E240" s="324">
        <v>-11475</v>
      </c>
      <c r="F240" s="325">
        <v>-12.225915745061689</v>
      </c>
      <c r="G240" s="338">
        <v>591110</v>
      </c>
      <c r="H240" s="324">
        <v>-17910</v>
      </c>
      <c r="I240" s="325">
        <v>-2.9407901218350792</v>
      </c>
      <c r="J240" s="324">
        <v>-115952</v>
      </c>
      <c r="K240" s="325">
        <v>-16.399127657829158</v>
      </c>
    </row>
    <row r="241" spans="1:11" ht="12" customHeight="1">
      <c r="A241" s="323">
        <v>45383</v>
      </c>
      <c r="B241" s="338">
        <v>95070</v>
      </c>
      <c r="C241" s="324">
        <v>12687</v>
      </c>
      <c r="D241" s="325">
        <v>15.400021849167912</v>
      </c>
      <c r="E241" s="324">
        <v>20066</v>
      </c>
      <c r="F241" s="325">
        <v>26.753239827209214</v>
      </c>
      <c r="G241" s="338">
        <v>675504</v>
      </c>
      <c r="H241" s="324">
        <v>84394</v>
      </c>
      <c r="I241" s="325">
        <v>14.277207287983623</v>
      </c>
      <c r="J241" s="324">
        <v>62798</v>
      </c>
      <c r="K241" s="325">
        <v>10.249287586542323</v>
      </c>
    </row>
    <row r="242" spans="1:11" ht="12" customHeight="1">
      <c r="A242" s="323">
        <v>45413</v>
      </c>
      <c r="B242" s="338">
        <v>93377</v>
      </c>
      <c r="C242" s="324">
        <v>-1693</v>
      </c>
      <c r="D242" s="325">
        <v>-1.7807930998211845</v>
      </c>
      <c r="E242" s="324">
        <v>-1939</v>
      </c>
      <c r="F242" s="325">
        <v>-2.0342859540895546</v>
      </c>
      <c r="G242" s="338">
        <v>712858</v>
      </c>
      <c r="H242" s="324">
        <v>37354</v>
      </c>
      <c r="I242" s="325">
        <v>5.5297970108245105</v>
      </c>
      <c r="J242" s="324">
        <v>-44291</v>
      </c>
      <c r="K242" s="325">
        <v>-5.8497072570920654</v>
      </c>
    </row>
    <row r="243" spans="1:11" ht="12" customHeight="1">
      <c r="A243" s="323">
        <v>45444</v>
      </c>
      <c r="B243" s="338">
        <v>99189</v>
      </c>
      <c r="C243" s="324">
        <v>5812</v>
      </c>
      <c r="D243" s="325">
        <v>6.2242308063013372</v>
      </c>
      <c r="E243" s="324">
        <v>-6729</v>
      </c>
      <c r="F243" s="325">
        <v>-6.3530278139692973</v>
      </c>
      <c r="G243" s="338">
        <v>725013</v>
      </c>
      <c r="H243" s="324">
        <v>12155</v>
      </c>
      <c r="I243" s="325">
        <v>1.705108170210617</v>
      </c>
      <c r="J243" s="324">
        <v>-63290</v>
      </c>
      <c r="K243" s="325">
        <v>-8.0286387340908263</v>
      </c>
    </row>
    <row r="244" spans="1:11" ht="12" customHeight="1">
      <c r="A244" s="323">
        <v>45474</v>
      </c>
      <c r="B244" s="338">
        <v>107712</v>
      </c>
      <c r="C244" s="324">
        <v>8523</v>
      </c>
      <c r="D244" s="325">
        <v>8.5926866890481808</v>
      </c>
      <c r="E244" s="324">
        <v>8226</v>
      </c>
      <c r="F244" s="325">
        <v>8.2685000904649897</v>
      </c>
      <c r="G244" s="338">
        <v>802857</v>
      </c>
      <c r="H244" s="324">
        <v>77844</v>
      </c>
      <c r="I244" s="325">
        <v>10.73691092435584</v>
      </c>
      <c r="J244" s="324">
        <v>43849</v>
      </c>
      <c r="K244" s="325">
        <v>5.7771459589358738</v>
      </c>
    </row>
    <row r="245" spans="1:11" ht="12" customHeight="1">
      <c r="A245" s="323">
        <v>45505</v>
      </c>
      <c r="B245" s="338">
        <v>69704</v>
      </c>
      <c r="C245" s="324">
        <v>-38008</v>
      </c>
      <c r="D245" s="325">
        <v>-35.286690433749257</v>
      </c>
      <c r="E245" s="324">
        <v>-1361</v>
      </c>
      <c r="F245" s="325">
        <v>-1.9151481038485894</v>
      </c>
      <c r="G245" s="338">
        <v>561325</v>
      </c>
      <c r="H245" s="324">
        <v>-241532</v>
      </c>
      <c r="I245" s="325">
        <v>-30.084062292537773</v>
      </c>
      <c r="J245" s="324">
        <v>-28586</v>
      </c>
      <c r="K245" s="325">
        <v>-4.8458157247449192</v>
      </c>
    </row>
    <row r="246" spans="1:11" ht="12" customHeight="1">
      <c r="A246" s="323">
        <v>45536</v>
      </c>
      <c r="B246" s="338">
        <v>102725</v>
      </c>
      <c r="C246" s="324">
        <v>33021</v>
      </c>
      <c r="D246" s="325">
        <v>47.373178009870308</v>
      </c>
      <c r="E246" s="324">
        <v>610</v>
      </c>
      <c r="F246" s="325">
        <v>0.59736571512510406</v>
      </c>
      <c r="G246" s="338">
        <v>741012</v>
      </c>
      <c r="H246" s="324">
        <v>179687</v>
      </c>
      <c r="I246" s="325">
        <v>32.011223444528568</v>
      </c>
      <c r="J246" s="324">
        <v>5747</v>
      </c>
      <c r="K246" s="325">
        <v>0.78162295226890988</v>
      </c>
    </row>
    <row r="247" spans="1:11" ht="12" customHeight="1">
      <c r="A247" s="323">
        <v>45566</v>
      </c>
      <c r="B247" s="338">
        <v>116185</v>
      </c>
      <c r="C247" s="324">
        <v>13460</v>
      </c>
      <c r="D247" s="325">
        <v>13.102944755414942</v>
      </c>
      <c r="E247" s="324">
        <v>11871</v>
      </c>
      <c r="F247" s="325">
        <v>11.380064037425466</v>
      </c>
      <c r="G247" s="338">
        <v>797998</v>
      </c>
      <c r="H247" s="324">
        <v>56986</v>
      </c>
      <c r="I247" s="325">
        <v>7.6902938144051651</v>
      </c>
      <c r="J247" s="324">
        <v>65123</v>
      </c>
      <c r="K247" s="325">
        <v>8.8859628176701353</v>
      </c>
    </row>
    <row r="248" spans="1:11" ht="12" customHeight="1">
      <c r="A248" s="323">
        <v>45597</v>
      </c>
      <c r="B248" s="338">
        <v>98749</v>
      </c>
      <c r="C248" s="324">
        <v>-17436</v>
      </c>
      <c r="D248" s="325">
        <v>-15.007100744502303</v>
      </c>
      <c r="E248" s="324">
        <v>-3836</v>
      </c>
      <c r="F248" s="325">
        <v>-3.7393381098601162</v>
      </c>
      <c r="G248" s="338">
        <v>700723</v>
      </c>
      <c r="H248" s="324">
        <v>-97275</v>
      </c>
      <c r="I248" s="325">
        <v>-12.189880175138283</v>
      </c>
      <c r="J248" s="324">
        <v>-23813</v>
      </c>
      <c r="K248" s="325">
        <v>-3.2866551834553426</v>
      </c>
    </row>
    <row r="249" spans="1:11" ht="12" customHeight="1">
      <c r="A249" s="323">
        <v>45627</v>
      </c>
      <c r="B249" s="338">
        <v>80658</v>
      </c>
      <c r="C249" s="324">
        <v>-18091</v>
      </c>
      <c r="D249" s="325">
        <v>-18.320185520866033</v>
      </c>
      <c r="E249" s="324">
        <v>712</v>
      </c>
      <c r="F249" s="325">
        <v>0.89060115578015164</v>
      </c>
      <c r="G249" s="338">
        <v>629073</v>
      </c>
      <c r="H249" s="324">
        <v>-71650</v>
      </c>
      <c r="I249" s="325">
        <v>-10.225153163232832</v>
      </c>
      <c r="J249" s="324">
        <v>39283</v>
      </c>
      <c r="K249" s="325">
        <v>6.6605062818969465</v>
      </c>
    </row>
    <row r="250" spans="1:11" ht="12" customHeight="1">
      <c r="A250" s="323">
        <v>45658</v>
      </c>
      <c r="B250" s="338">
        <v>85075</v>
      </c>
      <c r="C250" s="324">
        <v>4417</v>
      </c>
      <c r="D250" s="325">
        <v>5.4762081876565247</v>
      </c>
      <c r="E250" s="324">
        <v>-1808</v>
      </c>
      <c r="F250" s="325">
        <v>-2.0809594512160032</v>
      </c>
      <c r="G250" s="338">
        <v>663513</v>
      </c>
      <c r="H250" s="324">
        <v>34440</v>
      </c>
      <c r="I250" s="325">
        <v>5.4747223295229643</v>
      </c>
      <c r="J250" s="324">
        <v>22353</v>
      </c>
      <c r="K250" s="325">
        <v>3.4863372637095265</v>
      </c>
    </row>
    <row r="251" spans="1:11" ht="12" customHeight="1">
      <c r="A251" s="323">
        <v>45689</v>
      </c>
      <c r="B251" s="338">
        <v>82160</v>
      </c>
      <c r="C251" s="324">
        <v>-2915</v>
      </c>
      <c r="D251" s="325">
        <v>-3.4263884807522773</v>
      </c>
      <c r="E251" s="324">
        <v>-6277</v>
      </c>
      <c r="F251" s="325">
        <v>-7.0977079729072674</v>
      </c>
      <c r="G251" s="338">
        <v>595077</v>
      </c>
      <c r="H251" s="324">
        <v>-68436</v>
      </c>
      <c r="I251" s="325">
        <v>-10.314191281858832</v>
      </c>
      <c r="J251" s="324">
        <v>-13943</v>
      </c>
      <c r="K251" s="325">
        <v>-2.2894157827329153</v>
      </c>
    </row>
    <row r="252" spans="1:11" ht="12" customHeight="1">
      <c r="A252" s="323">
        <v>45717</v>
      </c>
      <c r="B252" s="338">
        <v>87442</v>
      </c>
      <c r="C252" s="324">
        <v>5282</v>
      </c>
      <c r="D252" s="325">
        <v>6.4289191820837388</v>
      </c>
      <c r="E252" s="324">
        <v>5059</v>
      </c>
      <c r="F252" s="325">
        <v>6.1408300256120798</v>
      </c>
      <c r="G252" s="338">
        <v>617256</v>
      </c>
      <c r="H252" s="324">
        <v>22179</v>
      </c>
      <c r="I252" s="325">
        <v>3.7270806971198684</v>
      </c>
      <c r="J252" s="324">
        <v>26146</v>
      </c>
      <c r="K252" s="325">
        <v>4.4232038030146672</v>
      </c>
    </row>
    <row r="253" spans="1:11" ht="12" customHeight="1">
      <c r="A253" s="323">
        <v>45748</v>
      </c>
      <c r="B253" s="338">
        <v>79907</v>
      </c>
      <c r="C253" s="324">
        <v>-7535</v>
      </c>
      <c r="D253" s="325">
        <v>-8.6171405045630252</v>
      </c>
      <c r="E253" s="324">
        <v>-15163</v>
      </c>
      <c r="F253" s="325">
        <v>-15.949300515409698</v>
      </c>
      <c r="G253" s="338">
        <v>611597</v>
      </c>
      <c r="H253" s="324">
        <v>-5659</v>
      </c>
      <c r="I253" s="325">
        <v>-0.91679951268193427</v>
      </c>
      <c r="J253" s="324">
        <v>-63907</v>
      </c>
      <c r="K253" s="325">
        <v>-9.4606397593500553</v>
      </c>
    </row>
    <row r="254" spans="1:11" ht="12" customHeight="1">
      <c r="A254" s="323">
        <v>45778</v>
      </c>
      <c r="B254" s="338">
        <v>89920</v>
      </c>
      <c r="C254" s="324">
        <v>10013</v>
      </c>
      <c r="D254" s="325">
        <v>12.530817074849512</v>
      </c>
      <c r="E254" s="324">
        <v>-3457</v>
      </c>
      <c r="F254" s="325">
        <v>-3.7021964723647152</v>
      </c>
      <c r="G254" s="338">
        <v>715638</v>
      </c>
      <c r="H254" s="324">
        <v>104041</v>
      </c>
      <c r="I254" s="325">
        <v>17.011365327168054</v>
      </c>
      <c r="J254" s="324">
        <v>2780</v>
      </c>
      <c r="K254" s="325">
        <v>0.38997949100662405</v>
      </c>
    </row>
    <row r="255" spans="1:11" ht="12" customHeight="1">
      <c r="A255" s="323">
        <v>45809</v>
      </c>
      <c r="B255" s="338">
        <v>110055</v>
      </c>
      <c r="C255" s="324">
        <v>20135</v>
      </c>
      <c r="D255" s="325">
        <v>22.392126334519574</v>
      </c>
      <c r="E255" s="324">
        <v>10866</v>
      </c>
      <c r="F255" s="325">
        <v>10.954843783080785</v>
      </c>
      <c r="G255" s="338">
        <v>799211</v>
      </c>
      <c r="H255" s="324">
        <v>83573</v>
      </c>
      <c r="I255" s="325">
        <v>11.678111000254319</v>
      </c>
      <c r="J255" s="324">
        <v>74198</v>
      </c>
      <c r="K255" s="325">
        <v>10.234023389925422</v>
      </c>
    </row>
    <row r="256" spans="1:11" ht="12" customHeight="1">
      <c r="A256" s="323">
        <v>45839</v>
      </c>
      <c r="B256" s="338">
        <v>113696</v>
      </c>
      <c r="C256" s="324">
        <v>3641</v>
      </c>
      <c r="D256" s="325">
        <v>3.3083458270864567</v>
      </c>
      <c r="E256" s="324">
        <v>5984</v>
      </c>
      <c r="F256" s="325">
        <v>5.5555555555555554</v>
      </c>
      <c r="G256" s="338">
        <v>826686</v>
      </c>
      <c r="H256" s="324">
        <v>27475</v>
      </c>
      <c r="I256" s="325">
        <v>3.4377654962206474</v>
      </c>
      <c r="J256" s="324">
        <v>23829</v>
      </c>
      <c r="K256" s="325">
        <v>2.9680254391504342</v>
      </c>
    </row>
    <row r="257" spans="1:11" ht="12" customHeight="1">
      <c r="A257" s="327">
        <v>45870</v>
      </c>
      <c r="B257" s="340">
        <v>72247</v>
      </c>
      <c r="C257" s="328">
        <f>B257-B256</f>
        <v>-41449</v>
      </c>
      <c r="D257" s="329">
        <f>100*C257/B256</f>
        <v>-36.455987897551367</v>
      </c>
      <c r="E257" s="328">
        <f>B257-B245</f>
        <v>2543</v>
      </c>
      <c r="F257" s="329">
        <f>100*E257/B245</f>
        <v>3.6482841730747158</v>
      </c>
      <c r="G257" s="340">
        <v>559979</v>
      </c>
      <c r="H257" s="328">
        <f>G257-G256</f>
        <v>-266707</v>
      </c>
      <c r="I257" s="329">
        <f>100*H257/G256</f>
        <v>-32.26218902945012</v>
      </c>
      <c r="J257" s="328">
        <f>G257-G245</f>
        <v>-1346</v>
      </c>
      <c r="K257" s="329">
        <f>100*J257/G245</f>
        <v>-0.23978978310248072</v>
      </c>
    </row>
    <row r="258" spans="1:11" ht="12" customHeight="1">
      <c r="A258" s="331"/>
      <c r="B258" s="229"/>
      <c r="C258" s="229"/>
      <c r="D258" s="332"/>
      <c r="E258" s="229"/>
      <c r="F258" s="332"/>
      <c r="G258" s="229"/>
      <c r="H258" s="229"/>
      <c r="I258" s="332"/>
      <c r="J258" s="229"/>
      <c r="K258" s="332"/>
    </row>
    <row r="259" spans="1:11">
      <c r="A259" s="119" t="s">
        <v>136</v>
      </c>
    </row>
    <row r="260" spans="1:11">
      <c r="A260" s="28"/>
    </row>
    <row r="261" spans="1:11">
      <c r="F261"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E445C368-007F-4DD1-A1C2-CBDDF1ED6DB4}"/>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2F41B-074C-4321-B149-16E65CD5C02D}">
  <sheetPr codeName="Hoja11"/>
  <dimension ref="A1:S76"/>
  <sheetViews>
    <sheetView zoomScaleNormal="100" workbookViewId="0"/>
  </sheetViews>
  <sheetFormatPr baseColWidth="10" defaultColWidth="11.42578125" defaultRowHeight="15"/>
  <cols>
    <col min="1" max="1" width="12.5703125" style="10" customWidth="1"/>
    <col min="2" max="2" width="5.5703125" style="10" customWidth="1"/>
    <col min="3" max="3" width="6.140625" style="10" customWidth="1"/>
    <col min="4" max="4" width="4.28515625" style="10" customWidth="1"/>
    <col min="5" max="5" width="7" style="10" customWidth="1"/>
    <col min="6" max="6" width="4.7109375" style="10" customWidth="1"/>
    <col min="7" max="7" width="5.42578125" style="10" customWidth="1"/>
    <col min="8" max="8" width="6.28515625" style="10" customWidth="1"/>
    <col min="9" max="9" width="4.5703125" style="10" customWidth="1"/>
    <col min="10" max="10" width="6.140625" style="10" customWidth="1"/>
    <col min="11" max="11" width="4.28515625" style="10" customWidth="1"/>
    <col min="12" max="12" width="5.5703125" style="10" customWidth="1"/>
    <col min="13" max="13" width="6.140625" style="10" customWidth="1"/>
    <col min="14" max="14" width="4.5703125" style="10" bestFit="1" customWidth="1"/>
    <col min="15" max="15" width="6.28515625" style="10" bestFit="1" customWidth="1"/>
    <col min="16" max="16" width="4.28515625" style="10" customWidth="1"/>
    <col min="17" max="16384" width="11.42578125" style="10"/>
  </cols>
  <sheetData>
    <row r="1" spans="1:19" s="1" customFormat="1" ht="12"/>
    <row r="2" spans="1:19" s="1" customFormat="1" ht="18" customHeight="1">
      <c r="L2" s="30" t="s">
        <v>63</v>
      </c>
    </row>
    <row r="3" spans="1:19" s="1" customFormat="1" ht="18.75" customHeight="1"/>
    <row r="4" spans="1:19" s="1" customFormat="1" ht="18">
      <c r="M4" s="31"/>
      <c r="N4" s="136"/>
      <c r="P4" s="2" t="s">
        <v>491</v>
      </c>
    </row>
    <row r="5" spans="1:19" s="33" customFormat="1" ht="48.75" customHeight="1">
      <c r="A5" s="32" t="s">
        <v>10</v>
      </c>
      <c r="B5" s="32"/>
      <c r="C5" s="32"/>
      <c r="D5" s="32"/>
      <c r="E5" s="32"/>
      <c r="F5" s="32"/>
      <c r="G5" s="32"/>
      <c r="H5" s="32"/>
      <c r="I5" s="32"/>
      <c r="J5" s="32"/>
      <c r="K5" s="32"/>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6" customHeight="1"/>
    <row r="10" spans="1:19" s="152" customFormat="1" ht="36.75" customHeight="1">
      <c r="A10" s="149" t="s">
        <v>121</v>
      </c>
      <c r="B10" s="150">
        <v>78169</v>
      </c>
      <c r="C10" s="150">
        <v>-51269</v>
      </c>
      <c r="D10" s="151">
        <v>-39.608924736167126</v>
      </c>
      <c r="E10" s="150">
        <v>3559</v>
      </c>
      <c r="F10" s="151">
        <v>4.770138051199571</v>
      </c>
      <c r="G10" s="150">
        <v>39122</v>
      </c>
      <c r="H10" s="150">
        <v>-25960</v>
      </c>
      <c r="I10" s="151">
        <v>-39.88814111428659</v>
      </c>
      <c r="J10" s="150">
        <v>1611</v>
      </c>
      <c r="K10" s="151">
        <v>4.294740209538535</v>
      </c>
      <c r="L10" s="150">
        <v>39047</v>
      </c>
      <c r="M10" s="150">
        <v>-25309</v>
      </c>
      <c r="N10" s="151">
        <v>-39.32655851824228</v>
      </c>
      <c r="O10" s="150">
        <v>1948</v>
      </c>
      <c r="P10" s="151">
        <v>5.2508153858594575</v>
      </c>
    </row>
    <row r="11" spans="1:19" s="33" customFormat="1" ht="23.25" customHeight="1">
      <c r="A11" s="68" t="s">
        <v>122</v>
      </c>
      <c r="B11" s="69">
        <v>13349</v>
      </c>
      <c r="C11" s="69">
        <v>-1791</v>
      </c>
      <c r="D11" s="71">
        <v>-11.829590488771466</v>
      </c>
      <c r="E11" s="69">
        <v>2148</v>
      </c>
      <c r="F11" s="71">
        <v>19.176859208999197</v>
      </c>
      <c r="G11" s="69">
        <v>7446</v>
      </c>
      <c r="H11" s="69">
        <v>-1793</v>
      </c>
      <c r="I11" s="71">
        <v>-19.406862214525383</v>
      </c>
      <c r="J11" s="69">
        <v>1065</v>
      </c>
      <c r="K11" s="71">
        <v>16.690173953925719</v>
      </c>
      <c r="L11" s="69">
        <v>5903</v>
      </c>
      <c r="M11" s="69">
        <v>2</v>
      </c>
      <c r="N11" s="71">
        <v>3.3892560582952043E-2</v>
      </c>
      <c r="O11" s="69">
        <v>1083</v>
      </c>
      <c r="P11" s="71">
        <v>22.468879668049791</v>
      </c>
    </row>
    <row r="12" spans="1:19" s="152" customFormat="1" ht="12.75" customHeight="1">
      <c r="A12" s="80" t="s">
        <v>123</v>
      </c>
      <c r="B12" s="65">
        <v>22053</v>
      </c>
      <c r="C12" s="65">
        <v>-23983</v>
      </c>
      <c r="D12" s="67">
        <v>-52.09618559388305</v>
      </c>
      <c r="E12" s="65">
        <v>1458</v>
      </c>
      <c r="F12" s="67">
        <v>7.0793882010196647</v>
      </c>
      <c r="G12" s="65">
        <v>9352</v>
      </c>
      <c r="H12" s="65">
        <v>-10806</v>
      </c>
      <c r="I12" s="67">
        <v>-53.606508582200618</v>
      </c>
      <c r="J12" s="65">
        <v>545</v>
      </c>
      <c r="K12" s="67">
        <v>6.1882593391620304</v>
      </c>
      <c r="L12" s="65">
        <v>12701</v>
      </c>
      <c r="M12" s="65">
        <v>-13177</v>
      </c>
      <c r="N12" s="67">
        <v>-50.919700131385731</v>
      </c>
      <c r="O12" s="65">
        <v>913</v>
      </c>
      <c r="P12" s="67">
        <v>7.745164574143196</v>
      </c>
      <c r="Q12" s="153"/>
      <c r="R12" s="153"/>
      <c r="S12" s="33"/>
    </row>
    <row r="13" spans="1:19" s="152" customFormat="1" ht="12.75" customHeight="1">
      <c r="A13" s="68" t="s">
        <v>124</v>
      </c>
      <c r="B13" s="69">
        <v>8728</v>
      </c>
      <c r="C13" s="69">
        <v>-2237</v>
      </c>
      <c r="D13" s="71">
        <v>-20.401276789785683</v>
      </c>
      <c r="E13" s="69">
        <v>480</v>
      </c>
      <c r="F13" s="71">
        <v>5.8195926285160038</v>
      </c>
      <c r="G13" s="69">
        <v>4333</v>
      </c>
      <c r="H13" s="69">
        <v>-1351</v>
      </c>
      <c r="I13" s="71">
        <v>-23.76847290640394</v>
      </c>
      <c r="J13" s="69">
        <v>73</v>
      </c>
      <c r="K13" s="71">
        <v>1.7136150234741785</v>
      </c>
      <c r="L13" s="69">
        <v>4395</v>
      </c>
      <c r="M13" s="69">
        <v>-886</v>
      </c>
      <c r="N13" s="71">
        <v>-16.77712554440447</v>
      </c>
      <c r="O13" s="69">
        <v>407</v>
      </c>
      <c r="P13" s="71">
        <v>10.205616850551655</v>
      </c>
      <c r="Q13" s="153"/>
      <c r="R13" s="153"/>
      <c r="S13" s="33"/>
    </row>
    <row r="14" spans="1:19" s="152" customFormat="1" ht="12.75" customHeight="1">
      <c r="A14" s="80" t="s">
        <v>125</v>
      </c>
      <c r="B14" s="65">
        <v>13195</v>
      </c>
      <c r="C14" s="65">
        <v>-1748</v>
      </c>
      <c r="D14" s="67">
        <v>-11.697784916014188</v>
      </c>
      <c r="E14" s="65">
        <v>5</v>
      </c>
      <c r="F14" s="67">
        <v>3.7907505686125852E-2</v>
      </c>
      <c r="G14" s="65">
        <v>7374</v>
      </c>
      <c r="H14" s="65">
        <v>-774</v>
      </c>
      <c r="I14" s="67">
        <v>-9.4992636229749632</v>
      </c>
      <c r="J14" s="65">
        <v>72</v>
      </c>
      <c r="K14" s="67">
        <v>0.98603122432210355</v>
      </c>
      <c r="L14" s="65">
        <v>5821</v>
      </c>
      <c r="M14" s="65">
        <v>-974</v>
      </c>
      <c r="N14" s="67">
        <v>-14.334069168506254</v>
      </c>
      <c r="O14" s="65">
        <v>-67</v>
      </c>
      <c r="P14" s="67">
        <v>-1.1379076086956521</v>
      </c>
      <c r="Q14" s="153"/>
      <c r="R14" s="153"/>
      <c r="S14" s="33"/>
    </row>
    <row r="15" spans="1:19" s="152" customFormat="1" ht="12.75" customHeight="1">
      <c r="A15" s="68" t="s">
        <v>126</v>
      </c>
      <c r="B15" s="69">
        <v>9401</v>
      </c>
      <c r="C15" s="69">
        <v>-6195</v>
      </c>
      <c r="D15" s="71">
        <v>-39.721723518850986</v>
      </c>
      <c r="E15" s="69">
        <v>387</v>
      </c>
      <c r="F15" s="71">
        <v>4.2933214998890614</v>
      </c>
      <c r="G15" s="69">
        <v>4944</v>
      </c>
      <c r="H15" s="69">
        <v>-3150</v>
      </c>
      <c r="I15" s="71">
        <v>-38.917716827279463</v>
      </c>
      <c r="J15" s="69">
        <v>231</v>
      </c>
      <c r="K15" s="71">
        <v>4.9013367281985998</v>
      </c>
      <c r="L15" s="69">
        <v>4457</v>
      </c>
      <c r="M15" s="69">
        <v>-3045</v>
      </c>
      <c r="N15" s="71">
        <v>-40.589176219674755</v>
      </c>
      <c r="O15" s="69">
        <v>156</v>
      </c>
      <c r="P15" s="71">
        <v>3.6270634736107881</v>
      </c>
      <c r="Q15" s="153"/>
      <c r="R15" s="153"/>
      <c r="S15" s="33"/>
    </row>
    <row r="16" spans="1:19" s="152" customFormat="1" ht="12.75" customHeight="1">
      <c r="A16" s="80" t="s">
        <v>127</v>
      </c>
      <c r="B16" s="65">
        <v>5289</v>
      </c>
      <c r="C16" s="65">
        <v>-9780</v>
      </c>
      <c r="D16" s="67">
        <v>-64.901453314752146</v>
      </c>
      <c r="E16" s="65">
        <v>83</v>
      </c>
      <c r="F16" s="67">
        <v>1.5943142527852479</v>
      </c>
      <c r="G16" s="65">
        <v>2687</v>
      </c>
      <c r="H16" s="65">
        <v>-5232</v>
      </c>
      <c r="I16" s="67">
        <v>-66.068948099507509</v>
      </c>
      <c r="J16" s="65">
        <v>69</v>
      </c>
      <c r="K16" s="67">
        <v>2.6355996944232238</v>
      </c>
      <c r="L16" s="65">
        <v>2602</v>
      </c>
      <c r="M16" s="65">
        <v>-4548</v>
      </c>
      <c r="N16" s="67">
        <v>-63.608391608391607</v>
      </c>
      <c r="O16" s="65">
        <v>14</v>
      </c>
      <c r="P16" s="67">
        <v>0.54095826893353938</v>
      </c>
      <c r="Q16" s="153"/>
      <c r="R16" s="153"/>
      <c r="S16" s="33"/>
    </row>
    <row r="17" spans="1:19" s="152" customFormat="1" ht="12.75" customHeight="1">
      <c r="A17" s="68" t="s">
        <v>128</v>
      </c>
      <c r="B17" s="69">
        <v>4206</v>
      </c>
      <c r="C17" s="69">
        <v>-4789</v>
      </c>
      <c r="D17" s="71">
        <v>-53.240689271817679</v>
      </c>
      <c r="E17" s="69">
        <v>-447</v>
      </c>
      <c r="F17" s="71">
        <v>-9.6067053513862017</v>
      </c>
      <c r="G17" s="69">
        <v>2179</v>
      </c>
      <c r="H17" s="69">
        <v>-2445</v>
      </c>
      <c r="I17" s="71">
        <v>-52.876297577854672</v>
      </c>
      <c r="J17" s="69">
        <v>-118</v>
      </c>
      <c r="K17" s="71">
        <v>-5.137135393992164</v>
      </c>
      <c r="L17" s="69">
        <v>2027</v>
      </c>
      <c r="M17" s="69">
        <v>-2344</v>
      </c>
      <c r="N17" s="71">
        <v>-53.626172500571954</v>
      </c>
      <c r="O17" s="69">
        <v>-329</v>
      </c>
      <c r="P17" s="71">
        <v>-13.96434634974533</v>
      </c>
      <c r="Q17" s="153"/>
      <c r="R17" s="153"/>
      <c r="S17" s="33"/>
    </row>
    <row r="18" spans="1:19" s="152" customFormat="1" ht="12.75" customHeight="1">
      <c r="A18" s="80" t="s">
        <v>129</v>
      </c>
      <c r="B18" s="65">
        <v>1948</v>
      </c>
      <c r="C18" s="65">
        <v>-746</v>
      </c>
      <c r="D18" s="67">
        <v>-27.691165553080921</v>
      </c>
      <c r="E18" s="65">
        <v>-555</v>
      </c>
      <c r="F18" s="67">
        <v>-22.173391929684378</v>
      </c>
      <c r="G18" s="65">
        <v>807</v>
      </c>
      <c r="H18" s="65">
        <v>-409</v>
      </c>
      <c r="I18" s="67">
        <v>-33.63486842105263</v>
      </c>
      <c r="J18" s="65">
        <v>-326</v>
      </c>
      <c r="K18" s="67">
        <v>-28.773168578993822</v>
      </c>
      <c r="L18" s="65">
        <v>1141</v>
      </c>
      <c r="M18" s="65">
        <v>-337</v>
      </c>
      <c r="N18" s="67">
        <v>-22.80108254397835</v>
      </c>
      <c r="O18" s="65">
        <v>-229</v>
      </c>
      <c r="P18" s="67">
        <v>-16.715328467153284</v>
      </c>
      <c r="Q18" s="153"/>
      <c r="R18" s="153"/>
      <c r="S18" s="33"/>
    </row>
    <row r="19" spans="1:19" s="152" customFormat="1" ht="22.5" customHeight="1">
      <c r="A19" s="149" t="s">
        <v>152</v>
      </c>
      <c r="B19" s="150">
        <v>19397</v>
      </c>
      <c r="C19" s="150">
        <v>-19413</v>
      </c>
      <c r="D19" s="151">
        <v>-50.020613244009276</v>
      </c>
      <c r="E19" s="150">
        <v>224</v>
      </c>
      <c r="F19" s="151">
        <v>1.1683096020445418</v>
      </c>
      <c r="G19" s="150">
        <v>8765</v>
      </c>
      <c r="H19" s="150">
        <v>-9308</v>
      </c>
      <c r="I19" s="151">
        <v>-51.50224091185747</v>
      </c>
      <c r="J19" s="150">
        <v>-160</v>
      </c>
      <c r="K19" s="151">
        <v>-1.792717086834734</v>
      </c>
      <c r="L19" s="150">
        <v>10632</v>
      </c>
      <c r="M19" s="150">
        <v>-10105</v>
      </c>
      <c r="N19" s="151">
        <v>-48.729324396007136</v>
      </c>
      <c r="O19" s="150">
        <v>384</v>
      </c>
      <c r="P19" s="151">
        <v>3.7470725995316161</v>
      </c>
    </row>
    <row r="20" spans="1:19" s="33" customFormat="1" ht="22.5" customHeight="1">
      <c r="A20" s="68" t="s">
        <v>122</v>
      </c>
      <c r="B20" s="69">
        <v>1989</v>
      </c>
      <c r="C20" s="69">
        <v>-862</v>
      </c>
      <c r="D20" s="71">
        <v>-30.235005261311819</v>
      </c>
      <c r="E20" s="69">
        <v>-99</v>
      </c>
      <c r="F20" s="71">
        <v>-4.7413793103448274</v>
      </c>
      <c r="G20" s="69">
        <v>1158</v>
      </c>
      <c r="H20" s="69">
        <v>-446</v>
      </c>
      <c r="I20" s="71">
        <v>-27.805486284289277</v>
      </c>
      <c r="J20" s="69">
        <v>12</v>
      </c>
      <c r="K20" s="71">
        <v>1.0471204188481675</v>
      </c>
      <c r="L20" s="69">
        <v>831</v>
      </c>
      <c r="M20" s="69">
        <v>-416</v>
      </c>
      <c r="N20" s="71">
        <v>-33.360064153969525</v>
      </c>
      <c r="O20" s="69">
        <v>-111</v>
      </c>
      <c r="P20" s="71">
        <v>-11.783439490445859</v>
      </c>
    </row>
    <row r="21" spans="1:19" s="152" customFormat="1" ht="12.75" customHeight="1">
      <c r="A21" s="80" t="s">
        <v>123</v>
      </c>
      <c r="B21" s="65">
        <v>5589</v>
      </c>
      <c r="C21" s="65">
        <v>-7714</v>
      </c>
      <c r="D21" s="67">
        <v>-57.986920243554088</v>
      </c>
      <c r="E21" s="65">
        <v>214</v>
      </c>
      <c r="F21" s="67">
        <v>3.9813953488372094</v>
      </c>
      <c r="G21" s="65">
        <v>2242</v>
      </c>
      <c r="H21" s="65">
        <v>-3552</v>
      </c>
      <c r="I21" s="67">
        <v>-61.30479806696583</v>
      </c>
      <c r="J21" s="65">
        <v>-62</v>
      </c>
      <c r="K21" s="67">
        <v>-2.6909722222222223</v>
      </c>
      <c r="L21" s="65">
        <v>3347</v>
      </c>
      <c r="M21" s="65">
        <v>-4162</v>
      </c>
      <c r="N21" s="67">
        <v>-55.426821147955785</v>
      </c>
      <c r="O21" s="65">
        <v>276</v>
      </c>
      <c r="P21" s="67">
        <v>8.9873005535656141</v>
      </c>
      <c r="Q21" s="153"/>
      <c r="R21" s="153"/>
      <c r="S21" s="33"/>
    </row>
    <row r="22" spans="1:19" s="152" customFormat="1" ht="12.75" customHeight="1">
      <c r="A22" s="68" t="s">
        <v>124</v>
      </c>
      <c r="B22" s="69">
        <v>2743</v>
      </c>
      <c r="C22" s="69">
        <v>-1207</v>
      </c>
      <c r="D22" s="71">
        <v>-30.556962025316455</v>
      </c>
      <c r="E22" s="69">
        <v>200</v>
      </c>
      <c r="F22" s="71">
        <v>7.8647267007471493</v>
      </c>
      <c r="G22" s="69">
        <v>1225</v>
      </c>
      <c r="H22" s="69">
        <v>-762</v>
      </c>
      <c r="I22" s="71">
        <v>-38.349270256668348</v>
      </c>
      <c r="J22" s="69">
        <v>9</v>
      </c>
      <c r="K22" s="71">
        <v>0.74013157894736847</v>
      </c>
      <c r="L22" s="69">
        <v>1518</v>
      </c>
      <c r="M22" s="69">
        <v>-445</v>
      </c>
      <c r="N22" s="71">
        <v>-22.669383596535916</v>
      </c>
      <c r="O22" s="69">
        <v>191</v>
      </c>
      <c r="P22" s="71">
        <v>14.393368500376789</v>
      </c>
      <c r="Q22" s="153"/>
      <c r="R22" s="153"/>
      <c r="S22" s="33"/>
    </row>
    <row r="23" spans="1:19" s="152" customFormat="1" ht="12.75" customHeight="1">
      <c r="A23" s="80" t="s">
        <v>125</v>
      </c>
      <c r="B23" s="65">
        <v>3488</v>
      </c>
      <c r="C23" s="65">
        <v>-1275</v>
      </c>
      <c r="D23" s="67">
        <v>-26.768843166071804</v>
      </c>
      <c r="E23" s="65">
        <v>108</v>
      </c>
      <c r="F23" s="67">
        <v>3.195266272189349</v>
      </c>
      <c r="G23" s="65">
        <v>1557</v>
      </c>
      <c r="H23" s="65">
        <v>-717</v>
      </c>
      <c r="I23" s="67">
        <v>-31.530343007915569</v>
      </c>
      <c r="J23" s="65">
        <v>-49</v>
      </c>
      <c r="K23" s="67">
        <v>-3.0510585305105855</v>
      </c>
      <c r="L23" s="65">
        <v>1931</v>
      </c>
      <c r="M23" s="65">
        <v>-558</v>
      </c>
      <c r="N23" s="67">
        <v>-22.418642024909602</v>
      </c>
      <c r="O23" s="65">
        <v>157</v>
      </c>
      <c r="P23" s="67">
        <v>8.8500563697857952</v>
      </c>
      <c r="Q23" s="153"/>
      <c r="R23" s="153"/>
      <c r="S23" s="33"/>
    </row>
    <row r="24" spans="1:19" s="152" customFormat="1" ht="12.75" customHeight="1">
      <c r="A24" s="68" t="s">
        <v>126</v>
      </c>
      <c r="B24" s="69">
        <v>2686</v>
      </c>
      <c r="C24" s="69">
        <v>-3004</v>
      </c>
      <c r="D24" s="71">
        <v>-52.794376098418276</v>
      </c>
      <c r="E24" s="69">
        <v>135</v>
      </c>
      <c r="F24" s="71">
        <v>5.2920423363386906</v>
      </c>
      <c r="G24" s="69">
        <v>1191</v>
      </c>
      <c r="H24" s="69">
        <v>-1352</v>
      </c>
      <c r="I24" s="71">
        <v>-53.165552497050726</v>
      </c>
      <c r="J24" s="69">
        <v>30</v>
      </c>
      <c r="K24" s="71">
        <v>2.5839793281653747</v>
      </c>
      <c r="L24" s="69">
        <v>1495</v>
      </c>
      <c r="M24" s="69">
        <v>-1652</v>
      </c>
      <c r="N24" s="71">
        <v>-52.494439148395294</v>
      </c>
      <c r="O24" s="69">
        <v>105</v>
      </c>
      <c r="P24" s="71">
        <v>7.5539568345323742</v>
      </c>
      <c r="Q24" s="153"/>
      <c r="R24" s="153"/>
      <c r="S24" s="33"/>
    </row>
    <row r="25" spans="1:19" s="152" customFormat="1" ht="12.75" customHeight="1">
      <c r="A25" s="80" t="s">
        <v>127</v>
      </c>
      <c r="B25" s="65">
        <v>1274</v>
      </c>
      <c r="C25" s="65">
        <v>-3687</v>
      </c>
      <c r="D25" s="67">
        <v>-74.319693610159248</v>
      </c>
      <c r="E25" s="65">
        <v>-36</v>
      </c>
      <c r="F25" s="67">
        <v>-2.7480916030534353</v>
      </c>
      <c r="G25" s="65">
        <v>619</v>
      </c>
      <c r="H25" s="65">
        <v>-1762</v>
      </c>
      <c r="I25" s="67">
        <v>-74.002519949601009</v>
      </c>
      <c r="J25" s="65">
        <v>27</v>
      </c>
      <c r="K25" s="67">
        <v>4.5608108108108105</v>
      </c>
      <c r="L25" s="65">
        <v>655</v>
      </c>
      <c r="M25" s="65">
        <v>-1925</v>
      </c>
      <c r="N25" s="67">
        <v>-74.612403100775197</v>
      </c>
      <c r="O25" s="65">
        <v>-63</v>
      </c>
      <c r="P25" s="67">
        <v>-8.7743732590529255</v>
      </c>
      <c r="Q25" s="153"/>
      <c r="R25" s="153"/>
      <c r="S25" s="33"/>
    </row>
    <row r="26" spans="1:19" s="152" customFormat="1" ht="12.75" customHeight="1">
      <c r="A26" s="68" t="s">
        <v>128</v>
      </c>
      <c r="B26" s="69">
        <v>1082</v>
      </c>
      <c r="C26" s="69">
        <v>-1527</v>
      </c>
      <c r="D26" s="71">
        <v>-58.528171713300118</v>
      </c>
      <c r="E26" s="69">
        <v>-135</v>
      </c>
      <c r="F26" s="71">
        <v>-11.092851273623666</v>
      </c>
      <c r="G26" s="69">
        <v>554</v>
      </c>
      <c r="H26" s="69">
        <v>-622</v>
      </c>
      <c r="I26" s="71">
        <v>-52.891156462585037</v>
      </c>
      <c r="J26" s="69">
        <v>-45</v>
      </c>
      <c r="K26" s="71">
        <v>-7.5125208681135227</v>
      </c>
      <c r="L26" s="69">
        <v>528</v>
      </c>
      <c r="M26" s="69">
        <v>-905</v>
      </c>
      <c r="N26" s="71">
        <v>-63.154221912072572</v>
      </c>
      <c r="O26" s="69">
        <v>-90</v>
      </c>
      <c r="P26" s="71">
        <v>-14.563106796116505</v>
      </c>
      <c r="Q26" s="153"/>
      <c r="R26" s="153"/>
      <c r="S26" s="33"/>
    </row>
    <row r="27" spans="1:19" s="152" customFormat="1" ht="12.75" customHeight="1">
      <c r="A27" s="80" t="s">
        <v>129</v>
      </c>
      <c r="B27" s="65">
        <v>546</v>
      </c>
      <c r="C27" s="65">
        <v>-137</v>
      </c>
      <c r="D27" s="67">
        <v>-20.058565153733529</v>
      </c>
      <c r="E27" s="65">
        <v>-163</v>
      </c>
      <c r="F27" s="67">
        <v>-22.9901269393512</v>
      </c>
      <c r="G27" s="65">
        <v>219</v>
      </c>
      <c r="H27" s="65">
        <v>-95</v>
      </c>
      <c r="I27" s="67">
        <v>-30.254777070063696</v>
      </c>
      <c r="J27" s="65">
        <v>-82</v>
      </c>
      <c r="K27" s="67">
        <v>-27.242524916943523</v>
      </c>
      <c r="L27" s="65">
        <v>327</v>
      </c>
      <c r="M27" s="65">
        <v>-42</v>
      </c>
      <c r="N27" s="67">
        <v>-11.382113821138212</v>
      </c>
      <c r="O27" s="65">
        <v>-81</v>
      </c>
      <c r="P27" s="67">
        <v>-19.852941176470587</v>
      </c>
      <c r="Q27" s="153"/>
      <c r="R27" s="153"/>
      <c r="S27" s="33"/>
    </row>
    <row r="28" spans="1:19" s="152" customFormat="1" ht="24" customHeight="1">
      <c r="A28" s="149" t="s">
        <v>153</v>
      </c>
      <c r="B28" s="150">
        <v>31330</v>
      </c>
      <c r="C28" s="150">
        <v>-26727</v>
      </c>
      <c r="D28" s="151">
        <v>-46.035792410906524</v>
      </c>
      <c r="E28" s="150">
        <v>636</v>
      </c>
      <c r="F28" s="151">
        <v>2.0720662018635565</v>
      </c>
      <c r="G28" s="150">
        <v>14749</v>
      </c>
      <c r="H28" s="150">
        <v>-12998</v>
      </c>
      <c r="I28" s="151">
        <v>-46.844703931956609</v>
      </c>
      <c r="J28" s="150">
        <v>204</v>
      </c>
      <c r="K28" s="151">
        <v>1.4025438294946717</v>
      </c>
      <c r="L28" s="150">
        <v>16581</v>
      </c>
      <c r="M28" s="150">
        <v>-13729</v>
      </c>
      <c r="N28" s="151">
        <v>-45.295282085120419</v>
      </c>
      <c r="O28" s="150">
        <v>432</v>
      </c>
      <c r="P28" s="151">
        <v>2.6750882407579417</v>
      </c>
    </row>
    <row r="29" spans="1:19" s="33" customFormat="1" ht="24.75" customHeight="1">
      <c r="A29" s="68" t="s">
        <v>122</v>
      </c>
      <c r="B29" s="69">
        <v>4231</v>
      </c>
      <c r="C29" s="69">
        <v>-938</v>
      </c>
      <c r="D29" s="71">
        <v>-18.146643451344556</v>
      </c>
      <c r="E29" s="69">
        <v>321</v>
      </c>
      <c r="F29" s="71">
        <v>8.2097186700767271</v>
      </c>
      <c r="G29" s="69">
        <v>2420</v>
      </c>
      <c r="H29" s="69">
        <v>-533</v>
      </c>
      <c r="I29" s="71">
        <v>-18.049441246190316</v>
      </c>
      <c r="J29" s="69">
        <v>242</v>
      </c>
      <c r="K29" s="71">
        <v>11.111111111111111</v>
      </c>
      <c r="L29" s="69">
        <v>1811</v>
      </c>
      <c r="M29" s="69">
        <v>-405</v>
      </c>
      <c r="N29" s="71">
        <v>-18.276173285198556</v>
      </c>
      <c r="O29" s="69">
        <v>79</v>
      </c>
      <c r="P29" s="71">
        <v>4.5612009237875286</v>
      </c>
    </row>
    <row r="30" spans="1:19" s="152" customFormat="1" ht="12.75" customHeight="1">
      <c r="A30" s="80" t="s">
        <v>123</v>
      </c>
      <c r="B30" s="65">
        <v>8737</v>
      </c>
      <c r="C30" s="65">
        <v>-11531</v>
      </c>
      <c r="D30" s="67">
        <v>-56.892638642194591</v>
      </c>
      <c r="E30" s="65">
        <v>316</v>
      </c>
      <c r="F30" s="67">
        <v>3.752523453271583</v>
      </c>
      <c r="G30" s="65">
        <v>3760</v>
      </c>
      <c r="H30" s="65">
        <v>-5419</v>
      </c>
      <c r="I30" s="67">
        <v>-59.036932127682753</v>
      </c>
      <c r="J30" s="65">
        <v>52</v>
      </c>
      <c r="K30" s="67">
        <v>1.4023732470334411</v>
      </c>
      <c r="L30" s="65">
        <v>4977</v>
      </c>
      <c r="M30" s="65">
        <v>-6112</v>
      </c>
      <c r="N30" s="67">
        <v>-55.117684191541166</v>
      </c>
      <c r="O30" s="65">
        <v>264</v>
      </c>
      <c r="P30" s="67">
        <v>5.6015276893698278</v>
      </c>
      <c r="Q30" s="153"/>
      <c r="R30" s="153"/>
      <c r="S30" s="33"/>
    </row>
    <row r="31" spans="1:19" s="152" customFormat="1" ht="12.75" customHeight="1">
      <c r="A31" s="68" t="s">
        <v>124</v>
      </c>
      <c r="B31" s="69">
        <v>4092</v>
      </c>
      <c r="C31" s="69">
        <v>-1556</v>
      </c>
      <c r="D31" s="71">
        <v>-27.549575070821529</v>
      </c>
      <c r="E31" s="69">
        <v>297</v>
      </c>
      <c r="F31" s="71">
        <v>7.8260869565217392</v>
      </c>
      <c r="G31" s="69">
        <v>1848</v>
      </c>
      <c r="H31" s="69">
        <v>-969</v>
      </c>
      <c r="I31" s="71">
        <v>-34.398296059637914</v>
      </c>
      <c r="J31" s="69">
        <v>34</v>
      </c>
      <c r="K31" s="71">
        <v>1.8743109151047408</v>
      </c>
      <c r="L31" s="69">
        <v>2244</v>
      </c>
      <c r="M31" s="69">
        <v>-587</v>
      </c>
      <c r="N31" s="71">
        <v>-20.734722712822325</v>
      </c>
      <c r="O31" s="69">
        <v>263</v>
      </c>
      <c r="P31" s="71">
        <v>13.276123170116103</v>
      </c>
      <c r="Q31" s="153"/>
      <c r="R31" s="153"/>
      <c r="S31" s="33"/>
    </row>
    <row r="32" spans="1:19" s="152" customFormat="1" ht="12.75" customHeight="1">
      <c r="A32" s="80" t="s">
        <v>125</v>
      </c>
      <c r="B32" s="65">
        <v>5252</v>
      </c>
      <c r="C32" s="65">
        <v>-1591</v>
      </c>
      <c r="D32" s="67">
        <v>-23.250036533684057</v>
      </c>
      <c r="E32" s="65">
        <v>101</v>
      </c>
      <c r="F32" s="67">
        <v>1.9607843137254901</v>
      </c>
      <c r="G32" s="65">
        <v>2440</v>
      </c>
      <c r="H32" s="65">
        <v>-878</v>
      </c>
      <c r="I32" s="67">
        <v>-26.46172393007836</v>
      </c>
      <c r="J32" s="65">
        <v>-38</v>
      </c>
      <c r="K32" s="67">
        <v>-1.5334947538337369</v>
      </c>
      <c r="L32" s="65">
        <v>2812</v>
      </c>
      <c r="M32" s="65">
        <v>-713</v>
      </c>
      <c r="N32" s="67">
        <v>-20.226950354609929</v>
      </c>
      <c r="O32" s="65">
        <v>139</v>
      </c>
      <c r="P32" s="67">
        <v>5.2001496445940889</v>
      </c>
      <c r="Q32" s="153"/>
      <c r="R32" s="153"/>
      <c r="S32" s="33"/>
    </row>
    <row r="33" spans="1:19" s="152" customFormat="1" ht="12.75" customHeight="1">
      <c r="A33" s="68" t="s">
        <v>126</v>
      </c>
      <c r="B33" s="69">
        <v>4146</v>
      </c>
      <c r="C33" s="69">
        <v>-3750</v>
      </c>
      <c r="D33" s="71">
        <v>-47.492401215805472</v>
      </c>
      <c r="E33" s="69">
        <v>170</v>
      </c>
      <c r="F33" s="71">
        <v>4.2756539235412472</v>
      </c>
      <c r="G33" s="69">
        <v>1919</v>
      </c>
      <c r="H33" s="69">
        <v>-1714</v>
      </c>
      <c r="I33" s="71">
        <v>-47.178640242224056</v>
      </c>
      <c r="J33" s="69">
        <v>84</v>
      </c>
      <c r="K33" s="71">
        <v>4.5776566757493189</v>
      </c>
      <c r="L33" s="69">
        <v>2227</v>
      </c>
      <c r="M33" s="69">
        <v>-2036</v>
      </c>
      <c r="N33" s="71">
        <v>-47.759793572601453</v>
      </c>
      <c r="O33" s="69">
        <v>86</v>
      </c>
      <c r="P33" s="71">
        <v>4.0168145726296123</v>
      </c>
      <c r="Q33" s="153"/>
      <c r="R33" s="153"/>
      <c r="S33" s="33"/>
    </row>
    <row r="34" spans="1:19" s="152" customFormat="1" ht="12.75" customHeight="1">
      <c r="A34" s="80" t="s">
        <v>127</v>
      </c>
      <c r="B34" s="65">
        <v>2116</v>
      </c>
      <c r="C34" s="65">
        <v>-4949</v>
      </c>
      <c r="D34" s="67">
        <v>-70.049539985845712</v>
      </c>
      <c r="E34" s="65">
        <v>-51</v>
      </c>
      <c r="F34" s="67">
        <v>-2.3534840793724041</v>
      </c>
      <c r="G34" s="65">
        <v>1026</v>
      </c>
      <c r="H34" s="65">
        <v>-2410</v>
      </c>
      <c r="I34" s="67">
        <v>-70.139697322467981</v>
      </c>
      <c r="J34" s="65">
        <v>20</v>
      </c>
      <c r="K34" s="67">
        <v>1.9880715705765408</v>
      </c>
      <c r="L34" s="65">
        <v>1090</v>
      </c>
      <c r="M34" s="65">
        <v>-2539</v>
      </c>
      <c r="N34" s="67">
        <v>-69.964177459355199</v>
      </c>
      <c r="O34" s="65">
        <v>-71</v>
      </c>
      <c r="P34" s="67">
        <v>-6.1154177433247199</v>
      </c>
      <c r="Q34" s="153"/>
      <c r="R34" s="153"/>
      <c r="S34" s="33"/>
    </row>
    <row r="35" spans="1:19" s="152" customFormat="1" ht="12.75" customHeight="1">
      <c r="A35" s="68" t="s">
        <v>128</v>
      </c>
      <c r="B35" s="69">
        <v>1875</v>
      </c>
      <c r="C35" s="69">
        <v>-2185</v>
      </c>
      <c r="D35" s="71">
        <v>-53.817733990147786</v>
      </c>
      <c r="E35" s="69">
        <v>-218</v>
      </c>
      <c r="F35" s="71">
        <v>-10.415671285236503</v>
      </c>
      <c r="G35" s="69">
        <v>964</v>
      </c>
      <c r="H35" s="69">
        <v>-912</v>
      </c>
      <c r="I35" s="71">
        <v>-48.614072494669507</v>
      </c>
      <c r="J35" s="69">
        <v>-44</v>
      </c>
      <c r="K35" s="71">
        <v>-4.3650793650793647</v>
      </c>
      <c r="L35" s="69">
        <v>911</v>
      </c>
      <c r="M35" s="69">
        <v>-1273</v>
      </c>
      <c r="N35" s="71">
        <v>-58.287545787545788</v>
      </c>
      <c r="O35" s="69">
        <v>-174</v>
      </c>
      <c r="P35" s="71">
        <v>-16.036866359447004</v>
      </c>
      <c r="Q35" s="153"/>
      <c r="R35" s="153"/>
      <c r="S35" s="33"/>
    </row>
    <row r="36" spans="1:19" s="152" customFormat="1" ht="12.75" customHeight="1">
      <c r="A36" s="80" t="s">
        <v>129</v>
      </c>
      <c r="B36" s="65">
        <v>881</v>
      </c>
      <c r="C36" s="65">
        <v>-227</v>
      </c>
      <c r="D36" s="67">
        <v>-20.487364620938628</v>
      </c>
      <c r="E36" s="65">
        <v>-300</v>
      </c>
      <c r="F36" s="67">
        <v>-25.402201524132092</v>
      </c>
      <c r="G36" s="65">
        <v>372</v>
      </c>
      <c r="H36" s="65">
        <v>-163</v>
      </c>
      <c r="I36" s="67">
        <v>-30.467289719626169</v>
      </c>
      <c r="J36" s="65">
        <v>-146</v>
      </c>
      <c r="K36" s="67">
        <v>-28.185328185328185</v>
      </c>
      <c r="L36" s="65">
        <v>509</v>
      </c>
      <c r="M36" s="65">
        <v>-64</v>
      </c>
      <c r="N36" s="67">
        <v>-11.169284467713787</v>
      </c>
      <c r="O36" s="65">
        <v>-154</v>
      </c>
      <c r="P36" s="67">
        <v>-23.227752639517345</v>
      </c>
      <c r="Q36" s="153"/>
      <c r="R36" s="153"/>
      <c r="S36" s="33"/>
    </row>
    <row r="37" spans="1:19" s="152" customFormat="1" ht="22.5" customHeight="1">
      <c r="A37" s="149" t="s">
        <v>154</v>
      </c>
      <c r="B37" s="150">
        <v>38308</v>
      </c>
      <c r="C37" s="150">
        <v>-19626</v>
      </c>
      <c r="D37" s="151">
        <v>-33.876480132564645</v>
      </c>
      <c r="E37" s="150">
        <v>2031</v>
      </c>
      <c r="F37" s="151">
        <v>5.5985886374286737</v>
      </c>
      <c r="G37" s="150">
        <v>19903</v>
      </c>
      <c r="H37" s="150">
        <v>-10268</v>
      </c>
      <c r="I37" s="151">
        <v>-34.032680388452491</v>
      </c>
      <c r="J37" s="150">
        <v>805</v>
      </c>
      <c r="K37" s="151">
        <v>4.2151010577023769</v>
      </c>
      <c r="L37" s="150">
        <v>18405</v>
      </c>
      <c r="M37" s="150">
        <v>-9358</v>
      </c>
      <c r="N37" s="151">
        <v>-33.706731981414116</v>
      </c>
      <c r="O37" s="150">
        <v>1226</v>
      </c>
      <c r="P37" s="151">
        <v>7.1366202922172421</v>
      </c>
    </row>
    <row r="38" spans="1:19" s="33" customFormat="1" ht="22.5" customHeight="1">
      <c r="A38" s="68" t="s">
        <v>122</v>
      </c>
      <c r="B38" s="69">
        <v>7453</v>
      </c>
      <c r="C38" s="69">
        <v>-580</v>
      </c>
      <c r="D38" s="71">
        <v>-7.2202166064981945</v>
      </c>
      <c r="E38" s="69">
        <v>1398</v>
      </c>
      <c r="F38" s="71">
        <v>23.088356729975228</v>
      </c>
      <c r="G38" s="69">
        <v>4040</v>
      </c>
      <c r="H38" s="69">
        <v>-871</v>
      </c>
      <c r="I38" s="71">
        <v>-17.735695377723477</v>
      </c>
      <c r="J38" s="69">
        <v>583</v>
      </c>
      <c r="K38" s="71">
        <v>16.864333236910618</v>
      </c>
      <c r="L38" s="69">
        <v>3413</v>
      </c>
      <c r="M38" s="69">
        <v>291</v>
      </c>
      <c r="N38" s="71">
        <v>9.3209481101857783</v>
      </c>
      <c r="O38" s="69">
        <v>815</v>
      </c>
      <c r="P38" s="71">
        <v>31.370284834488068</v>
      </c>
    </row>
    <row r="39" spans="1:19" s="152" customFormat="1" ht="12.75" customHeight="1">
      <c r="A39" s="80" t="s">
        <v>123</v>
      </c>
      <c r="B39" s="65">
        <v>10668</v>
      </c>
      <c r="C39" s="65">
        <v>-9933</v>
      </c>
      <c r="D39" s="67">
        <v>-48.216106014271155</v>
      </c>
      <c r="E39" s="65">
        <v>844</v>
      </c>
      <c r="F39" s="67">
        <v>8.5912052117263844</v>
      </c>
      <c r="G39" s="65">
        <v>4552</v>
      </c>
      <c r="H39" s="65">
        <v>-4329</v>
      </c>
      <c r="I39" s="67">
        <v>-48.744510753293547</v>
      </c>
      <c r="J39" s="65">
        <v>348</v>
      </c>
      <c r="K39" s="67">
        <v>8.2778306374881065</v>
      </c>
      <c r="L39" s="65">
        <v>6116</v>
      </c>
      <c r="M39" s="65">
        <v>-5604</v>
      </c>
      <c r="N39" s="67">
        <v>-47.815699658703075</v>
      </c>
      <c r="O39" s="65">
        <v>496</v>
      </c>
      <c r="P39" s="67">
        <v>8.8256227758007118</v>
      </c>
      <c r="Q39" s="153"/>
      <c r="R39" s="153"/>
      <c r="S39" s="33"/>
    </row>
    <row r="40" spans="1:19" s="152" customFormat="1" ht="12.75" customHeight="1">
      <c r="A40" s="68" t="s">
        <v>124</v>
      </c>
      <c r="B40" s="69">
        <v>3950</v>
      </c>
      <c r="C40" s="69">
        <v>-585</v>
      </c>
      <c r="D40" s="71">
        <v>-12.899669239250276</v>
      </c>
      <c r="E40" s="69">
        <v>130</v>
      </c>
      <c r="F40" s="71">
        <v>3.4031413612565444</v>
      </c>
      <c r="G40" s="69">
        <v>2114</v>
      </c>
      <c r="H40" s="69">
        <v>-335</v>
      </c>
      <c r="I40" s="71">
        <v>-13.679052674561046</v>
      </c>
      <c r="J40" s="69">
        <v>7</v>
      </c>
      <c r="K40" s="71">
        <v>0.33222591362126247</v>
      </c>
      <c r="L40" s="69">
        <v>1836</v>
      </c>
      <c r="M40" s="69">
        <v>-250</v>
      </c>
      <c r="N40" s="71">
        <v>-11.984659635666347</v>
      </c>
      <c r="O40" s="69">
        <v>123</v>
      </c>
      <c r="P40" s="71">
        <v>7.1803852889667255</v>
      </c>
      <c r="Q40" s="153"/>
      <c r="R40" s="153"/>
      <c r="S40" s="33"/>
    </row>
    <row r="41" spans="1:19" s="152" customFormat="1" ht="12.75" customHeight="1">
      <c r="A41" s="80" t="s">
        <v>125</v>
      </c>
      <c r="B41" s="65">
        <v>6356</v>
      </c>
      <c r="C41" s="65">
        <v>-206</v>
      </c>
      <c r="D41" s="67">
        <v>-3.1392868028040231</v>
      </c>
      <c r="E41" s="65">
        <v>-174</v>
      </c>
      <c r="F41" s="67">
        <v>-2.664624808575804</v>
      </c>
      <c r="G41" s="65">
        <v>3911</v>
      </c>
      <c r="H41" s="65">
        <v>45</v>
      </c>
      <c r="I41" s="67">
        <v>1.1639937920331092</v>
      </c>
      <c r="J41" s="65">
        <v>23</v>
      </c>
      <c r="K41" s="67">
        <v>0.59156378600823045</v>
      </c>
      <c r="L41" s="65">
        <v>2445</v>
      </c>
      <c r="M41" s="65">
        <v>-251</v>
      </c>
      <c r="N41" s="67">
        <v>-9.3100890207715139</v>
      </c>
      <c r="O41" s="65">
        <v>-197</v>
      </c>
      <c r="P41" s="67">
        <v>-7.4564723694171082</v>
      </c>
      <c r="Q41" s="153"/>
      <c r="R41" s="153"/>
      <c r="S41" s="33"/>
    </row>
    <row r="42" spans="1:19" s="152" customFormat="1" ht="12.75" customHeight="1">
      <c r="A42" s="68" t="s">
        <v>126</v>
      </c>
      <c r="B42" s="69">
        <v>4446</v>
      </c>
      <c r="C42" s="69">
        <v>-1952</v>
      </c>
      <c r="D42" s="71">
        <v>-30.509534229446704</v>
      </c>
      <c r="E42" s="69">
        <v>133</v>
      </c>
      <c r="F42" s="71">
        <v>3.0837004405286343</v>
      </c>
      <c r="G42" s="69">
        <v>2536</v>
      </c>
      <c r="H42" s="69">
        <v>-1109</v>
      </c>
      <c r="I42" s="71">
        <v>-30.425240054869686</v>
      </c>
      <c r="J42" s="69">
        <v>54</v>
      </c>
      <c r="K42" s="71">
        <v>2.17566478646253</v>
      </c>
      <c r="L42" s="69">
        <v>1910</v>
      </c>
      <c r="M42" s="69">
        <v>-843</v>
      </c>
      <c r="N42" s="71">
        <v>-30.621140573919362</v>
      </c>
      <c r="O42" s="69">
        <v>79</v>
      </c>
      <c r="P42" s="71">
        <v>4.3145821955215728</v>
      </c>
      <c r="Q42" s="153"/>
      <c r="R42" s="153"/>
      <c r="S42" s="33"/>
    </row>
    <row r="43" spans="1:19" s="152" customFormat="1" ht="12.75" customHeight="1">
      <c r="A43" s="80" t="s">
        <v>127</v>
      </c>
      <c r="B43" s="65">
        <v>2684</v>
      </c>
      <c r="C43" s="65">
        <v>-3858</v>
      </c>
      <c r="D43" s="67">
        <v>-58.972791195353103</v>
      </c>
      <c r="E43" s="65">
        <v>68</v>
      </c>
      <c r="F43" s="67">
        <v>2.5993883792048931</v>
      </c>
      <c r="G43" s="65">
        <v>1382</v>
      </c>
      <c r="H43" s="65">
        <v>-2247</v>
      </c>
      <c r="I43" s="67">
        <v>-61.917883714521906</v>
      </c>
      <c r="J43" s="65">
        <v>-3</v>
      </c>
      <c r="K43" s="67">
        <v>-0.21660649819494585</v>
      </c>
      <c r="L43" s="65">
        <v>1302</v>
      </c>
      <c r="M43" s="65">
        <v>-1611</v>
      </c>
      <c r="N43" s="67">
        <v>-55.303810504634399</v>
      </c>
      <c r="O43" s="65">
        <v>71</v>
      </c>
      <c r="P43" s="67">
        <v>5.767668562144598</v>
      </c>
      <c r="Q43" s="153"/>
      <c r="R43" s="153"/>
      <c r="S43" s="33"/>
    </row>
    <row r="44" spans="1:19" s="152" customFormat="1" ht="12.75" customHeight="1">
      <c r="A44" s="68" t="s">
        <v>128</v>
      </c>
      <c r="B44" s="69">
        <v>2026</v>
      </c>
      <c r="C44" s="69">
        <v>-2160</v>
      </c>
      <c r="D44" s="71">
        <v>-51.600573339703772</v>
      </c>
      <c r="E44" s="69">
        <v>-237</v>
      </c>
      <c r="F44" s="71">
        <v>-10.472823685373399</v>
      </c>
      <c r="G44" s="69">
        <v>1050</v>
      </c>
      <c r="H44" s="69">
        <v>-1257</v>
      </c>
      <c r="I44" s="71">
        <v>-54.486345903771131</v>
      </c>
      <c r="J44" s="69">
        <v>-97</v>
      </c>
      <c r="K44" s="71">
        <v>-8.4568439407149079</v>
      </c>
      <c r="L44" s="69">
        <v>976</v>
      </c>
      <c r="M44" s="69">
        <v>-903</v>
      </c>
      <c r="N44" s="71">
        <v>-48.057477381585947</v>
      </c>
      <c r="O44" s="69">
        <v>-140</v>
      </c>
      <c r="P44" s="71">
        <v>-12.544802867383513</v>
      </c>
      <c r="Q44" s="153"/>
      <c r="R44" s="153"/>
      <c r="S44" s="33"/>
    </row>
    <row r="45" spans="1:19" s="152" customFormat="1" ht="12.75" customHeight="1">
      <c r="A45" s="80" t="s">
        <v>129</v>
      </c>
      <c r="B45" s="65">
        <v>725</v>
      </c>
      <c r="C45" s="65">
        <v>-352</v>
      </c>
      <c r="D45" s="67">
        <v>-32.683379758588671</v>
      </c>
      <c r="E45" s="65">
        <v>-131</v>
      </c>
      <c r="F45" s="67">
        <v>-15.303738317757009</v>
      </c>
      <c r="G45" s="65">
        <v>318</v>
      </c>
      <c r="H45" s="65">
        <v>-165</v>
      </c>
      <c r="I45" s="67">
        <v>-34.161490683229815</v>
      </c>
      <c r="J45" s="65">
        <v>-110</v>
      </c>
      <c r="K45" s="67">
        <v>-25.700934579439252</v>
      </c>
      <c r="L45" s="65">
        <v>407</v>
      </c>
      <c r="M45" s="65">
        <v>-187</v>
      </c>
      <c r="N45" s="67">
        <v>-31.481481481481481</v>
      </c>
      <c r="O45" s="65">
        <v>-21</v>
      </c>
      <c r="P45" s="67">
        <v>-4.9065420560747661</v>
      </c>
      <c r="Q45" s="153"/>
      <c r="R45" s="153"/>
      <c r="S45" s="33"/>
    </row>
    <row r="46" spans="1:19" s="152" customFormat="1" ht="23.25" customHeight="1">
      <c r="A46" s="149" t="s">
        <v>155</v>
      </c>
      <c r="B46" s="150">
        <v>7377</v>
      </c>
      <c r="C46" s="150">
        <v>-4302</v>
      </c>
      <c r="D46" s="151">
        <v>-36.835345491908555</v>
      </c>
      <c r="E46" s="150">
        <v>543</v>
      </c>
      <c r="F46" s="151">
        <v>7.9455662862159793</v>
      </c>
      <c r="G46" s="150">
        <v>3962</v>
      </c>
      <c r="H46" s="150">
        <v>-2409</v>
      </c>
      <c r="I46" s="151">
        <v>-37.811960445769898</v>
      </c>
      <c r="J46" s="150">
        <v>418</v>
      </c>
      <c r="K46" s="151">
        <v>11.794582392776524</v>
      </c>
      <c r="L46" s="150">
        <v>3415</v>
      </c>
      <c r="M46" s="150">
        <v>-1893</v>
      </c>
      <c r="N46" s="151">
        <v>-35.663149962321022</v>
      </c>
      <c r="O46" s="150">
        <v>125</v>
      </c>
      <c r="P46" s="151">
        <v>3.7993920972644375</v>
      </c>
    </row>
    <row r="47" spans="1:19" s="33" customFormat="1" ht="23.25" customHeight="1">
      <c r="A47" s="68" t="s">
        <v>122</v>
      </c>
      <c r="B47" s="69">
        <v>1454</v>
      </c>
      <c r="C47" s="69">
        <v>-304</v>
      </c>
      <c r="D47" s="71">
        <v>-17.292377701934015</v>
      </c>
      <c r="E47" s="69">
        <v>345</v>
      </c>
      <c r="F47" s="71">
        <v>31.109107303877366</v>
      </c>
      <c r="G47" s="69">
        <v>864</v>
      </c>
      <c r="H47" s="69">
        <v>-374</v>
      </c>
      <c r="I47" s="71">
        <v>-30.210016155088852</v>
      </c>
      <c r="J47" s="69">
        <v>174</v>
      </c>
      <c r="K47" s="71">
        <v>25.217391304347824</v>
      </c>
      <c r="L47" s="69">
        <v>590</v>
      </c>
      <c r="M47" s="69">
        <v>70</v>
      </c>
      <c r="N47" s="71">
        <v>13.461538461538462</v>
      </c>
      <c r="O47" s="69">
        <v>171</v>
      </c>
      <c r="P47" s="71">
        <v>40.811455847255367</v>
      </c>
    </row>
    <row r="48" spans="1:19" s="152" customFormat="1" ht="12.75" customHeight="1">
      <c r="A48" s="80" t="s">
        <v>123</v>
      </c>
      <c r="B48" s="65">
        <v>2111</v>
      </c>
      <c r="C48" s="65">
        <v>-1993</v>
      </c>
      <c r="D48" s="67">
        <v>-48.562378167641327</v>
      </c>
      <c r="E48" s="65">
        <v>132</v>
      </c>
      <c r="F48" s="67">
        <v>6.6700353713996972</v>
      </c>
      <c r="G48" s="65">
        <v>838</v>
      </c>
      <c r="H48" s="65">
        <v>-905</v>
      </c>
      <c r="I48" s="67">
        <v>-51.921973608720599</v>
      </c>
      <c r="J48" s="65">
        <v>58</v>
      </c>
      <c r="K48" s="67">
        <v>7.4358974358974361</v>
      </c>
      <c r="L48" s="65">
        <v>1273</v>
      </c>
      <c r="M48" s="65">
        <v>-1088</v>
      </c>
      <c r="N48" s="67">
        <v>-46.082168572638714</v>
      </c>
      <c r="O48" s="65">
        <v>74</v>
      </c>
      <c r="P48" s="67">
        <v>6.1718098415346123</v>
      </c>
      <c r="Q48" s="153"/>
      <c r="R48" s="153"/>
      <c r="S48" s="33"/>
    </row>
    <row r="49" spans="1:19" s="152" customFormat="1" ht="12.75" customHeight="1">
      <c r="A49" s="68" t="s">
        <v>124</v>
      </c>
      <c r="B49" s="69">
        <v>606</v>
      </c>
      <c r="C49" s="69">
        <v>-87</v>
      </c>
      <c r="D49" s="71">
        <v>-12.554112554112555</v>
      </c>
      <c r="E49" s="69">
        <v>43</v>
      </c>
      <c r="F49" s="71">
        <v>7.6376554174067497</v>
      </c>
      <c r="G49" s="69">
        <v>336</v>
      </c>
      <c r="H49" s="69">
        <v>-42</v>
      </c>
      <c r="I49" s="71">
        <v>-11.111111111111111</v>
      </c>
      <c r="J49" s="69">
        <v>32</v>
      </c>
      <c r="K49" s="71">
        <v>10.526315789473685</v>
      </c>
      <c r="L49" s="69">
        <v>270</v>
      </c>
      <c r="M49" s="69">
        <v>-45</v>
      </c>
      <c r="N49" s="71">
        <v>-14.285714285714286</v>
      </c>
      <c r="O49" s="69">
        <v>11</v>
      </c>
      <c r="P49" s="71">
        <v>4.2471042471042475</v>
      </c>
      <c r="Q49" s="153"/>
      <c r="R49" s="153"/>
      <c r="S49" s="33"/>
    </row>
    <row r="50" spans="1:19" s="152" customFormat="1" ht="12.75" customHeight="1">
      <c r="A50" s="80" t="s">
        <v>125</v>
      </c>
      <c r="B50" s="65">
        <v>1418</v>
      </c>
      <c r="C50" s="65">
        <v>32</v>
      </c>
      <c r="D50" s="67">
        <v>2.3088023088023086</v>
      </c>
      <c r="E50" s="65">
        <v>37</v>
      </c>
      <c r="F50" s="67">
        <v>2.6792179580014484</v>
      </c>
      <c r="G50" s="65">
        <v>937</v>
      </c>
      <c r="H50" s="65">
        <v>61</v>
      </c>
      <c r="I50" s="67">
        <v>6.9634703196347028</v>
      </c>
      <c r="J50" s="65">
        <v>63</v>
      </c>
      <c r="K50" s="67">
        <v>7.2082379862700225</v>
      </c>
      <c r="L50" s="65">
        <v>481</v>
      </c>
      <c r="M50" s="65">
        <v>-29</v>
      </c>
      <c r="N50" s="67">
        <v>-5.6862745098039218</v>
      </c>
      <c r="O50" s="65">
        <v>-26</v>
      </c>
      <c r="P50" s="67">
        <v>-5.1282051282051286</v>
      </c>
      <c r="Q50" s="153"/>
      <c r="R50" s="153"/>
      <c r="S50" s="33"/>
    </row>
    <row r="51" spans="1:19" s="152" customFormat="1" ht="12.75" customHeight="1">
      <c r="A51" s="68" t="s">
        <v>126</v>
      </c>
      <c r="B51" s="69">
        <v>750</v>
      </c>
      <c r="C51" s="69">
        <v>-465</v>
      </c>
      <c r="D51" s="71">
        <v>-38.271604938271608</v>
      </c>
      <c r="E51" s="69">
        <v>75</v>
      </c>
      <c r="F51" s="71">
        <v>11.111111111111111</v>
      </c>
      <c r="G51" s="69">
        <v>466</v>
      </c>
      <c r="H51" s="69">
        <v>-295</v>
      </c>
      <c r="I51" s="71">
        <v>-38.764783180026278</v>
      </c>
      <c r="J51" s="69">
        <v>97</v>
      </c>
      <c r="K51" s="71">
        <v>26.287262872628727</v>
      </c>
      <c r="L51" s="69">
        <v>284</v>
      </c>
      <c r="M51" s="69">
        <v>-170</v>
      </c>
      <c r="N51" s="71">
        <v>-37.444933920704848</v>
      </c>
      <c r="O51" s="69">
        <v>-22</v>
      </c>
      <c r="P51" s="71">
        <v>-7.1895424836601309</v>
      </c>
      <c r="Q51" s="153"/>
      <c r="R51" s="153"/>
      <c r="S51" s="33"/>
    </row>
    <row r="52" spans="1:19" s="152" customFormat="1" ht="12.75" customHeight="1">
      <c r="A52" s="80" t="s">
        <v>127</v>
      </c>
      <c r="B52" s="65">
        <v>444</v>
      </c>
      <c r="C52" s="65">
        <v>-913</v>
      </c>
      <c r="D52" s="67">
        <v>-67.280766396462781</v>
      </c>
      <c r="E52" s="65">
        <v>51</v>
      </c>
      <c r="F52" s="67">
        <v>12.977099236641221</v>
      </c>
      <c r="G52" s="65">
        <v>256</v>
      </c>
      <c r="H52" s="65">
        <v>-529</v>
      </c>
      <c r="I52" s="67">
        <v>-67.388535031847127</v>
      </c>
      <c r="J52" s="65">
        <v>45</v>
      </c>
      <c r="K52" s="67">
        <v>21.327014218009477</v>
      </c>
      <c r="L52" s="65">
        <v>188</v>
      </c>
      <c r="M52" s="65">
        <v>-384</v>
      </c>
      <c r="N52" s="67">
        <v>-67.132867132867133</v>
      </c>
      <c r="O52" s="65">
        <v>6</v>
      </c>
      <c r="P52" s="67">
        <v>3.2967032967032965</v>
      </c>
      <c r="Q52" s="153"/>
      <c r="R52" s="153"/>
      <c r="S52" s="33"/>
    </row>
    <row r="53" spans="1:19" s="152" customFormat="1" ht="12.75" customHeight="1">
      <c r="A53" s="68" t="s">
        <v>128</v>
      </c>
      <c r="B53" s="69">
        <v>278</v>
      </c>
      <c r="C53" s="69">
        <v>-411</v>
      </c>
      <c r="D53" s="71">
        <v>-59.651669085631347</v>
      </c>
      <c r="E53" s="69">
        <v>-5</v>
      </c>
      <c r="F53" s="71">
        <v>-1.7667844522968197</v>
      </c>
      <c r="G53" s="69">
        <v>154</v>
      </c>
      <c r="H53" s="69">
        <v>-249</v>
      </c>
      <c r="I53" s="71">
        <v>-61.786600496277913</v>
      </c>
      <c r="J53" s="69">
        <v>18</v>
      </c>
      <c r="K53" s="71">
        <v>13.235294117647058</v>
      </c>
      <c r="L53" s="69">
        <v>124</v>
      </c>
      <c r="M53" s="69">
        <v>-162</v>
      </c>
      <c r="N53" s="71">
        <v>-56.643356643356647</v>
      </c>
      <c r="O53" s="69">
        <v>-23</v>
      </c>
      <c r="P53" s="71">
        <v>-15.646258503401361</v>
      </c>
      <c r="Q53" s="153"/>
      <c r="R53" s="153"/>
      <c r="S53" s="33"/>
    </row>
    <row r="54" spans="1:19" s="152" customFormat="1" ht="12.75" customHeight="1">
      <c r="A54" s="80" t="s">
        <v>129</v>
      </c>
      <c r="B54" s="65">
        <v>316</v>
      </c>
      <c r="C54" s="65">
        <v>-161</v>
      </c>
      <c r="D54" s="67">
        <v>-33.752620545073377</v>
      </c>
      <c r="E54" s="65">
        <v>-135</v>
      </c>
      <c r="F54" s="67">
        <v>-29.933481152993348</v>
      </c>
      <c r="G54" s="65">
        <v>111</v>
      </c>
      <c r="H54" s="65">
        <v>-76</v>
      </c>
      <c r="I54" s="67">
        <v>-40.641711229946523</v>
      </c>
      <c r="J54" s="65">
        <v>-69</v>
      </c>
      <c r="K54" s="67">
        <v>-38.333333333333336</v>
      </c>
      <c r="L54" s="65">
        <v>205</v>
      </c>
      <c r="M54" s="65">
        <v>-85</v>
      </c>
      <c r="N54" s="67">
        <v>-29.310344827586206</v>
      </c>
      <c r="O54" s="65">
        <v>-66</v>
      </c>
      <c r="P54" s="67">
        <v>-24.354243542435423</v>
      </c>
      <c r="Q54" s="153"/>
      <c r="R54" s="153"/>
      <c r="S54" s="33"/>
    </row>
    <row r="55" spans="1:19" s="152" customFormat="1" ht="24.75" customHeight="1">
      <c r="A55" s="149" t="s">
        <v>156</v>
      </c>
      <c r="B55" s="150">
        <v>77015</v>
      </c>
      <c r="C55" s="150">
        <v>-50655</v>
      </c>
      <c r="D55" s="151">
        <v>-39.676509751703612</v>
      </c>
      <c r="E55" s="150">
        <v>3210</v>
      </c>
      <c r="F55" s="151">
        <v>4.3492988279926834</v>
      </c>
      <c r="G55" s="150">
        <v>38614</v>
      </c>
      <c r="H55" s="150">
        <v>-25675</v>
      </c>
      <c r="I55" s="151">
        <v>-39.936847672230087</v>
      </c>
      <c r="J55" s="150">
        <v>1427</v>
      </c>
      <c r="K55" s="151">
        <v>3.8373625191599214</v>
      </c>
      <c r="L55" s="150">
        <v>38401</v>
      </c>
      <c r="M55" s="150">
        <v>-24980</v>
      </c>
      <c r="N55" s="151">
        <v>-39.412442214543788</v>
      </c>
      <c r="O55" s="150">
        <v>1783</v>
      </c>
      <c r="P55" s="151">
        <v>4.8691900158392052</v>
      </c>
    </row>
    <row r="56" spans="1:19" s="33" customFormat="1" ht="24.75" customHeight="1">
      <c r="A56" s="68" t="s">
        <v>122</v>
      </c>
      <c r="B56" s="69">
        <v>13138</v>
      </c>
      <c r="C56" s="69">
        <v>-1822</v>
      </c>
      <c r="D56" s="71">
        <v>-12.179144385026738</v>
      </c>
      <c r="E56" s="69">
        <v>2064</v>
      </c>
      <c r="F56" s="71">
        <v>18.638251760881342</v>
      </c>
      <c r="G56" s="69">
        <v>7324</v>
      </c>
      <c r="H56" s="69">
        <v>-1778</v>
      </c>
      <c r="I56" s="71">
        <v>-19.534168314656121</v>
      </c>
      <c r="J56" s="69">
        <v>999</v>
      </c>
      <c r="K56" s="71">
        <v>15.794466403162055</v>
      </c>
      <c r="L56" s="69">
        <v>5814</v>
      </c>
      <c r="M56" s="69">
        <v>-44</v>
      </c>
      <c r="N56" s="71">
        <v>-0.75110959371799246</v>
      </c>
      <c r="O56" s="69">
        <v>1065</v>
      </c>
      <c r="P56" s="71">
        <v>22.425773847125711</v>
      </c>
    </row>
    <row r="57" spans="1:19" s="152" customFormat="1" ht="12.75" customHeight="1">
      <c r="A57" s="80" t="s">
        <v>123</v>
      </c>
      <c r="B57" s="65">
        <v>21516</v>
      </c>
      <c r="C57" s="65">
        <v>-23457</v>
      </c>
      <c r="D57" s="67">
        <v>-52.157961443532784</v>
      </c>
      <c r="E57" s="65">
        <v>1292</v>
      </c>
      <c r="F57" s="67">
        <v>6.388449367088608</v>
      </c>
      <c r="G57" s="65">
        <v>9150</v>
      </c>
      <c r="H57" s="65">
        <v>-10653</v>
      </c>
      <c r="I57" s="67">
        <v>-53.794879563702466</v>
      </c>
      <c r="J57" s="65">
        <v>458</v>
      </c>
      <c r="K57" s="67">
        <v>5.2692130694891857</v>
      </c>
      <c r="L57" s="65">
        <v>12366</v>
      </c>
      <c r="M57" s="65">
        <v>-12804</v>
      </c>
      <c r="N57" s="67">
        <v>-50.870083432657928</v>
      </c>
      <c r="O57" s="65">
        <v>834</v>
      </c>
      <c r="P57" s="67">
        <v>7.2320499479708635</v>
      </c>
      <c r="Q57" s="153"/>
      <c r="R57" s="153"/>
      <c r="S57" s="33"/>
    </row>
    <row r="58" spans="1:19" s="152" customFormat="1" ht="12.75" customHeight="1">
      <c r="A58" s="68" t="s">
        <v>124</v>
      </c>
      <c r="B58" s="69">
        <v>8648</v>
      </c>
      <c r="C58" s="69">
        <v>-2228</v>
      </c>
      <c r="D58" s="71">
        <v>-20.485472600220671</v>
      </c>
      <c r="E58" s="69">
        <v>470</v>
      </c>
      <c r="F58" s="71">
        <v>5.7471264367816088</v>
      </c>
      <c r="G58" s="69">
        <v>4298</v>
      </c>
      <c r="H58" s="69">
        <v>-1346</v>
      </c>
      <c r="I58" s="71">
        <v>-23.848334514528702</v>
      </c>
      <c r="J58" s="69">
        <v>73</v>
      </c>
      <c r="K58" s="71">
        <v>1.7278106508875739</v>
      </c>
      <c r="L58" s="69">
        <v>4350</v>
      </c>
      <c r="M58" s="69">
        <v>-882</v>
      </c>
      <c r="N58" s="71">
        <v>-16.857798165137616</v>
      </c>
      <c r="O58" s="69">
        <v>397</v>
      </c>
      <c r="P58" s="71">
        <v>10.043005312420947</v>
      </c>
      <c r="Q58" s="153"/>
      <c r="R58" s="153"/>
      <c r="S58" s="33"/>
    </row>
    <row r="59" spans="1:19" s="152" customFormat="1" ht="12.75" customHeight="1">
      <c r="A59" s="80" t="s">
        <v>125</v>
      </c>
      <c r="B59" s="65">
        <v>13026</v>
      </c>
      <c r="C59" s="65">
        <v>-1765</v>
      </c>
      <c r="D59" s="67">
        <v>-11.932932188493002</v>
      </c>
      <c r="E59" s="65">
        <v>-36</v>
      </c>
      <c r="F59" s="67">
        <v>-0.27560863573725308</v>
      </c>
      <c r="G59" s="65">
        <v>7288</v>
      </c>
      <c r="H59" s="65">
        <v>-772</v>
      </c>
      <c r="I59" s="67">
        <v>-9.578163771712159</v>
      </c>
      <c r="J59" s="65">
        <v>48</v>
      </c>
      <c r="K59" s="67">
        <v>0.66298342541436461</v>
      </c>
      <c r="L59" s="65">
        <v>5738</v>
      </c>
      <c r="M59" s="65">
        <v>-993</v>
      </c>
      <c r="N59" s="67">
        <v>-14.752637052443916</v>
      </c>
      <c r="O59" s="65">
        <v>-84</v>
      </c>
      <c r="P59" s="67">
        <v>-1.4428031604259706</v>
      </c>
      <c r="Q59" s="153"/>
      <c r="R59" s="153"/>
      <c r="S59" s="33"/>
    </row>
    <row r="60" spans="1:19" s="152" customFormat="1" ht="12.75" customHeight="1">
      <c r="A60" s="68" t="s">
        <v>126</v>
      </c>
      <c r="B60" s="69">
        <v>9342</v>
      </c>
      <c r="C60" s="69">
        <v>-6167</v>
      </c>
      <c r="D60" s="71">
        <v>-39.764007995357531</v>
      </c>
      <c r="E60" s="69">
        <v>378</v>
      </c>
      <c r="F60" s="71">
        <v>4.2168674698795181</v>
      </c>
      <c r="G60" s="69">
        <v>4921</v>
      </c>
      <c r="H60" s="69">
        <v>-3118</v>
      </c>
      <c r="I60" s="71">
        <v>-38.785918646597835</v>
      </c>
      <c r="J60" s="69">
        <v>235</v>
      </c>
      <c r="K60" s="71">
        <v>5.0149381135296629</v>
      </c>
      <c r="L60" s="69">
        <v>4421</v>
      </c>
      <c r="M60" s="69">
        <v>-3049</v>
      </c>
      <c r="N60" s="71">
        <v>-40.816599732262382</v>
      </c>
      <c r="O60" s="69">
        <v>143</v>
      </c>
      <c r="P60" s="71">
        <v>3.3426834969611967</v>
      </c>
      <c r="Q60" s="153"/>
      <c r="R60" s="153"/>
      <c r="S60" s="33"/>
    </row>
    <row r="61" spans="1:19" s="152" customFormat="1" ht="12.75" customHeight="1">
      <c r="A61" s="80" t="s">
        <v>127</v>
      </c>
      <c r="B61" s="65">
        <v>5244</v>
      </c>
      <c r="C61" s="65">
        <v>-9720</v>
      </c>
      <c r="D61" s="67">
        <v>-64.955894145950282</v>
      </c>
      <c r="E61" s="65">
        <v>68</v>
      </c>
      <c r="F61" s="67">
        <v>1.3137557959814528</v>
      </c>
      <c r="G61" s="65">
        <v>2664</v>
      </c>
      <c r="H61" s="65">
        <v>-5186</v>
      </c>
      <c r="I61" s="67">
        <v>-66.063694267515928</v>
      </c>
      <c r="J61" s="65">
        <v>62</v>
      </c>
      <c r="K61" s="67">
        <v>2.3827824750192161</v>
      </c>
      <c r="L61" s="65">
        <v>2580</v>
      </c>
      <c r="M61" s="65">
        <v>-4534</v>
      </c>
      <c r="N61" s="67">
        <v>-63.733483272420578</v>
      </c>
      <c r="O61" s="65">
        <v>6</v>
      </c>
      <c r="P61" s="67">
        <v>0.23310023310023309</v>
      </c>
      <c r="Q61" s="153"/>
      <c r="R61" s="153"/>
      <c r="S61" s="33"/>
    </row>
    <row r="62" spans="1:19" s="152" customFormat="1" ht="12.75" customHeight="1">
      <c r="A62" s="68" t="s">
        <v>128</v>
      </c>
      <c r="B62" s="69">
        <v>4179</v>
      </c>
      <c r="C62" s="69">
        <v>-4756</v>
      </c>
      <c r="D62" s="71">
        <v>-53.228875209848908</v>
      </c>
      <c r="E62" s="69">
        <v>-460</v>
      </c>
      <c r="F62" s="71">
        <v>-9.9159301573615011</v>
      </c>
      <c r="G62" s="69">
        <v>2168</v>
      </c>
      <c r="H62" s="69">
        <v>-2418</v>
      </c>
      <c r="I62" s="71">
        <v>-52.725686873092016</v>
      </c>
      <c r="J62" s="69">
        <v>-123</v>
      </c>
      <c r="K62" s="71">
        <v>-5.3688345700567437</v>
      </c>
      <c r="L62" s="69">
        <v>2011</v>
      </c>
      <c r="M62" s="69">
        <v>-2338</v>
      </c>
      <c r="N62" s="71">
        <v>-53.759484939066454</v>
      </c>
      <c r="O62" s="69">
        <v>-337</v>
      </c>
      <c r="P62" s="71">
        <v>-14.352640545144805</v>
      </c>
      <c r="Q62" s="153"/>
      <c r="R62" s="153"/>
      <c r="S62" s="33"/>
    </row>
    <row r="63" spans="1:19" s="152" customFormat="1" ht="12.75" customHeight="1">
      <c r="A63" s="80" t="s">
        <v>129</v>
      </c>
      <c r="B63" s="65">
        <v>1922</v>
      </c>
      <c r="C63" s="65">
        <v>-740</v>
      </c>
      <c r="D63" s="67">
        <v>-27.798647633358378</v>
      </c>
      <c r="E63" s="65">
        <v>-566</v>
      </c>
      <c r="F63" s="67">
        <v>-22.7491961414791</v>
      </c>
      <c r="G63" s="65">
        <v>801</v>
      </c>
      <c r="H63" s="65">
        <v>-404</v>
      </c>
      <c r="I63" s="67">
        <v>-33.526970954356848</v>
      </c>
      <c r="J63" s="65">
        <v>-325</v>
      </c>
      <c r="K63" s="67">
        <v>-28.863232682060392</v>
      </c>
      <c r="L63" s="65">
        <v>1121</v>
      </c>
      <c r="M63" s="65">
        <v>-336</v>
      </c>
      <c r="N63" s="67">
        <v>-23.06108442004118</v>
      </c>
      <c r="O63" s="65">
        <v>-241</v>
      </c>
      <c r="P63" s="67">
        <v>-17.694566813509546</v>
      </c>
      <c r="Q63" s="153"/>
      <c r="R63" s="153"/>
      <c r="S63" s="33"/>
    </row>
    <row r="64" spans="1:19" s="152" customFormat="1" ht="24.75" customHeight="1">
      <c r="A64" s="149" t="s">
        <v>157</v>
      </c>
      <c r="B64" s="150">
        <v>78169</v>
      </c>
      <c r="C64" s="150">
        <v>-51269</v>
      </c>
      <c r="D64" s="151">
        <v>-39.608924736167126</v>
      </c>
      <c r="E64" s="150">
        <v>3559</v>
      </c>
      <c r="F64" s="151">
        <v>4.770138051199571</v>
      </c>
      <c r="G64" s="150">
        <v>39122</v>
      </c>
      <c r="H64" s="150">
        <v>-25960</v>
      </c>
      <c r="I64" s="151">
        <v>-39.88814111428659</v>
      </c>
      <c r="J64" s="150">
        <v>1611</v>
      </c>
      <c r="K64" s="151">
        <v>4.294740209538535</v>
      </c>
      <c r="L64" s="150">
        <v>39047</v>
      </c>
      <c r="M64" s="150">
        <v>-25309</v>
      </c>
      <c r="N64" s="151">
        <v>-39.32655851824228</v>
      </c>
      <c r="O64" s="150">
        <v>1948</v>
      </c>
      <c r="P64" s="151">
        <v>5.2508153858594575</v>
      </c>
    </row>
    <row r="65" spans="1:19" s="33" customFormat="1" ht="24" customHeight="1">
      <c r="A65" s="68" t="s">
        <v>122</v>
      </c>
      <c r="B65" s="69">
        <v>13349</v>
      </c>
      <c r="C65" s="69">
        <v>-1791</v>
      </c>
      <c r="D65" s="71">
        <v>-11.829590488771466</v>
      </c>
      <c r="E65" s="69">
        <v>2148</v>
      </c>
      <c r="F65" s="71">
        <v>19.176859208999197</v>
      </c>
      <c r="G65" s="69">
        <v>7446</v>
      </c>
      <c r="H65" s="69">
        <v>-1793</v>
      </c>
      <c r="I65" s="71">
        <v>-19.406862214525383</v>
      </c>
      <c r="J65" s="69">
        <v>1065</v>
      </c>
      <c r="K65" s="71">
        <v>16.690173953925719</v>
      </c>
      <c r="L65" s="69">
        <v>5903</v>
      </c>
      <c r="M65" s="69">
        <v>2</v>
      </c>
      <c r="N65" s="71">
        <v>3.3892560582952043E-2</v>
      </c>
      <c r="O65" s="69">
        <v>1083</v>
      </c>
      <c r="P65" s="71">
        <v>22.468879668049791</v>
      </c>
    </row>
    <row r="66" spans="1:19" s="152" customFormat="1" ht="12.75" customHeight="1">
      <c r="A66" s="80" t="s">
        <v>123</v>
      </c>
      <c r="B66" s="65">
        <v>22053</v>
      </c>
      <c r="C66" s="65">
        <v>-23983</v>
      </c>
      <c r="D66" s="67">
        <v>-52.09618559388305</v>
      </c>
      <c r="E66" s="65">
        <v>1458</v>
      </c>
      <c r="F66" s="67">
        <v>7.0793882010196647</v>
      </c>
      <c r="G66" s="65">
        <v>9352</v>
      </c>
      <c r="H66" s="65">
        <v>-10806</v>
      </c>
      <c r="I66" s="67">
        <v>-53.606508582200618</v>
      </c>
      <c r="J66" s="65">
        <v>545</v>
      </c>
      <c r="K66" s="67">
        <v>6.1882593391620304</v>
      </c>
      <c r="L66" s="65">
        <v>12701</v>
      </c>
      <c r="M66" s="65">
        <v>-13177</v>
      </c>
      <c r="N66" s="67">
        <v>-50.919700131385731</v>
      </c>
      <c r="O66" s="65">
        <v>913</v>
      </c>
      <c r="P66" s="67">
        <v>7.745164574143196</v>
      </c>
      <c r="Q66" s="153"/>
      <c r="R66" s="153"/>
      <c r="S66" s="33"/>
    </row>
    <row r="67" spans="1:19" s="152" customFormat="1" ht="12.75" customHeight="1">
      <c r="A67" s="68" t="s">
        <v>124</v>
      </c>
      <c r="B67" s="69">
        <v>8728</v>
      </c>
      <c r="C67" s="69">
        <v>-2237</v>
      </c>
      <c r="D67" s="71">
        <v>-20.401276789785683</v>
      </c>
      <c r="E67" s="69">
        <v>480</v>
      </c>
      <c r="F67" s="71">
        <v>5.8195926285160038</v>
      </c>
      <c r="G67" s="69">
        <v>4333</v>
      </c>
      <c r="H67" s="69">
        <v>-1351</v>
      </c>
      <c r="I67" s="71">
        <v>-23.76847290640394</v>
      </c>
      <c r="J67" s="69">
        <v>73</v>
      </c>
      <c r="K67" s="71">
        <v>1.7136150234741785</v>
      </c>
      <c r="L67" s="69">
        <v>4395</v>
      </c>
      <c r="M67" s="69">
        <v>-886</v>
      </c>
      <c r="N67" s="71">
        <v>-16.77712554440447</v>
      </c>
      <c r="O67" s="69">
        <v>407</v>
      </c>
      <c r="P67" s="71">
        <v>10.205616850551655</v>
      </c>
      <c r="Q67" s="153"/>
      <c r="R67" s="153"/>
      <c r="S67" s="33"/>
    </row>
    <row r="68" spans="1:19" s="152" customFormat="1" ht="12.75" customHeight="1">
      <c r="A68" s="80" t="s">
        <v>125</v>
      </c>
      <c r="B68" s="65">
        <v>13195</v>
      </c>
      <c r="C68" s="65">
        <v>-1748</v>
      </c>
      <c r="D68" s="67">
        <v>-11.697784916014188</v>
      </c>
      <c r="E68" s="65">
        <v>5</v>
      </c>
      <c r="F68" s="67">
        <v>3.7907505686125852E-2</v>
      </c>
      <c r="G68" s="65">
        <v>7374</v>
      </c>
      <c r="H68" s="65">
        <v>-774</v>
      </c>
      <c r="I68" s="67">
        <v>-9.4992636229749632</v>
      </c>
      <c r="J68" s="65">
        <v>72</v>
      </c>
      <c r="K68" s="67">
        <v>0.98603122432210355</v>
      </c>
      <c r="L68" s="65">
        <v>5821</v>
      </c>
      <c r="M68" s="65">
        <v>-974</v>
      </c>
      <c r="N68" s="67">
        <v>-14.334069168506254</v>
      </c>
      <c r="O68" s="65">
        <v>-67</v>
      </c>
      <c r="P68" s="67">
        <v>-1.1379076086956521</v>
      </c>
      <c r="Q68" s="153"/>
      <c r="R68" s="153"/>
      <c r="S68" s="33"/>
    </row>
    <row r="69" spans="1:19" s="152" customFormat="1" ht="12.75" customHeight="1">
      <c r="A69" s="68" t="s">
        <v>126</v>
      </c>
      <c r="B69" s="69">
        <v>9401</v>
      </c>
      <c r="C69" s="69">
        <v>-6195</v>
      </c>
      <c r="D69" s="71">
        <v>-39.721723518850986</v>
      </c>
      <c r="E69" s="69">
        <v>387</v>
      </c>
      <c r="F69" s="71">
        <v>4.2933214998890614</v>
      </c>
      <c r="G69" s="69">
        <v>4944</v>
      </c>
      <c r="H69" s="69">
        <v>-3150</v>
      </c>
      <c r="I69" s="71">
        <v>-38.917716827279463</v>
      </c>
      <c r="J69" s="69">
        <v>231</v>
      </c>
      <c r="K69" s="71">
        <v>4.9013367281985998</v>
      </c>
      <c r="L69" s="69">
        <v>4457</v>
      </c>
      <c r="M69" s="69">
        <v>-3045</v>
      </c>
      <c r="N69" s="71">
        <v>-40.589176219674755</v>
      </c>
      <c r="O69" s="69">
        <v>156</v>
      </c>
      <c r="P69" s="71">
        <v>3.6270634736107881</v>
      </c>
      <c r="Q69" s="153"/>
      <c r="R69" s="153"/>
      <c r="S69" s="33"/>
    </row>
    <row r="70" spans="1:19" s="152" customFormat="1" ht="12.75" customHeight="1">
      <c r="A70" s="80" t="s">
        <v>127</v>
      </c>
      <c r="B70" s="65">
        <v>5289</v>
      </c>
      <c r="C70" s="65">
        <v>-9780</v>
      </c>
      <c r="D70" s="67">
        <v>-64.901453314752146</v>
      </c>
      <c r="E70" s="65">
        <v>83</v>
      </c>
      <c r="F70" s="67">
        <v>1.5943142527852479</v>
      </c>
      <c r="G70" s="65">
        <v>2687</v>
      </c>
      <c r="H70" s="65">
        <v>-5232</v>
      </c>
      <c r="I70" s="67">
        <v>-66.068948099507509</v>
      </c>
      <c r="J70" s="65">
        <v>69</v>
      </c>
      <c r="K70" s="67">
        <v>2.6355996944232238</v>
      </c>
      <c r="L70" s="65">
        <v>2602</v>
      </c>
      <c r="M70" s="65">
        <v>-4548</v>
      </c>
      <c r="N70" s="67">
        <v>-63.608391608391607</v>
      </c>
      <c r="O70" s="65">
        <v>14</v>
      </c>
      <c r="P70" s="67">
        <v>0.54095826893353938</v>
      </c>
      <c r="Q70" s="153"/>
      <c r="R70" s="153"/>
      <c r="S70" s="33"/>
    </row>
    <row r="71" spans="1:19" s="152" customFormat="1" ht="12.75" customHeight="1">
      <c r="A71" s="68" t="s">
        <v>128</v>
      </c>
      <c r="B71" s="69">
        <v>4206</v>
      </c>
      <c r="C71" s="69">
        <v>-4789</v>
      </c>
      <c r="D71" s="71">
        <v>-53.240689271817679</v>
      </c>
      <c r="E71" s="69">
        <v>-447</v>
      </c>
      <c r="F71" s="71">
        <v>-9.6067053513862017</v>
      </c>
      <c r="G71" s="69">
        <v>2179</v>
      </c>
      <c r="H71" s="69">
        <v>-2445</v>
      </c>
      <c r="I71" s="71">
        <v>-52.876297577854672</v>
      </c>
      <c r="J71" s="69">
        <v>-118</v>
      </c>
      <c r="K71" s="71">
        <v>-5.137135393992164</v>
      </c>
      <c r="L71" s="69">
        <v>2027</v>
      </c>
      <c r="M71" s="69">
        <v>-2344</v>
      </c>
      <c r="N71" s="71">
        <v>-53.626172500571954</v>
      </c>
      <c r="O71" s="69">
        <v>-329</v>
      </c>
      <c r="P71" s="71">
        <v>-13.96434634974533</v>
      </c>
      <c r="Q71" s="153"/>
      <c r="R71" s="153"/>
      <c r="S71" s="33"/>
    </row>
    <row r="72" spans="1:19" s="152" customFormat="1" ht="12.75" customHeight="1">
      <c r="A72" s="154" t="s">
        <v>129</v>
      </c>
      <c r="B72" s="155">
        <v>1948</v>
      </c>
      <c r="C72" s="155">
        <v>-746</v>
      </c>
      <c r="D72" s="156">
        <v>-27.691165553080921</v>
      </c>
      <c r="E72" s="155">
        <v>-555</v>
      </c>
      <c r="F72" s="156">
        <v>-22.173391929684378</v>
      </c>
      <c r="G72" s="155">
        <v>807</v>
      </c>
      <c r="H72" s="155">
        <v>-409</v>
      </c>
      <c r="I72" s="156">
        <v>-33.63486842105263</v>
      </c>
      <c r="J72" s="155">
        <v>-326</v>
      </c>
      <c r="K72" s="156">
        <v>-28.773168578993822</v>
      </c>
      <c r="L72" s="155">
        <v>1141</v>
      </c>
      <c r="M72" s="155">
        <v>-337</v>
      </c>
      <c r="N72" s="156">
        <v>-22.80108254397835</v>
      </c>
      <c r="O72" s="155">
        <v>-229</v>
      </c>
      <c r="P72" s="156">
        <v>-16.715328467153284</v>
      </c>
      <c r="Q72" s="153"/>
      <c r="R72" s="153"/>
      <c r="S72" s="33"/>
    </row>
    <row r="73" spans="1:19" s="33" customFormat="1" ht="12.75" customHeight="1">
      <c r="A73" s="131"/>
      <c r="B73" s="132"/>
      <c r="C73" s="132"/>
      <c r="D73" s="132"/>
      <c r="E73" s="132"/>
      <c r="F73" s="132"/>
      <c r="G73" s="132"/>
      <c r="H73" s="132"/>
      <c r="I73" s="132"/>
      <c r="J73" s="132"/>
      <c r="K73" s="132"/>
      <c r="L73" s="132"/>
      <c r="M73" s="132"/>
      <c r="N73" s="132"/>
      <c r="O73" s="132"/>
      <c r="P73" s="132"/>
    </row>
    <row r="74" spans="1:19" s="133" customFormat="1" ht="12.75">
      <c r="A74" s="119" t="s">
        <v>136</v>
      </c>
      <c r="B74" s="119"/>
      <c r="C74" s="119"/>
      <c r="D74" s="119"/>
      <c r="E74" s="119"/>
      <c r="F74" s="119"/>
      <c r="G74" s="119"/>
      <c r="H74" s="119"/>
      <c r="I74" s="119"/>
      <c r="J74" s="119"/>
      <c r="K74" s="119"/>
      <c r="L74" s="119"/>
      <c r="M74" s="119"/>
      <c r="N74" s="119"/>
      <c r="O74" s="119"/>
      <c r="P74" s="119"/>
    </row>
    <row r="75" spans="1:19" s="133" customFormat="1" ht="12.75">
      <c r="A75" s="119"/>
      <c r="B75" s="119"/>
      <c r="C75" s="121"/>
      <c r="D75" s="122"/>
      <c r="E75" s="134"/>
      <c r="F75" s="122"/>
      <c r="G75" s="119"/>
      <c r="H75" s="121"/>
      <c r="I75" s="122"/>
      <c r="J75" s="134"/>
      <c r="K75" s="122"/>
      <c r="L75" s="119"/>
      <c r="M75" s="121"/>
      <c r="N75" s="122"/>
      <c r="O75" s="134"/>
      <c r="P75" s="122"/>
    </row>
    <row r="76" spans="1:19">
      <c r="A76" s="135" t="s">
        <v>62</v>
      </c>
      <c r="B76" s="135"/>
      <c r="C76" s="135"/>
      <c r="D76" s="135"/>
      <c r="E76" s="135"/>
      <c r="F76" s="135"/>
      <c r="G76" s="135"/>
      <c r="H76" s="135"/>
      <c r="I76" s="135"/>
      <c r="J76" s="135"/>
      <c r="K76" s="135"/>
      <c r="L76" s="135"/>
      <c r="M76" s="135"/>
      <c r="N76" s="135"/>
      <c r="O76" s="135"/>
      <c r="P76" s="135"/>
    </row>
  </sheetData>
  <mergeCells count="15">
    <mergeCell ref="J7:K7"/>
    <mergeCell ref="L7:L8"/>
    <mergeCell ref="M7:N7"/>
    <mergeCell ref="O7:P7"/>
    <mergeCell ref="A76:P76"/>
    <mergeCell ref="A5:K5"/>
    <mergeCell ref="A6:A8"/>
    <mergeCell ref="B6:F6"/>
    <mergeCell ref="G6:K6"/>
    <mergeCell ref="L6:P6"/>
    <mergeCell ref="B7:B8"/>
    <mergeCell ref="C7:D7"/>
    <mergeCell ref="E7:F7"/>
    <mergeCell ref="G7:G8"/>
    <mergeCell ref="H7:I7"/>
  </mergeCells>
  <hyperlinks>
    <hyperlink ref="L2" location="ÍNDICE!A1" display="VOLVER AL ÍNDICE" xr:uid="{9B001613-0D19-4C26-AEB5-D5E97D71191F}"/>
  </hyperlinks>
  <pageMargins left="0.51181102362204722" right="0.51181102362204722" top="0.74803149606299213" bottom="0.74803149606299213" header="0.31496062992125984" footer="0.31496062992125984"/>
  <pageSetup paperSize="9" scale="98" fitToWidth="0" fitToHeight="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27EE-F981-4BC9-BD8E-29CAD749772D}">
  <sheetPr codeName="Hoja56"/>
  <dimension ref="A2:K213"/>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57</v>
      </c>
      <c r="B5" s="335"/>
      <c r="C5" s="335"/>
      <c r="D5" s="335"/>
      <c r="E5" s="335"/>
      <c r="F5" s="335"/>
      <c r="G5" s="335"/>
      <c r="H5" s="335"/>
      <c r="I5" s="335"/>
      <c r="J5" s="335"/>
      <c r="K5" s="335"/>
    </row>
    <row r="6" spans="1:11" s="33" customFormat="1" ht="16.5" customHeight="1">
      <c r="A6" s="306"/>
      <c r="B6" s="307" t="s">
        <v>487</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11239</v>
      </c>
      <c r="C10" s="294">
        <v>1102</v>
      </c>
      <c r="D10" s="295">
        <v>10.871066390450824</v>
      </c>
      <c r="E10" s="294">
        <v>-8161</v>
      </c>
      <c r="F10" s="295">
        <v>-42.067010309278352</v>
      </c>
      <c r="G10" s="294">
        <v>54963</v>
      </c>
      <c r="H10" s="294">
        <v>5566</v>
      </c>
      <c r="I10" s="295">
        <v>11.267890762596918</v>
      </c>
      <c r="J10" s="294">
        <v>-34426</v>
      </c>
      <c r="K10" s="295">
        <v>-38.51256866057345</v>
      </c>
    </row>
    <row r="11" spans="1:11" ht="12" customHeight="1">
      <c r="A11" s="315">
        <v>39845</v>
      </c>
      <c r="B11" s="294">
        <v>11154</v>
      </c>
      <c r="C11" s="294">
        <v>-85</v>
      </c>
      <c r="D11" s="295">
        <v>-0.75629504404306436</v>
      </c>
      <c r="E11" s="294">
        <v>-8570</v>
      </c>
      <c r="F11" s="295">
        <v>-43.449604542689109</v>
      </c>
      <c r="G11" s="294">
        <v>53454</v>
      </c>
      <c r="H11" s="294">
        <v>-1509</v>
      </c>
      <c r="I11" s="295">
        <v>-2.7454833251460071</v>
      </c>
      <c r="J11" s="294">
        <v>-31412</v>
      </c>
      <c r="K11" s="295">
        <v>-37.013645040416655</v>
      </c>
    </row>
    <row r="12" spans="1:11" ht="12" customHeight="1">
      <c r="A12" s="315">
        <v>39873</v>
      </c>
      <c r="B12" s="294">
        <v>11165</v>
      </c>
      <c r="C12" s="294">
        <v>11</v>
      </c>
      <c r="D12" s="295">
        <v>9.8619329388560162E-2</v>
      </c>
      <c r="E12" s="294">
        <v>-6779</v>
      </c>
      <c r="F12" s="295">
        <v>-37.778644672313867</v>
      </c>
      <c r="G12" s="294">
        <v>56784</v>
      </c>
      <c r="H12" s="294">
        <v>3330</v>
      </c>
      <c r="I12" s="295">
        <v>6.2296554046469863</v>
      </c>
      <c r="J12" s="294">
        <v>-21736</v>
      </c>
      <c r="K12" s="295">
        <v>-27.682119205298012</v>
      </c>
    </row>
    <row r="13" spans="1:11" ht="12" customHeight="1">
      <c r="A13" s="315">
        <v>39904</v>
      </c>
      <c r="B13" s="294">
        <v>9619</v>
      </c>
      <c r="C13" s="294">
        <v>-1546</v>
      </c>
      <c r="D13" s="295">
        <v>-13.846842812360054</v>
      </c>
      <c r="E13" s="294">
        <v>-10390</v>
      </c>
      <c r="F13" s="295">
        <v>-51.926633015143189</v>
      </c>
      <c r="G13" s="294">
        <v>51625</v>
      </c>
      <c r="H13" s="294">
        <v>-5159</v>
      </c>
      <c r="I13" s="295">
        <v>-9.085305719921104</v>
      </c>
      <c r="J13" s="294">
        <v>-36906</v>
      </c>
      <c r="K13" s="295">
        <v>-41.687092656809476</v>
      </c>
    </row>
    <row r="14" spans="1:11" ht="12" customHeight="1">
      <c r="A14" s="315">
        <v>39934</v>
      </c>
      <c r="B14" s="294">
        <v>9144</v>
      </c>
      <c r="C14" s="294">
        <v>-475</v>
      </c>
      <c r="D14" s="295">
        <v>-4.9381432581349411</v>
      </c>
      <c r="E14" s="294">
        <v>-6830</v>
      </c>
      <c r="F14" s="295">
        <v>-42.756980092650558</v>
      </c>
      <c r="G14" s="294">
        <v>50634</v>
      </c>
      <c r="H14" s="294">
        <v>-991</v>
      </c>
      <c r="I14" s="295">
        <v>-1.9196125907990316</v>
      </c>
      <c r="J14" s="294">
        <v>-25280</v>
      </c>
      <c r="K14" s="295">
        <v>-33.300840424691096</v>
      </c>
    </row>
    <row r="15" spans="1:11" ht="12" customHeight="1">
      <c r="A15" s="315">
        <v>39965</v>
      </c>
      <c r="B15" s="294">
        <v>9058</v>
      </c>
      <c r="C15" s="294">
        <v>-86</v>
      </c>
      <c r="D15" s="295">
        <v>-0.94050743657042868</v>
      </c>
      <c r="E15" s="294">
        <v>-6472</v>
      </c>
      <c r="F15" s="295">
        <v>-41.674179008370892</v>
      </c>
      <c r="G15" s="294">
        <v>48926</v>
      </c>
      <c r="H15" s="294">
        <v>-1708</v>
      </c>
      <c r="I15" s="295">
        <v>-3.3732274756092746</v>
      </c>
      <c r="J15" s="294">
        <v>-21660</v>
      </c>
      <c r="K15" s="295">
        <v>-30.685971722437877</v>
      </c>
    </row>
    <row r="16" spans="1:11" ht="12" customHeight="1">
      <c r="A16" s="315">
        <v>39995</v>
      </c>
      <c r="B16" s="294">
        <v>9091</v>
      </c>
      <c r="C16" s="294">
        <v>33</v>
      </c>
      <c r="D16" s="295">
        <v>0.3643188341797306</v>
      </c>
      <c r="E16" s="294">
        <v>-6296</v>
      </c>
      <c r="F16" s="295">
        <v>-40.917657763046726</v>
      </c>
      <c r="G16" s="294">
        <v>50125</v>
      </c>
      <c r="H16" s="294">
        <v>1199</v>
      </c>
      <c r="I16" s="295">
        <v>2.4506397416506562</v>
      </c>
      <c r="J16" s="294">
        <v>-22912</v>
      </c>
      <c r="K16" s="295">
        <v>-31.370401303448936</v>
      </c>
    </row>
    <row r="17" spans="1:11" ht="12" customHeight="1">
      <c r="A17" s="315">
        <v>40026</v>
      </c>
      <c r="B17" s="294">
        <v>5842</v>
      </c>
      <c r="C17" s="294">
        <v>-3249</v>
      </c>
      <c r="D17" s="295">
        <v>-35.738642613573866</v>
      </c>
      <c r="E17" s="294">
        <v>-4170</v>
      </c>
      <c r="F17" s="295">
        <v>-41.650019976028766</v>
      </c>
      <c r="G17" s="294">
        <v>31131</v>
      </c>
      <c r="H17" s="294">
        <v>-18994</v>
      </c>
      <c r="I17" s="295">
        <v>-37.893266832917703</v>
      </c>
      <c r="J17" s="294">
        <v>-13638</v>
      </c>
      <c r="K17" s="295">
        <v>-30.463043623936205</v>
      </c>
    </row>
    <row r="18" spans="1:11" ht="12" customHeight="1">
      <c r="A18" s="315">
        <v>40057</v>
      </c>
      <c r="B18" s="294">
        <v>13285</v>
      </c>
      <c r="C18" s="294">
        <v>7443</v>
      </c>
      <c r="D18" s="295">
        <v>127.40499828825745</v>
      </c>
      <c r="E18" s="294">
        <v>-6375</v>
      </c>
      <c r="F18" s="295">
        <v>-32.426246185147505</v>
      </c>
      <c r="G18" s="294">
        <v>66478</v>
      </c>
      <c r="H18" s="294">
        <v>35347</v>
      </c>
      <c r="I18" s="295">
        <v>113.5427708714786</v>
      </c>
      <c r="J18" s="294">
        <v>-22638</v>
      </c>
      <c r="K18" s="295">
        <v>-25.402845729161992</v>
      </c>
    </row>
    <row r="19" spans="1:11" ht="12" customHeight="1">
      <c r="A19" s="315">
        <v>40087</v>
      </c>
      <c r="B19" s="294">
        <v>12086</v>
      </c>
      <c r="C19" s="294">
        <v>-1199</v>
      </c>
      <c r="D19" s="295">
        <v>-9.025216409484381</v>
      </c>
      <c r="E19" s="294">
        <v>-7310</v>
      </c>
      <c r="F19" s="295">
        <v>-37.688183130542377</v>
      </c>
      <c r="G19" s="294">
        <v>61854</v>
      </c>
      <c r="H19" s="294">
        <v>-4624</v>
      </c>
      <c r="I19" s="295">
        <v>-6.9556845873822919</v>
      </c>
      <c r="J19" s="294">
        <v>-27916</v>
      </c>
      <c r="K19" s="295">
        <v>-31.097248524005792</v>
      </c>
    </row>
    <row r="20" spans="1:11" ht="12" customHeight="1">
      <c r="A20" s="315">
        <v>40118</v>
      </c>
      <c r="B20" s="294">
        <v>9928</v>
      </c>
      <c r="C20" s="294">
        <v>-2158</v>
      </c>
      <c r="D20" s="295">
        <v>-17.855369849412543</v>
      </c>
      <c r="E20" s="294">
        <v>-2774</v>
      </c>
      <c r="F20" s="295">
        <v>-21.839080459770116</v>
      </c>
      <c r="G20" s="294">
        <v>50382</v>
      </c>
      <c r="H20" s="294">
        <v>-11472</v>
      </c>
      <c r="I20" s="295">
        <v>-18.54690076632069</v>
      </c>
      <c r="J20" s="294">
        <v>-10999</v>
      </c>
      <c r="K20" s="295">
        <v>-17.919225819064533</v>
      </c>
    </row>
    <row r="21" spans="1:11" ht="12" customHeight="1">
      <c r="A21" s="315">
        <v>40148</v>
      </c>
      <c r="B21" s="294">
        <v>7938</v>
      </c>
      <c r="C21" s="294">
        <v>-1990</v>
      </c>
      <c r="D21" s="295">
        <v>-20.044319097502015</v>
      </c>
      <c r="E21" s="294">
        <v>-2199</v>
      </c>
      <c r="F21" s="295">
        <v>-21.692808523231726</v>
      </c>
      <c r="G21" s="294">
        <v>40008</v>
      </c>
      <c r="H21" s="294">
        <v>-10374</v>
      </c>
      <c r="I21" s="295">
        <v>-20.59068715017268</v>
      </c>
      <c r="J21" s="294">
        <v>-9389</v>
      </c>
      <c r="K21" s="295">
        <v>-19.007227159544101</v>
      </c>
    </row>
    <row r="22" spans="1:11" ht="12" customHeight="1">
      <c r="A22" s="315">
        <v>40179</v>
      </c>
      <c r="B22" s="294">
        <v>8624</v>
      </c>
      <c r="C22" s="294">
        <v>686</v>
      </c>
      <c r="D22" s="295">
        <v>8.6419753086419746</v>
      </c>
      <c r="E22" s="294">
        <v>-2615</v>
      </c>
      <c r="F22" s="295">
        <v>-23.267194590266037</v>
      </c>
      <c r="G22" s="294">
        <v>42551</v>
      </c>
      <c r="H22" s="294">
        <v>2543</v>
      </c>
      <c r="I22" s="295">
        <v>6.35622875424915</v>
      </c>
      <c r="J22" s="294">
        <v>-12412</v>
      </c>
      <c r="K22" s="295">
        <v>-22.582464567072392</v>
      </c>
    </row>
    <row r="23" spans="1:11" ht="12" customHeight="1">
      <c r="A23" s="315">
        <v>40210</v>
      </c>
      <c r="B23" s="294">
        <v>9383</v>
      </c>
      <c r="C23" s="294">
        <v>759</v>
      </c>
      <c r="D23" s="295">
        <v>8.8010204081632661</v>
      </c>
      <c r="E23" s="294">
        <v>-1771</v>
      </c>
      <c r="F23" s="295">
        <v>-15.877712031558186</v>
      </c>
      <c r="G23" s="294">
        <v>46092</v>
      </c>
      <c r="H23" s="294">
        <v>3541</v>
      </c>
      <c r="I23" s="295">
        <v>8.3217785715964379</v>
      </c>
      <c r="J23" s="294">
        <v>-7362</v>
      </c>
      <c r="K23" s="295">
        <v>-13.772589516219552</v>
      </c>
    </row>
    <row r="24" spans="1:11" ht="12" customHeight="1">
      <c r="A24" s="315">
        <v>40238</v>
      </c>
      <c r="B24" s="294">
        <v>10608</v>
      </c>
      <c r="C24" s="294">
        <v>1225</v>
      </c>
      <c r="D24" s="295">
        <v>13.055525951188319</v>
      </c>
      <c r="E24" s="294">
        <v>-557</v>
      </c>
      <c r="F24" s="295">
        <v>-4.9888042991491268</v>
      </c>
      <c r="G24" s="294">
        <v>54463</v>
      </c>
      <c r="H24" s="294">
        <v>8371</v>
      </c>
      <c r="I24" s="295">
        <v>18.161503080794933</v>
      </c>
      <c r="J24" s="294">
        <v>-2321</v>
      </c>
      <c r="K24" s="295">
        <v>-4.0874189912651451</v>
      </c>
    </row>
    <row r="25" spans="1:11" ht="12" customHeight="1">
      <c r="A25" s="315">
        <v>40269</v>
      </c>
      <c r="B25" s="294">
        <v>9094</v>
      </c>
      <c r="C25" s="294">
        <v>-1514</v>
      </c>
      <c r="D25" s="295">
        <v>-14.272247360482655</v>
      </c>
      <c r="E25" s="294">
        <v>-525</v>
      </c>
      <c r="F25" s="295">
        <v>-5.4579478116228302</v>
      </c>
      <c r="G25" s="294">
        <v>47318</v>
      </c>
      <c r="H25" s="294">
        <v>-7145</v>
      </c>
      <c r="I25" s="295">
        <v>-13.118998218974349</v>
      </c>
      <c r="J25" s="294">
        <v>-4307</v>
      </c>
      <c r="K25" s="295">
        <v>-8.3428571428571434</v>
      </c>
    </row>
    <row r="26" spans="1:11" ht="12" customHeight="1">
      <c r="A26" s="315">
        <v>40299</v>
      </c>
      <c r="B26" s="294">
        <v>9478</v>
      </c>
      <c r="C26" s="294">
        <v>384</v>
      </c>
      <c r="D26" s="295">
        <v>4.2225643281284366</v>
      </c>
      <c r="E26" s="294">
        <v>334</v>
      </c>
      <c r="F26" s="295">
        <v>3.6526684164479439</v>
      </c>
      <c r="G26" s="294">
        <v>47696</v>
      </c>
      <c r="H26" s="294">
        <v>378</v>
      </c>
      <c r="I26" s="295">
        <v>0.79885033179762455</v>
      </c>
      <c r="J26" s="294">
        <v>-2938</v>
      </c>
      <c r="K26" s="295">
        <v>-5.8024252478571707</v>
      </c>
    </row>
    <row r="27" spans="1:11" ht="12" customHeight="1">
      <c r="A27" s="315">
        <v>40330</v>
      </c>
      <c r="B27" s="294">
        <v>8329</v>
      </c>
      <c r="C27" s="294">
        <v>-1149</v>
      </c>
      <c r="D27" s="295">
        <v>-12.122810719561089</v>
      </c>
      <c r="E27" s="294">
        <v>-729</v>
      </c>
      <c r="F27" s="295">
        <v>-8.048134245970413</v>
      </c>
      <c r="G27" s="294">
        <v>43780</v>
      </c>
      <c r="H27" s="294">
        <v>-3916</v>
      </c>
      <c r="I27" s="295">
        <v>-8.2103321033210328</v>
      </c>
      <c r="J27" s="294">
        <v>-5146</v>
      </c>
      <c r="K27" s="295">
        <v>-10.517925029636594</v>
      </c>
    </row>
    <row r="28" spans="1:11" ht="12" customHeight="1">
      <c r="A28" s="315">
        <v>40360</v>
      </c>
      <c r="B28" s="294">
        <v>8160</v>
      </c>
      <c r="C28" s="294">
        <v>-169</v>
      </c>
      <c r="D28" s="295">
        <v>-2.0290551086565012</v>
      </c>
      <c r="E28" s="294">
        <v>-931</v>
      </c>
      <c r="F28" s="295">
        <v>-10.24089759102409</v>
      </c>
      <c r="G28" s="294">
        <v>41802</v>
      </c>
      <c r="H28" s="294">
        <v>-1978</v>
      </c>
      <c r="I28" s="295">
        <v>-4.518044769301051</v>
      </c>
      <c r="J28" s="294">
        <v>-8323</v>
      </c>
      <c r="K28" s="295">
        <v>-16.604488778054861</v>
      </c>
    </row>
    <row r="29" spans="1:11" ht="12" customHeight="1">
      <c r="A29" s="315">
        <v>40391</v>
      </c>
      <c r="B29" s="294">
        <v>5723</v>
      </c>
      <c r="C29" s="294">
        <v>-2437</v>
      </c>
      <c r="D29" s="295">
        <v>-29.865196078431371</v>
      </c>
      <c r="E29" s="294">
        <v>-119</v>
      </c>
      <c r="F29" s="295">
        <v>-2.0369736391646698</v>
      </c>
      <c r="G29" s="294">
        <v>29299</v>
      </c>
      <c r="H29" s="294">
        <v>-12503</v>
      </c>
      <c r="I29" s="295">
        <v>-29.910052150614803</v>
      </c>
      <c r="J29" s="294">
        <v>-1832</v>
      </c>
      <c r="K29" s="295">
        <v>-5.884809354020109</v>
      </c>
    </row>
    <row r="30" spans="1:11" ht="12" customHeight="1">
      <c r="A30" s="315">
        <v>40422</v>
      </c>
      <c r="B30" s="294">
        <v>12374</v>
      </c>
      <c r="C30" s="294">
        <v>6651</v>
      </c>
      <c r="D30" s="295">
        <v>116.21527171064128</v>
      </c>
      <c r="E30" s="294">
        <v>-911</v>
      </c>
      <c r="F30" s="295">
        <v>-6.8573579224689496</v>
      </c>
      <c r="G30" s="294">
        <v>61496</v>
      </c>
      <c r="H30" s="294">
        <v>32197</v>
      </c>
      <c r="I30" s="295">
        <v>109.89112256391003</v>
      </c>
      <c r="J30" s="294">
        <v>-4982</v>
      </c>
      <c r="K30" s="295">
        <v>-7.4942086103673393</v>
      </c>
    </row>
    <row r="31" spans="1:11" ht="12" customHeight="1">
      <c r="A31" s="315">
        <v>40452</v>
      </c>
      <c r="B31" s="294">
        <v>11220</v>
      </c>
      <c r="C31" s="294">
        <v>-1154</v>
      </c>
      <c r="D31" s="295">
        <v>-9.3260061419104581</v>
      </c>
      <c r="E31" s="294">
        <v>-866</v>
      </c>
      <c r="F31" s="295">
        <v>-7.1653152407744498</v>
      </c>
      <c r="G31" s="294">
        <v>56210</v>
      </c>
      <c r="H31" s="294">
        <v>-5286</v>
      </c>
      <c r="I31" s="295">
        <v>-8.5956810199037328</v>
      </c>
      <c r="J31" s="294">
        <v>-5644</v>
      </c>
      <c r="K31" s="295">
        <v>-9.1247130339185833</v>
      </c>
    </row>
    <row r="32" spans="1:11" ht="12" customHeight="1">
      <c r="A32" s="315">
        <v>40483</v>
      </c>
      <c r="B32" s="294">
        <v>10003</v>
      </c>
      <c r="C32" s="294">
        <v>-1217</v>
      </c>
      <c r="D32" s="295">
        <v>-10.846702317290553</v>
      </c>
      <c r="E32" s="294">
        <v>75</v>
      </c>
      <c r="F32" s="295">
        <v>0.75543916196615635</v>
      </c>
      <c r="G32" s="294">
        <v>48533</v>
      </c>
      <c r="H32" s="294">
        <v>-7677</v>
      </c>
      <c r="I32" s="295">
        <v>-13.657712150862835</v>
      </c>
      <c r="J32" s="294">
        <v>-1849</v>
      </c>
      <c r="K32" s="295">
        <v>-3.669961494184431</v>
      </c>
    </row>
    <row r="33" spans="1:11" ht="12" customHeight="1">
      <c r="A33" s="315">
        <v>40513</v>
      </c>
      <c r="B33" s="294">
        <v>8929</v>
      </c>
      <c r="C33" s="294">
        <v>-1074</v>
      </c>
      <c r="D33" s="295">
        <v>-10.736778966310107</v>
      </c>
      <c r="E33" s="294">
        <v>991</v>
      </c>
      <c r="F33" s="295">
        <v>12.484252960443436</v>
      </c>
      <c r="G33" s="294">
        <v>42483</v>
      </c>
      <c r="H33" s="294">
        <v>-6050</v>
      </c>
      <c r="I33" s="295">
        <v>-12.46574495703954</v>
      </c>
      <c r="J33" s="294">
        <v>2475</v>
      </c>
      <c r="K33" s="295">
        <v>6.1862627474505096</v>
      </c>
    </row>
    <row r="34" spans="1:11" ht="12" customHeight="1">
      <c r="A34" s="315">
        <v>40544</v>
      </c>
      <c r="B34" s="294">
        <v>8712</v>
      </c>
      <c r="C34" s="294">
        <v>-217</v>
      </c>
      <c r="D34" s="295">
        <v>-2.4302833463993729</v>
      </c>
      <c r="E34" s="294">
        <v>88</v>
      </c>
      <c r="F34" s="295">
        <v>1.0204081632653061</v>
      </c>
      <c r="G34" s="294">
        <v>44809</v>
      </c>
      <c r="H34" s="294">
        <v>2326</v>
      </c>
      <c r="I34" s="295">
        <v>5.475131228962173</v>
      </c>
      <c r="J34" s="294">
        <v>2258</v>
      </c>
      <c r="K34" s="295">
        <v>5.3065732885243593</v>
      </c>
    </row>
    <row r="35" spans="1:11" ht="12" customHeight="1">
      <c r="A35" s="315">
        <v>40575</v>
      </c>
      <c r="B35" s="294">
        <v>8736</v>
      </c>
      <c r="C35" s="294">
        <v>24</v>
      </c>
      <c r="D35" s="295">
        <v>0.27548209366391185</v>
      </c>
      <c r="E35" s="294">
        <v>-647</v>
      </c>
      <c r="F35" s="295">
        <v>-6.8954492166684433</v>
      </c>
      <c r="G35" s="294">
        <v>41862</v>
      </c>
      <c r="H35" s="294">
        <v>-2947</v>
      </c>
      <c r="I35" s="295">
        <v>-6.5768037671003592</v>
      </c>
      <c r="J35" s="294">
        <v>-4230</v>
      </c>
      <c r="K35" s="295">
        <v>-9.1772975787555318</v>
      </c>
    </row>
    <row r="36" spans="1:11" ht="12" customHeight="1">
      <c r="A36" s="315">
        <v>40603</v>
      </c>
      <c r="B36" s="294">
        <v>10245</v>
      </c>
      <c r="C36" s="294">
        <v>1509</v>
      </c>
      <c r="D36" s="295">
        <v>17.27335164835165</v>
      </c>
      <c r="E36" s="294">
        <v>-363</v>
      </c>
      <c r="F36" s="295">
        <v>-3.4219457013574659</v>
      </c>
      <c r="G36" s="294">
        <v>49674</v>
      </c>
      <c r="H36" s="294">
        <v>7812</v>
      </c>
      <c r="I36" s="295">
        <v>18.661315751755769</v>
      </c>
      <c r="J36" s="294">
        <v>-4789</v>
      </c>
      <c r="K36" s="295">
        <v>-8.7931256082110796</v>
      </c>
    </row>
    <row r="37" spans="1:11" ht="12" customHeight="1">
      <c r="A37" s="315">
        <v>40634</v>
      </c>
      <c r="B37" s="294">
        <v>8544</v>
      </c>
      <c r="C37" s="294">
        <v>-1701</v>
      </c>
      <c r="D37" s="295">
        <v>-16.603221083455345</v>
      </c>
      <c r="E37" s="294">
        <v>-550</v>
      </c>
      <c r="F37" s="295">
        <v>-6.0479436991422917</v>
      </c>
      <c r="G37" s="294">
        <v>42683</v>
      </c>
      <c r="H37" s="294">
        <v>-6991</v>
      </c>
      <c r="I37" s="295">
        <v>-14.073760921206265</v>
      </c>
      <c r="J37" s="294">
        <v>-4635</v>
      </c>
      <c r="K37" s="295">
        <v>-9.7954266875184928</v>
      </c>
    </row>
    <row r="38" spans="1:11" ht="12" customHeight="1">
      <c r="A38" s="315">
        <v>40664</v>
      </c>
      <c r="B38" s="294">
        <v>9252</v>
      </c>
      <c r="C38" s="294">
        <v>708</v>
      </c>
      <c r="D38" s="295">
        <v>8.286516853932584</v>
      </c>
      <c r="E38" s="294">
        <v>-226</v>
      </c>
      <c r="F38" s="295">
        <v>-2.3844692973201096</v>
      </c>
      <c r="G38" s="294">
        <v>45902</v>
      </c>
      <c r="H38" s="294">
        <v>3219</v>
      </c>
      <c r="I38" s="295">
        <v>7.5416442143242044</v>
      </c>
      <c r="J38" s="294">
        <v>-1794</v>
      </c>
      <c r="K38" s="295">
        <v>-3.7613217041261322</v>
      </c>
    </row>
    <row r="39" spans="1:11" ht="12" customHeight="1">
      <c r="A39" s="315">
        <v>40695</v>
      </c>
      <c r="B39" s="294">
        <v>7933</v>
      </c>
      <c r="C39" s="294">
        <v>-1319</v>
      </c>
      <c r="D39" s="295">
        <v>-14.256376999567662</v>
      </c>
      <c r="E39" s="294">
        <v>-396</v>
      </c>
      <c r="F39" s="295">
        <v>-4.7544723256093171</v>
      </c>
      <c r="G39" s="294">
        <v>40793</v>
      </c>
      <c r="H39" s="294">
        <v>-5109</v>
      </c>
      <c r="I39" s="295">
        <v>-11.13023397673304</v>
      </c>
      <c r="J39" s="294">
        <v>-2987</v>
      </c>
      <c r="K39" s="295">
        <v>-6.822750114207401</v>
      </c>
    </row>
    <row r="40" spans="1:11" ht="12" customHeight="1">
      <c r="A40" s="315">
        <v>40725</v>
      </c>
      <c r="B40" s="294">
        <v>7808</v>
      </c>
      <c r="C40" s="294">
        <v>-125</v>
      </c>
      <c r="D40" s="295">
        <v>-1.5756964578343629</v>
      </c>
      <c r="E40" s="294">
        <v>-352</v>
      </c>
      <c r="F40" s="295">
        <v>-4.3137254901960782</v>
      </c>
      <c r="G40" s="294">
        <v>38099</v>
      </c>
      <c r="H40" s="294">
        <v>-2694</v>
      </c>
      <c r="I40" s="295">
        <v>-6.6040742284215428</v>
      </c>
      <c r="J40" s="294">
        <v>-3703</v>
      </c>
      <c r="K40" s="295">
        <v>-8.8584278264197884</v>
      </c>
    </row>
    <row r="41" spans="1:11" ht="12" customHeight="1">
      <c r="A41" s="315">
        <v>40756</v>
      </c>
      <c r="B41" s="294">
        <v>5569</v>
      </c>
      <c r="C41" s="294">
        <v>-2239</v>
      </c>
      <c r="D41" s="295">
        <v>-28.675717213114755</v>
      </c>
      <c r="E41" s="294">
        <v>-154</v>
      </c>
      <c r="F41" s="295">
        <v>-2.6908963830159007</v>
      </c>
      <c r="G41" s="294">
        <v>28097</v>
      </c>
      <c r="H41" s="294">
        <v>-10002</v>
      </c>
      <c r="I41" s="295">
        <v>-26.252657550066932</v>
      </c>
      <c r="J41" s="294">
        <v>-1202</v>
      </c>
      <c r="K41" s="295">
        <v>-4.1025290965561965</v>
      </c>
    </row>
    <row r="42" spans="1:11" ht="12" customHeight="1">
      <c r="A42" s="315">
        <v>40787</v>
      </c>
      <c r="B42" s="294">
        <v>11136</v>
      </c>
      <c r="C42" s="294">
        <v>5567</v>
      </c>
      <c r="D42" s="295">
        <v>99.964086909678585</v>
      </c>
      <c r="E42" s="294">
        <v>-1238</v>
      </c>
      <c r="F42" s="295">
        <v>-10.004848876676903</v>
      </c>
      <c r="G42" s="294">
        <v>52398</v>
      </c>
      <c r="H42" s="294">
        <v>24301</v>
      </c>
      <c r="I42" s="295">
        <v>86.489660817880917</v>
      </c>
      <c r="J42" s="294">
        <v>-9098</v>
      </c>
      <c r="K42" s="295">
        <v>-14.794458176141537</v>
      </c>
    </row>
    <row r="43" spans="1:11" ht="12" customHeight="1">
      <c r="A43" s="315">
        <v>40817</v>
      </c>
      <c r="B43" s="294">
        <v>9632</v>
      </c>
      <c r="C43" s="294">
        <v>-1504</v>
      </c>
      <c r="D43" s="295">
        <v>-13.505747126436782</v>
      </c>
      <c r="E43" s="294">
        <v>-1588</v>
      </c>
      <c r="F43" s="295">
        <v>-14.153297682709447</v>
      </c>
      <c r="G43" s="294">
        <v>44774</v>
      </c>
      <c r="H43" s="294">
        <v>-7624</v>
      </c>
      <c r="I43" s="295">
        <v>-14.550173670750793</v>
      </c>
      <c r="J43" s="294">
        <v>-11436</v>
      </c>
      <c r="K43" s="295">
        <v>-20.345134317737056</v>
      </c>
    </row>
    <row r="44" spans="1:11" ht="12" customHeight="1">
      <c r="A44" s="315">
        <v>40848</v>
      </c>
      <c r="B44" s="294">
        <v>8222</v>
      </c>
      <c r="C44" s="294">
        <v>-1410</v>
      </c>
      <c r="D44" s="295">
        <v>-14.638704318936878</v>
      </c>
      <c r="E44" s="294">
        <v>-1781</v>
      </c>
      <c r="F44" s="295">
        <v>-17.804658602419273</v>
      </c>
      <c r="G44" s="294">
        <v>37134</v>
      </c>
      <c r="H44" s="294">
        <v>-7640</v>
      </c>
      <c r="I44" s="295">
        <v>-17.063474337785323</v>
      </c>
      <c r="J44" s="294">
        <v>-11399</v>
      </c>
      <c r="K44" s="295">
        <v>-23.48711186203202</v>
      </c>
    </row>
    <row r="45" spans="1:11" ht="12" customHeight="1">
      <c r="A45" s="315">
        <v>40878</v>
      </c>
      <c r="B45" s="294">
        <v>6479</v>
      </c>
      <c r="C45" s="294">
        <v>-1743</v>
      </c>
      <c r="D45" s="295">
        <v>-21.199221600583801</v>
      </c>
      <c r="E45" s="294">
        <v>-2450</v>
      </c>
      <c r="F45" s="295">
        <v>-27.438682943218726</v>
      </c>
      <c r="G45" s="294">
        <v>28644</v>
      </c>
      <c r="H45" s="294">
        <v>-8490</v>
      </c>
      <c r="I45" s="295">
        <v>-22.863144288253352</v>
      </c>
      <c r="J45" s="294">
        <v>-13839</v>
      </c>
      <c r="K45" s="295">
        <v>-32.575383094414235</v>
      </c>
    </row>
    <row r="46" spans="1:11" ht="12" customHeight="1">
      <c r="A46" s="315">
        <v>40909</v>
      </c>
      <c r="B46" s="294">
        <v>7228</v>
      </c>
      <c r="C46" s="294">
        <v>749</v>
      </c>
      <c r="D46" s="295">
        <v>11.560425991665381</v>
      </c>
      <c r="E46" s="294">
        <v>-1484</v>
      </c>
      <c r="F46" s="295">
        <v>-17.033976124885214</v>
      </c>
      <c r="G46" s="294">
        <v>34767</v>
      </c>
      <c r="H46" s="294">
        <v>6123</v>
      </c>
      <c r="I46" s="295">
        <v>21.376204440720571</v>
      </c>
      <c r="J46" s="294">
        <v>-10042</v>
      </c>
      <c r="K46" s="295">
        <v>-22.410676426610724</v>
      </c>
    </row>
    <row r="47" spans="1:11" ht="12" customHeight="1">
      <c r="A47" s="315">
        <v>40940</v>
      </c>
      <c r="B47" s="294">
        <v>7225</v>
      </c>
      <c r="C47" s="294">
        <v>-3</v>
      </c>
      <c r="D47" s="295">
        <v>-4.1505257332595462E-2</v>
      </c>
      <c r="E47" s="294">
        <v>-1511</v>
      </c>
      <c r="F47" s="295">
        <v>-17.29624542124542</v>
      </c>
      <c r="G47" s="294">
        <v>52368</v>
      </c>
      <c r="H47" s="294">
        <v>17601</v>
      </c>
      <c r="I47" s="295">
        <v>50.625593234964192</v>
      </c>
      <c r="J47" s="294">
        <v>10506</v>
      </c>
      <c r="K47" s="295">
        <v>25.096746452630072</v>
      </c>
    </row>
    <row r="48" spans="1:11" ht="12" customHeight="1">
      <c r="A48" s="315">
        <v>40969</v>
      </c>
      <c r="B48" s="294">
        <v>9093</v>
      </c>
      <c r="C48" s="294">
        <v>1868</v>
      </c>
      <c r="D48" s="295">
        <v>25.854671280276818</v>
      </c>
      <c r="E48" s="294">
        <v>-1152</v>
      </c>
      <c r="F48" s="295">
        <v>-11.244509516837482</v>
      </c>
      <c r="G48" s="294">
        <v>61341</v>
      </c>
      <c r="H48" s="294">
        <v>8973</v>
      </c>
      <c r="I48" s="295">
        <v>17.134509624197982</v>
      </c>
      <c r="J48" s="294">
        <v>11667</v>
      </c>
      <c r="K48" s="295">
        <v>23.487136127551636</v>
      </c>
    </row>
    <row r="49" spans="1:11" ht="12" customHeight="1">
      <c r="A49" s="315">
        <v>41000</v>
      </c>
      <c r="B49" s="294">
        <v>8658</v>
      </c>
      <c r="C49" s="294">
        <v>-435</v>
      </c>
      <c r="D49" s="295">
        <v>-4.7838997030682942</v>
      </c>
      <c r="E49" s="294">
        <v>114</v>
      </c>
      <c r="F49" s="295">
        <v>1.3342696629213484</v>
      </c>
      <c r="G49" s="294">
        <v>64169</v>
      </c>
      <c r="H49" s="294">
        <v>2828</v>
      </c>
      <c r="I49" s="295">
        <v>4.6102932785575712</v>
      </c>
      <c r="J49" s="294">
        <v>21486</v>
      </c>
      <c r="K49" s="295">
        <v>50.338542276784665</v>
      </c>
    </row>
    <row r="50" spans="1:11" ht="12" customHeight="1">
      <c r="A50" s="315">
        <v>41030</v>
      </c>
      <c r="B50" s="294">
        <v>8508</v>
      </c>
      <c r="C50" s="294">
        <v>-150</v>
      </c>
      <c r="D50" s="295">
        <v>-1.7325017325017324</v>
      </c>
      <c r="E50" s="294">
        <v>-744</v>
      </c>
      <c r="F50" s="295">
        <v>-8.0415045395590141</v>
      </c>
      <c r="G50" s="294">
        <v>71139</v>
      </c>
      <c r="H50" s="294">
        <v>6970</v>
      </c>
      <c r="I50" s="295">
        <v>10.861942682603749</v>
      </c>
      <c r="J50" s="294">
        <v>25237</v>
      </c>
      <c r="K50" s="295">
        <v>54.980175155766631</v>
      </c>
    </row>
    <row r="51" spans="1:11" ht="12" customHeight="1">
      <c r="A51" s="315">
        <v>41061</v>
      </c>
      <c r="B51" s="294">
        <v>8217</v>
      </c>
      <c r="C51" s="294">
        <v>-291</v>
      </c>
      <c r="D51" s="295">
        <v>-3.4203102961918193</v>
      </c>
      <c r="E51" s="294">
        <v>284</v>
      </c>
      <c r="F51" s="295">
        <v>3.5799823521996723</v>
      </c>
      <c r="G51" s="294">
        <v>114390</v>
      </c>
      <c r="H51" s="294">
        <v>43251</v>
      </c>
      <c r="I51" s="295">
        <v>60.797874583561757</v>
      </c>
      <c r="J51" s="294">
        <v>73597</v>
      </c>
      <c r="K51" s="295">
        <v>180.41575760547153</v>
      </c>
    </row>
    <row r="52" spans="1:11" ht="12" customHeight="1">
      <c r="A52" s="315">
        <v>41091</v>
      </c>
      <c r="B52" s="294">
        <v>8217</v>
      </c>
      <c r="C52" s="294">
        <v>0</v>
      </c>
      <c r="D52" s="295">
        <v>0</v>
      </c>
      <c r="E52" s="294">
        <v>409</v>
      </c>
      <c r="F52" s="295">
        <v>5.238217213114754</v>
      </c>
      <c r="G52" s="294">
        <v>173295</v>
      </c>
      <c r="H52" s="294">
        <v>58905</v>
      </c>
      <c r="I52" s="295">
        <v>51.494885916601099</v>
      </c>
      <c r="J52" s="294">
        <v>135196</v>
      </c>
      <c r="K52" s="295">
        <v>354.85445812226044</v>
      </c>
    </row>
    <row r="53" spans="1:11" ht="12" customHeight="1">
      <c r="A53" s="315">
        <v>41122</v>
      </c>
      <c r="B53" s="294">
        <v>5344</v>
      </c>
      <c r="C53" s="294">
        <v>-2873</v>
      </c>
      <c r="D53" s="295">
        <v>-34.964098819520508</v>
      </c>
      <c r="E53" s="294">
        <v>-225</v>
      </c>
      <c r="F53" s="295">
        <v>-4.0402226611599925</v>
      </c>
      <c r="G53" s="294">
        <v>38832</v>
      </c>
      <c r="H53" s="294">
        <v>-134463</v>
      </c>
      <c r="I53" s="295">
        <v>-77.59196745434086</v>
      </c>
      <c r="J53" s="294">
        <v>10735</v>
      </c>
      <c r="K53" s="295">
        <v>38.206926006335195</v>
      </c>
    </row>
    <row r="54" spans="1:11" ht="12" customHeight="1">
      <c r="A54" s="315">
        <v>41153</v>
      </c>
      <c r="B54" s="294">
        <v>10462</v>
      </c>
      <c r="C54" s="294">
        <v>5118</v>
      </c>
      <c r="D54" s="295">
        <v>95.77095808383234</v>
      </c>
      <c r="E54" s="294">
        <v>-674</v>
      </c>
      <c r="F54" s="295">
        <v>-6.0524425287356323</v>
      </c>
      <c r="G54" s="294">
        <v>67534</v>
      </c>
      <c r="H54" s="294">
        <v>28702</v>
      </c>
      <c r="I54" s="295">
        <v>73.913267408323037</v>
      </c>
      <c r="J54" s="294">
        <v>15136</v>
      </c>
      <c r="K54" s="295">
        <v>28.886598725142182</v>
      </c>
    </row>
    <row r="55" spans="1:11" ht="12" customHeight="1">
      <c r="A55" s="315">
        <v>41183</v>
      </c>
      <c r="B55" s="294">
        <v>17703</v>
      </c>
      <c r="C55" s="294">
        <v>7241</v>
      </c>
      <c r="D55" s="295">
        <v>69.212387688778435</v>
      </c>
      <c r="E55" s="294">
        <v>8071</v>
      </c>
      <c r="F55" s="295">
        <v>83.793604651162795</v>
      </c>
      <c r="G55" s="294">
        <v>71847</v>
      </c>
      <c r="H55" s="294">
        <v>4313</v>
      </c>
      <c r="I55" s="295">
        <v>6.3864127698640685</v>
      </c>
      <c r="J55" s="294">
        <v>27073</v>
      </c>
      <c r="K55" s="295">
        <v>60.465895385714923</v>
      </c>
    </row>
    <row r="56" spans="1:11" ht="12" customHeight="1">
      <c r="A56" s="315">
        <v>41214</v>
      </c>
      <c r="B56" s="294">
        <v>12549</v>
      </c>
      <c r="C56" s="294">
        <v>-5154</v>
      </c>
      <c r="D56" s="295">
        <v>-29.113709540755803</v>
      </c>
      <c r="E56" s="294">
        <v>4327</v>
      </c>
      <c r="F56" s="295">
        <v>52.627098029676475</v>
      </c>
      <c r="G56" s="294">
        <v>51809</v>
      </c>
      <c r="H56" s="294">
        <v>-20038</v>
      </c>
      <c r="I56" s="295">
        <v>-27.889821426085987</v>
      </c>
      <c r="J56" s="294">
        <v>14675</v>
      </c>
      <c r="K56" s="295">
        <v>39.519039155490923</v>
      </c>
    </row>
    <row r="57" spans="1:11" ht="12" customHeight="1">
      <c r="A57" s="315">
        <v>41244</v>
      </c>
      <c r="B57" s="294">
        <v>9711</v>
      </c>
      <c r="C57" s="294">
        <v>-2838</v>
      </c>
      <c r="D57" s="295">
        <v>-22.615347836480993</v>
      </c>
      <c r="E57" s="294">
        <v>3232</v>
      </c>
      <c r="F57" s="295">
        <v>49.884241395277051</v>
      </c>
      <c r="G57" s="294">
        <v>39409</v>
      </c>
      <c r="H57" s="294">
        <v>-12400</v>
      </c>
      <c r="I57" s="295">
        <v>-23.9340655098535</v>
      </c>
      <c r="J57" s="294">
        <v>10765</v>
      </c>
      <c r="K57" s="295">
        <v>37.582041614299676</v>
      </c>
    </row>
    <row r="58" spans="1:11" ht="12" customHeight="1">
      <c r="A58" s="315">
        <v>41275</v>
      </c>
      <c r="B58" s="294">
        <v>11162</v>
      </c>
      <c r="C58" s="294">
        <v>1451</v>
      </c>
      <c r="D58" s="295">
        <v>14.941818556276388</v>
      </c>
      <c r="E58" s="294">
        <v>3934</v>
      </c>
      <c r="F58" s="295">
        <v>54.427227448810186</v>
      </c>
      <c r="G58" s="294">
        <v>48413</v>
      </c>
      <c r="H58" s="294">
        <v>9004</v>
      </c>
      <c r="I58" s="295">
        <v>22.847572889441498</v>
      </c>
      <c r="J58" s="294">
        <v>13646</v>
      </c>
      <c r="K58" s="295">
        <v>39.249863376190063</v>
      </c>
    </row>
    <row r="59" spans="1:11" ht="12" customHeight="1">
      <c r="A59" s="315">
        <v>41306</v>
      </c>
      <c r="B59" s="294">
        <v>11053</v>
      </c>
      <c r="C59" s="294">
        <v>-109</v>
      </c>
      <c r="D59" s="295">
        <v>-0.97652750403153554</v>
      </c>
      <c r="E59" s="294">
        <v>3828</v>
      </c>
      <c r="F59" s="295">
        <v>52.982698961937714</v>
      </c>
      <c r="G59" s="294">
        <v>45279</v>
      </c>
      <c r="H59" s="294">
        <v>-3134</v>
      </c>
      <c r="I59" s="295">
        <v>-6.4734678702001531</v>
      </c>
      <c r="J59" s="294">
        <v>-7089</v>
      </c>
      <c r="K59" s="295">
        <v>-13.536892758936755</v>
      </c>
    </row>
    <row r="60" spans="1:11" ht="12" customHeight="1">
      <c r="A60" s="315">
        <v>41334</v>
      </c>
      <c r="B60" s="294">
        <v>11598</v>
      </c>
      <c r="C60" s="294">
        <v>545</v>
      </c>
      <c r="D60" s="295">
        <v>4.9307880213516695</v>
      </c>
      <c r="E60" s="294">
        <v>2505</v>
      </c>
      <c r="F60" s="295">
        <v>27.548663807324317</v>
      </c>
      <c r="G60" s="294">
        <v>48398</v>
      </c>
      <c r="H60" s="294">
        <v>3119</v>
      </c>
      <c r="I60" s="295">
        <v>6.8884030124340203</v>
      </c>
      <c r="J60" s="294">
        <v>-12943</v>
      </c>
      <c r="K60" s="295">
        <v>-21.100079881319182</v>
      </c>
    </row>
    <row r="61" spans="1:11" ht="12" customHeight="1">
      <c r="A61" s="315">
        <v>41365</v>
      </c>
      <c r="B61" s="294">
        <v>11306</v>
      </c>
      <c r="C61" s="294">
        <v>-292</v>
      </c>
      <c r="D61" s="295">
        <v>-2.5176754612864287</v>
      </c>
      <c r="E61" s="294">
        <v>2648</v>
      </c>
      <c r="F61" s="295">
        <v>30.584430584430585</v>
      </c>
      <c r="G61" s="294">
        <v>47837</v>
      </c>
      <c r="H61" s="294">
        <v>-561</v>
      </c>
      <c r="I61" s="295">
        <v>-1.159138807388735</v>
      </c>
      <c r="J61" s="294">
        <v>-16332</v>
      </c>
      <c r="K61" s="295">
        <v>-25.451542021848557</v>
      </c>
    </row>
    <row r="62" spans="1:11" ht="12" customHeight="1">
      <c r="A62" s="315">
        <v>41395</v>
      </c>
      <c r="B62" s="294">
        <v>9978</v>
      </c>
      <c r="C62" s="294">
        <v>-1328</v>
      </c>
      <c r="D62" s="295">
        <v>-11.745975588183265</v>
      </c>
      <c r="E62" s="294">
        <v>1470</v>
      </c>
      <c r="F62" s="295">
        <v>17.277856135401976</v>
      </c>
      <c r="G62" s="294">
        <v>46325</v>
      </c>
      <c r="H62" s="294">
        <v>-1512</v>
      </c>
      <c r="I62" s="295">
        <v>-3.1607333235779835</v>
      </c>
      <c r="J62" s="294">
        <v>-24814</v>
      </c>
      <c r="K62" s="295">
        <v>-34.881007604829982</v>
      </c>
    </row>
    <row r="63" spans="1:11" ht="12" customHeight="1">
      <c r="A63" s="315">
        <v>41426</v>
      </c>
      <c r="B63" s="294">
        <v>9420</v>
      </c>
      <c r="C63" s="294">
        <v>-558</v>
      </c>
      <c r="D63" s="295">
        <v>-5.592303066746843</v>
      </c>
      <c r="E63" s="294">
        <v>1203</v>
      </c>
      <c r="F63" s="295">
        <v>14.640379700620665</v>
      </c>
      <c r="G63" s="294">
        <v>41832</v>
      </c>
      <c r="H63" s="294">
        <v>-4493</v>
      </c>
      <c r="I63" s="295">
        <v>-9.6988667026443611</v>
      </c>
      <c r="J63" s="294">
        <v>-72558</v>
      </c>
      <c r="K63" s="295">
        <v>-63.430369787568843</v>
      </c>
    </row>
    <row r="64" spans="1:11" ht="12" customHeight="1">
      <c r="A64" s="315">
        <v>41456</v>
      </c>
      <c r="B64" s="294">
        <v>10190</v>
      </c>
      <c r="C64" s="294">
        <v>770</v>
      </c>
      <c r="D64" s="295">
        <v>8.1740976645435239</v>
      </c>
      <c r="E64" s="294">
        <v>1973</v>
      </c>
      <c r="F64" s="295">
        <v>24.011196300352928</v>
      </c>
      <c r="G64" s="294">
        <v>45473</v>
      </c>
      <c r="H64" s="294">
        <v>3641</v>
      </c>
      <c r="I64" s="295">
        <v>8.7038630713329503</v>
      </c>
      <c r="J64" s="294">
        <v>-127822</v>
      </c>
      <c r="K64" s="295">
        <v>-73.759773796127988</v>
      </c>
    </row>
    <row r="65" spans="1:11" ht="12" customHeight="1">
      <c r="A65" s="315">
        <v>41487</v>
      </c>
      <c r="B65" s="294">
        <v>6344</v>
      </c>
      <c r="C65" s="294">
        <v>-3846</v>
      </c>
      <c r="D65" s="295">
        <v>-37.742885181550541</v>
      </c>
      <c r="E65" s="294">
        <v>1000</v>
      </c>
      <c r="F65" s="295">
        <v>18.712574850299401</v>
      </c>
      <c r="G65" s="294">
        <v>28946</v>
      </c>
      <c r="H65" s="294">
        <v>-16527</v>
      </c>
      <c r="I65" s="295">
        <v>-36.344644074505752</v>
      </c>
      <c r="J65" s="294">
        <v>-9886</v>
      </c>
      <c r="K65" s="295">
        <v>-25.458384837247632</v>
      </c>
    </row>
    <row r="66" spans="1:11" ht="12" customHeight="1">
      <c r="A66" s="315">
        <v>41518</v>
      </c>
      <c r="B66" s="294">
        <v>13430</v>
      </c>
      <c r="C66" s="294">
        <v>7086</v>
      </c>
      <c r="D66" s="295">
        <v>111.69609079445145</v>
      </c>
      <c r="E66" s="294">
        <v>2968</v>
      </c>
      <c r="F66" s="295">
        <v>28.369336646912636</v>
      </c>
      <c r="G66" s="294">
        <v>55531</v>
      </c>
      <c r="H66" s="294">
        <v>26585</v>
      </c>
      <c r="I66" s="295">
        <v>91.843432598631935</v>
      </c>
      <c r="J66" s="294">
        <v>-12003</v>
      </c>
      <c r="K66" s="295">
        <v>-17.773269760416976</v>
      </c>
    </row>
    <row r="67" spans="1:11" ht="12" customHeight="1">
      <c r="A67" s="315">
        <v>41548</v>
      </c>
      <c r="B67" s="294">
        <v>14380</v>
      </c>
      <c r="C67" s="294">
        <v>950</v>
      </c>
      <c r="D67" s="295">
        <v>7.0737155621742369</v>
      </c>
      <c r="E67" s="294">
        <v>-3323</v>
      </c>
      <c r="F67" s="295">
        <v>-18.770829802858273</v>
      </c>
      <c r="G67" s="294">
        <v>59879</v>
      </c>
      <c r="H67" s="294">
        <v>4348</v>
      </c>
      <c r="I67" s="295">
        <v>7.8298607984729252</v>
      </c>
      <c r="J67" s="294">
        <v>-11968</v>
      </c>
      <c r="K67" s="295">
        <v>-16.657619664008241</v>
      </c>
    </row>
    <row r="68" spans="1:11" ht="12" customHeight="1">
      <c r="A68" s="315">
        <v>41579</v>
      </c>
      <c r="B68" s="294">
        <v>11319</v>
      </c>
      <c r="C68" s="294">
        <v>-3061</v>
      </c>
      <c r="D68" s="295">
        <v>-21.286509040333797</v>
      </c>
      <c r="E68" s="294">
        <v>-1230</v>
      </c>
      <c r="F68" s="295">
        <v>-9.8015778149653361</v>
      </c>
      <c r="G68" s="294">
        <v>45495</v>
      </c>
      <c r="H68" s="294">
        <v>-14384</v>
      </c>
      <c r="I68" s="295">
        <v>-24.021777250789093</v>
      </c>
      <c r="J68" s="294">
        <v>-6314</v>
      </c>
      <c r="K68" s="295">
        <v>-12.187071744291533</v>
      </c>
    </row>
    <row r="69" spans="1:11" ht="12" customHeight="1">
      <c r="A69" s="315">
        <v>41609</v>
      </c>
      <c r="B69" s="294">
        <v>11821</v>
      </c>
      <c r="C69" s="294">
        <v>502</v>
      </c>
      <c r="D69" s="295">
        <v>4.4350207615513737</v>
      </c>
      <c r="E69" s="294">
        <v>2110</v>
      </c>
      <c r="F69" s="295">
        <v>21.727937390587993</v>
      </c>
      <c r="G69" s="294">
        <v>39920</v>
      </c>
      <c r="H69" s="294">
        <v>-5575</v>
      </c>
      <c r="I69" s="295">
        <v>-12.254093856467744</v>
      </c>
      <c r="J69" s="294">
        <v>511</v>
      </c>
      <c r="K69" s="295">
        <v>1.2966581237788322</v>
      </c>
    </row>
    <row r="70" spans="1:11" ht="12" customHeight="1">
      <c r="A70" s="315">
        <v>41640</v>
      </c>
      <c r="B70" s="294">
        <v>10847</v>
      </c>
      <c r="C70" s="294">
        <v>-974</v>
      </c>
      <c r="D70" s="295">
        <v>-8.2395736401319688</v>
      </c>
      <c r="E70" s="294">
        <v>-315</v>
      </c>
      <c r="F70" s="295">
        <v>-2.822074896971869</v>
      </c>
      <c r="G70" s="294">
        <v>45629</v>
      </c>
      <c r="H70" s="294">
        <v>5709</v>
      </c>
      <c r="I70" s="295">
        <v>14.301102204408817</v>
      </c>
      <c r="J70" s="294">
        <v>-2784</v>
      </c>
      <c r="K70" s="295">
        <v>-5.7505215541280235</v>
      </c>
    </row>
    <row r="71" spans="1:11" ht="12" customHeight="1">
      <c r="A71" s="315">
        <v>41671</v>
      </c>
      <c r="B71" s="294">
        <v>11711</v>
      </c>
      <c r="C71" s="294">
        <v>864</v>
      </c>
      <c r="D71" s="295">
        <v>7.9653360376140867</v>
      </c>
      <c r="E71" s="294">
        <v>658</v>
      </c>
      <c r="F71" s="295">
        <v>5.9531348955034833</v>
      </c>
      <c r="G71" s="294">
        <v>47565</v>
      </c>
      <c r="H71" s="294">
        <v>1936</v>
      </c>
      <c r="I71" s="295">
        <v>4.2429156895833788</v>
      </c>
      <c r="J71" s="294">
        <v>2286</v>
      </c>
      <c r="K71" s="295">
        <v>5.0486980719538863</v>
      </c>
    </row>
    <row r="72" spans="1:11" ht="12" customHeight="1">
      <c r="A72" s="315">
        <v>41699</v>
      </c>
      <c r="B72" s="294">
        <v>12690</v>
      </c>
      <c r="C72" s="294">
        <v>979</v>
      </c>
      <c r="D72" s="295">
        <v>8.3596618563743483</v>
      </c>
      <c r="E72" s="294">
        <v>1092</v>
      </c>
      <c r="F72" s="295">
        <v>9.4154164511122609</v>
      </c>
      <c r="G72" s="294">
        <v>54507</v>
      </c>
      <c r="H72" s="294">
        <v>6942</v>
      </c>
      <c r="I72" s="295">
        <v>14.594765058341217</v>
      </c>
      <c r="J72" s="294">
        <v>6109</v>
      </c>
      <c r="K72" s="295">
        <v>12.622422414149344</v>
      </c>
    </row>
    <row r="73" spans="1:11" ht="12" customHeight="1">
      <c r="A73" s="315">
        <v>41730</v>
      </c>
      <c r="B73" s="294">
        <v>12196</v>
      </c>
      <c r="C73" s="294">
        <v>-494</v>
      </c>
      <c r="D73" s="295">
        <v>-3.8928289992119778</v>
      </c>
      <c r="E73" s="294">
        <v>890</v>
      </c>
      <c r="F73" s="295">
        <v>7.8719264107553508</v>
      </c>
      <c r="G73" s="294">
        <v>57690</v>
      </c>
      <c r="H73" s="294">
        <v>3183</v>
      </c>
      <c r="I73" s="295">
        <v>5.8396169299356044</v>
      </c>
      <c r="J73" s="294">
        <v>9853</v>
      </c>
      <c r="K73" s="295">
        <v>20.597027405564731</v>
      </c>
    </row>
    <row r="74" spans="1:11" ht="12" customHeight="1">
      <c r="A74" s="315">
        <v>41760</v>
      </c>
      <c r="B74" s="294">
        <v>11101</v>
      </c>
      <c r="C74" s="294">
        <v>-1095</v>
      </c>
      <c r="D74" s="295">
        <v>-8.9783535585437857</v>
      </c>
      <c r="E74" s="294">
        <v>1123</v>
      </c>
      <c r="F74" s="295">
        <v>11.25476047304069</v>
      </c>
      <c r="G74" s="294">
        <v>53257</v>
      </c>
      <c r="H74" s="294">
        <v>-4433</v>
      </c>
      <c r="I74" s="295">
        <v>-7.684174033628012</v>
      </c>
      <c r="J74" s="294">
        <v>6932</v>
      </c>
      <c r="K74" s="295">
        <v>14.963842417701025</v>
      </c>
    </row>
    <row r="75" spans="1:11" ht="12" customHeight="1">
      <c r="A75" s="315">
        <v>41791</v>
      </c>
      <c r="B75" s="294">
        <v>11077</v>
      </c>
      <c r="C75" s="294">
        <v>-24</v>
      </c>
      <c r="D75" s="295">
        <v>-0.2161967390325196</v>
      </c>
      <c r="E75" s="294">
        <v>1657</v>
      </c>
      <c r="F75" s="295">
        <v>17.590233545647557</v>
      </c>
      <c r="G75" s="294">
        <v>50705</v>
      </c>
      <c r="H75" s="294">
        <v>-2552</v>
      </c>
      <c r="I75" s="295">
        <v>-4.7918583472595149</v>
      </c>
      <c r="J75" s="294">
        <v>8873</v>
      </c>
      <c r="K75" s="295">
        <v>21.211034614649073</v>
      </c>
    </row>
    <row r="76" spans="1:11" ht="12" customHeight="1">
      <c r="A76" s="315">
        <v>41821</v>
      </c>
      <c r="B76" s="294">
        <v>11302</v>
      </c>
      <c r="C76" s="294">
        <v>225</v>
      </c>
      <c r="D76" s="295">
        <v>2.0312358941951794</v>
      </c>
      <c r="E76" s="294">
        <v>1112</v>
      </c>
      <c r="F76" s="295">
        <v>10.912659470068695</v>
      </c>
      <c r="G76" s="294">
        <v>51750</v>
      </c>
      <c r="H76" s="294">
        <v>1045</v>
      </c>
      <c r="I76" s="295">
        <v>2.0609407356276503</v>
      </c>
      <c r="J76" s="294">
        <v>6277</v>
      </c>
      <c r="K76" s="295">
        <v>13.803795658962461</v>
      </c>
    </row>
    <row r="77" spans="1:11" ht="12" customHeight="1">
      <c r="A77" s="315">
        <v>41852</v>
      </c>
      <c r="B77" s="294">
        <v>6862</v>
      </c>
      <c r="C77" s="294">
        <v>-4440</v>
      </c>
      <c r="D77" s="295">
        <v>-39.285082286321007</v>
      </c>
      <c r="E77" s="294">
        <v>518</v>
      </c>
      <c r="F77" s="295">
        <v>8.1651954602774275</v>
      </c>
      <c r="G77" s="294">
        <v>33154</v>
      </c>
      <c r="H77" s="294">
        <v>-18596</v>
      </c>
      <c r="I77" s="295">
        <v>-35.934299516908212</v>
      </c>
      <c r="J77" s="294">
        <v>4208</v>
      </c>
      <c r="K77" s="295">
        <v>14.537414495957991</v>
      </c>
    </row>
    <row r="78" spans="1:11" ht="12" customHeight="1">
      <c r="A78" s="315">
        <v>41883</v>
      </c>
      <c r="B78" s="294">
        <v>16628</v>
      </c>
      <c r="C78" s="294">
        <v>9766</v>
      </c>
      <c r="D78" s="295">
        <v>142.32002331681724</v>
      </c>
      <c r="E78" s="294">
        <v>3198</v>
      </c>
      <c r="F78" s="295">
        <v>23.81236038719285</v>
      </c>
      <c r="G78" s="294">
        <v>69831</v>
      </c>
      <c r="H78" s="294">
        <v>36677</v>
      </c>
      <c r="I78" s="295">
        <v>110.62616878807987</v>
      </c>
      <c r="J78" s="294">
        <v>14300</v>
      </c>
      <c r="K78" s="295">
        <v>25.751382110893015</v>
      </c>
    </row>
    <row r="79" spans="1:11" ht="12" customHeight="1">
      <c r="A79" s="315">
        <v>41913</v>
      </c>
      <c r="B79" s="294">
        <v>18659</v>
      </c>
      <c r="C79" s="294">
        <v>2031</v>
      </c>
      <c r="D79" s="295">
        <v>12.214337262448881</v>
      </c>
      <c r="E79" s="294">
        <v>4279</v>
      </c>
      <c r="F79" s="295">
        <v>29.756606397774686</v>
      </c>
      <c r="G79" s="294">
        <v>72317</v>
      </c>
      <c r="H79" s="294">
        <v>2486</v>
      </c>
      <c r="I79" s="295">
        <v>3.5600234852715844</v>
      </c>
      <c r="J79" s="294">
        <v>12438</v>
      </c>
      <c r="K79" s="295">
        <v>20.771889978122548</v>
      </c>
    </row>
    <row r="80" spans="1:11" ht="12" customHeight="1">
      <c r="A80" s="315">
        <v>41944</v>
      </c>
      <c r="B80" s="294">
        <v>13632</v>
      </c>
      <c r="C80" s="294">
        <v>-5027</v>
      </c>
      <c r="D80" s="295">
        <v>-26.941422369901925</v>
      </c>
      <c r="E80" s="294">
        <v>2313</v>
      </c>
      <c r="F80" s="295">
        <v>20.434667373442885</v>
      </c>
      <c r="G80" s="294">
        <v>55947</v>
      </c>
      <c r="H80" s="294">
        <v>-16370</v>
      </c>
      <c r="I80" s="295">
        <v>-22.636447861498681</v>
      </c>
      <c r="J80" s="294">
        <v>10452</v>
      </c>
      <c r="K80" s="295">
        <v>22.973953181668314</v>
      </c>
    </row>
    <row r="81" spans="1:11" ht="12" customHeight="1">
      <c r="A81" s="315">
        <v>41974</v>
      </c>
      <c r="B81" s="294">
        <v>10864</v>
      </c>
      <c r="C81" s="294">
        <v>-2768</v>
      </c>
      <c r="D81" s="295">
        <v>-20.305164319248828</v>
      </c>
      <c r="E81" s="294">
        <v>-957</v>
      </c>
      <c r="F81" s="295">
        <v>-8.095761779883258</v>
      </c>
      <c r="G81" s="294">
        <v>46888</v>
      </c>
      <c r="H81" s="294">
        <v>-9059</v>
      </c>
      <c r="I81" s="295">
        <v>-16.192110390190717</v>
      </c>
      <c r="J81" s="294">
        <v>6968</v>
      </c>
      <c r="K81" s="295">
        <v>17.45490981963928</v>
      </c>
    </row>
    <row r="82" spans="1:11" ht="12" customHeight="1">
      <c r="A82" s="315">
        <v>42005</v>
      </c>
      <c r="B82" s="294">
        <v>12594</v>
      </c>
      <c r="C82" s="294">
        <v>1730</v>
      </c>
      <c r="D82" s="295">
        <v>15.924153166421208</v>
      </c>
      <c r="E82" s="294">
        <v>1747</v>
      </c>
      <c r="F82" s="295">
        <v>16.105835714944224</v>
      </c>
      <c r="G82" s="294">
        <v>53779</v>
      </c>
      <c r="H82" s="294">
        <v>6891</v>
      </c>
      <c r="I82" s="295">
        <v>14.696724108513905</v>
      </c>
      <c r="J82" s="294">
        <v>8150</v>
      </c>
      <c r="K82" s="295">
        <v>17.861447763483749</v>
      </c>
    </row>
    <row r="83" spans="1:11" ht="12" customHeight="1">
      <c r="A83" s="315">
        <v>42036</v>
      </c>
      <c r="B83" s="294">
        <v>13499</v>
      </c>
      <c r="C83" s="294">
        <v>905</v>
      </c>
      <c r="D83" s="295">
        <v>7.1859615690011118</v>
      </c>
      <c r="E83" s="294">
        <v>1788</v>
      </c>
      <c r="F83" s="295">
        <v>15.267697036973786</v>
      </c>
      <c r="G83" s="294">
        <v>55496</v>
      </c>
      <c r="H83" s="294">
        <v>1717</v>
      </c>
      <c r="I83" s="295">
        <v>3.1926960337678274</v>
      </c>
      <c r="J83" s="294">
        <v>7931</v>
      </c>
      <c r="K83" s="295">
        <v>16.674025018395881</v>
      </c>
    </row>
    <row r="84" spans="1:11" ht="12" customHeight="1">
      <c r="A84" s="315">
        <v>42064</v>
      </c>
      <c r="B84" s="294">
        <v>15427</v>
      </c>
      <c r="C84" s="294">
        <v>1928</v>
      </c>
      <c r="D84" s="295">
        <v>14.282539447366471</v>
      </c>
      <c r="E84" s="294">
        <v>2737</v>
      </c>
      <c r="F84" s="295">
        <v>21.56816390858944</v>
      </c>
      <c r="G84" s="294">
        <v>67571</v>
      </c>
      <c r="H84" s="294">
        <v>12075</v>
      </c>
      <c r="I84" s="295">
        <v>21.75832492431887</v>
      </c>
      <c r="J84" s="294">
        <v>13064</v>
      </c>
      <c r="K84" s="295">
        <v>23.967563799145065</v>
      </c>
    </row>
    <row r="85" spans="1:11" ht="12" customHeight="1">
      <c r="A85" s="315">
        <v>42095</v>
      </c>
      <c r="B85" s="294">
        <v>13247</v>
      </c>
      <c r="C85" s="294">
        <v>-2180</v>
      </c>
      <c r="D85" s="295">
        <v>-14.131068905166266</v>
      </c>
      <c r="E85" s="294">
        <v>1051</v>
      </c>
      <c r="F85" s="295">
        <v>8.6175795342735331</v>
      </c>
      <c r="G85" s="294">
        <v>56476</v>
      </c>
      <c r="H85" s="294">
        <v>-11095</v>
      </c>
      <c r="I85" s="295">
        <v>-16.419765875893503</v>
      </c>
      <c r="J85" s="294">
        <v>-1214</v>
      </c>
      <c r="K85" s="295">
        <v>-2.1043508407002949</v>
      </c>
    </row>
    <row r="86" spans="1:11" ht="12" customHeight="1">
      <c r="A86" s="315">
        <v>42125</v>
      </c>
      <c r="B86" s="294">
        <v>13612</v>
      </c>
      <c r="C86" s="294">
        <v>365</v>
      </c>
      <c r="D86" s="295">
        <v>2.7553408318864649</v>
      </c>
      <c r="E86" s="294">
        <v>2511</v>
      </c>
      <c r="F86" s="295">
        <v>22.619583821277363</v>
      </c>
      <c r="G86" s="294">
        <v>57495</v>
      </c>
      <c r="H86" s="294">
        <v>1019</v>
      </c>
      <c r="I86" s="295">
        <v>1.8043062539839931</v>
      </c>
      <c r="J86" s="294">
        <v>4238</v>
      </c>
      <c r="K86" s="295">
        <v>7.9576393713502451</v>
      </c>
    </row>
    <row r="87" spans="1:11" ht="12" customHeight="1">
      <c r="A87" s="315">
        <v>42156</v>
      </c>
      <c r="B87" s="294">
        <v>14340</v>
      </c>
      <c r="C87" s="294">
        <v>728</v>
      </c>
      <c r="D87" s="295">
        <v>5.3482221569203645</v>
      </c>
      <c r="E87" s="294">
        <v>3263</v>
      </c>
      <c r="F87" s="295">
        <v>29.457434323372755</v>
      </c>
      <c r="G87" s="294">
        <v>58489</v>
      </c>
      <c r="H87" s="294">
        <v>994</v>
      </c>
      <c r="I87" s="295">
        <v>1.7288459866075312</v>
      </c>
      <c r="J87" s="294">
        <v>7784</v>
      </c>
      <c r="K87" s="295">
        <v>15.351543240311607</v>
      </c>
    </row>
    <row r="88" spans="1:11" ht="12" customHeight="1">
      <c r="A88" s="315">
        <v>42186</v>
      </c>
      <c r="B88" s="294">
        <v>12434</v>
      </c>
      <c r="C88" s="294">
        <v>-1906</v>
      </c>
      <c r="D88" s="295">
        <v>-13.291492329149232</v>
      </c>
      <c r="E88" s="294">
        <v>1132</v>
      </c>
      <c r="F88" s="295">
        <v>10.015926384710671</v>
      </c>
      <c r="G88" s="294">
        <v>55982</v>
      </c>
      <c r="H88" s="294">
        <v>-2507</v>
      </c>
      <c r="I88" s="295">
        <v>-4.2862760519071958</v>
      </c>
      <c r="J88" s="294">
        <v>4232</v>
      </c>
      <c r="K88" s="295">
        <v>8.1777777777777771</v>
      </c>
    </row>
    <row r="89" spans="1:11" ht="12" customHeight="1">
      <c r="A89" s="315">
        <v>42217</v>
      </c>
      <c r="B89" s="294">
        <v>7906</v>
      </c>
      <c r="C89" s="294">
        <v>-4528</v>
      </c>
      <c r="D89" s="295">
        <v>-36.416277947563131</v>
      </c>
      <c r="E89" s="294">
        <v>1044</v>
      </c>
      <c r="F89" s="295">
        <v>15.214223258525211</v>
      </c>
      <c r="G89" s="294">
        <v>36326</v>
      </c>
      <c r="H89" s="294">
        <v>-19656</v>
      </c>
      <c r="I89" s="295">
        <v>-35.111285770426207</v>
      </c>
      <c r="J89" s="294">
        <v>3172</v>
      </c>
      <c r="K89" s="295">
        <v>9.56747300476564</v>
      </c>
    </row>
    <row r="90" spans="1:11" ht="12" customHeight="1">
      <c r="A90" s="315">
        <v>42248</v>
      </c>
      <c r="B90" s="294">
        <v>19289</v>
      </c>
      <c r="C90" s="294">
        <v>11383</v>
      </c>
      <c r="D90" s="295">
        <v>143.97925626106755</v>
      </c>
      <c r="E90" s="294">
        <v>2661</v>
      </c>
      <c r="F90" s="295">
        <v>16.003127255232137</v>
      </c>
      <c r="G90" s="294">
        <v>76439</v>
      </c>
      <c r="H90" s="294">
        <v>40113</v>
      </c>
      <c r="I90" s="295">
        <v>110.42503991631338</v>
      </c>
      <c r="J90" s="294">
        <v>6608</v>
      </c>
      <c r="K90" s="295">
        <v>9.46284601394796</v>
      </c>
    </row>
    <row r="91" spans="1:11" ht="12" customHeight="1">
      <c r="A91" s="315">
        <v>42278</v>
      </c>
      <c r="B91" s="294">
        <v>18236</v>
      </c>
      <c r="C91" s="294">
        <v>-1053</v>
      </c>
      <c r="D91" s="295">
        <v>-5.4590699362330861</v>
      </c>
      <c r="E91" s="294">
        <v>-423</v>
      </c>
      <c r="F91" s="295">
        <v>-2.2670025188916876</v>
      </c>
      <c r="G91" s="294">
        <v>72779</v>
      </c>
      <c r="H91" s="294">
        <v>-3660</v>
      </c>
      <c r="I91" s="295">
        <v>-4.7881317128690855</v>
      </c>
      <c r="J91" s="294">
        <v>462</v>
      </c>
      <c r="K91" s="295">
        <v>0.63885393475946184</v>
      </c>
    </row>
    <row r="92" spans="1:11" ht="12" customHeight="1">
      <c r="A92" s="315">
        <v>42309</v>
      </c>
      <c r="B92" s="316">
        <v>15457</v>
      </c>
      <c r="C92" s="316">
        <v>-2779</v>
      </c>
      <c r="D92" s="295">
        <v>-15.239087519192806</v>
      </c>
      <c r="E92" s="294">
        <v>1825</v>
      </c>
      <c r="F92" s="317">
        <v>13.387617370892018</v>
      </c>
      <c r="G92" s="294">
        <v>62514</v>
      </c>
      <c r="H92" s="316">
        <v>-10265</v>
      </c>
      <c r="I92" s="295">
        <v>-14.104343285837947</v>
      </c>
      <c r="J92" s="294">
        <v>6567</v>
      </c>
      <c r="K92" s="295">
        <v>11.737894793286504</v>
      </c>
    </row>
    <row r="93" spans="1:11" ht="12" customHeight="1">
      <c r="A93" s="315">
        <v>42339</v>
      </c>
      <c r="B93" s="294">
        <v>12379</v>
      </c>
      <c r="C93" s="294">
        <v>-3078</v>
      </c>
      <c r="D93" s="295">
        <v>-19.913307886394513</v>
      </c>
      <c r="E93" s="294">
        <v>1515</v>
      </c>
      <c r="F93" s="295">
        <v>13.945139911634756</v>
      </c>
      <c r="G93" s="294">
        <v>50164</v>
      </c>
      <c r="H93" s="294">
        <v>-12350</v>
      </c>
      <c r="I93" s="295">
        <v>-19.755574751255718</v>
      </c>
      <c r="J93" s="294">
        <v>3276</v>
      </c>
      <c r="K93" s="295">
        <v>6.986862310185975</v>
      </c>
    </row>
    <row r="94" spans="1:11" ht="12" customHeight="1">
      <c r="A94" s="315">
        <v>42370</v>
      </c>
      <c r="B94" s="316">
        <v>13247</v>
      </c>
      <c r="C94" s="316">
        <v>868</v>
      </c>
      <c r="D94" s="295">
        <v>7.0118749495112693</v>
      </c>
      <c r="E94" s="294">
        <v>653</v>
      </c>
      <c r="F94" s="317">
        <v>5.185008734317929</v>
      </c>
      <c r="G94" s="294">
        <v>56477</v>
      </c>
      <c r="H94" s="316">
        <v>6313</v>
      </c>
      <c r="I94" s="295">
        <v>12.584722111474363</v>
      </c>
      <c r="J94" s="294">
        <v>2698</v>
      </c>
      <c r="K94" s="295">
        <v>5.0168281299391957</v>
      </c>
    </row>
    <row r="95" spans="1:11" ht="12" customHeight="1">
      <c r="A95" s="315">
        <v>42401</v>
      </c>
      <c r="B95" s="294">
        <v>15642</v>
      </c>
      <c r="C95" s="294">
        <v>2395</v>
      </c>
      <c r="D95" s="295">
        <v>18.079565184570093</v>
      </c>
      <c r="E95" s="294">
        <v>2143</v>
      </c>
      <c r="F95" s="295">
        <v>15.875250018519891</v>
      </c>
      <c r="G95" s="294">
        <v>63653</v>
      </c>
      <c r="H95" s="294">
        <v>7176</v>
      </c>
      <c r="I95" s="295">
        <v>12.706057333073641</v>
      </c>
      <c r="J95" s="294">
        <v>8157</v>
      </c>
      <c r="K95" s="295">
        <v>14.698356638316275</v>
      </c>
    </row>
    <row r="96" spans="1:11" s="133" customFormat="1" ht="12" customHeight="1">
      <c r="A96" s="315">
        <v>42430</v>
      </c>
      <c r="B96" s="316">
        <v>15345</v>
      </c>
      <c r="C96" s="316">
        <v>-297</v>
      </c>
      <c r="D96" s="295">
        <v>-1.8987341772151898</v>
      </c>
      <c r="E96" s="316">
        <v>-82</v>
      </c>
      <c r="F96" s="317">
        <v>-0.53153561936863936</v>
      </c>
      <c r="G96" s="294">
        <v>69158</v>
      </c>
      <c r="H96" s="316">
        <v>5505</v>
      </c>
      <c r="I96" s="295">
        <v>8.6484533329143947</v>
      </c>
      <c r="J96" s="294">
        <v>1587</v>
      </c>
      <c r="K96" s="295">
        <v>2.3486406890529961</v>
      </c>
    </row>
    <row r="97" spans="1:11" s="133" customFormat="1" ht="12" customHeight="1">
      <c r="A97" s="315">
        <v>42461</v>
      </c>
      <c r="B97" s="294">
        <v>15438</v>
      </c>
      <c r="C97" s="294">
        <v>93</v>
      </c>
      <c r="D97" s="295">
        <v>0.60606060606060608</v>
      </c>
      <c r="E97" s="294">
        <v>2191</v>
      </c>
      <c r="F97" s="295">
        <v>16.539593870310259</v>
      </c>
      <c r="G97" s="294">
        <v>67062</v>
      </c>
      <c r="H97" s="294">
        <v>-2096</v>
      </c>
      <c r="I97" s="295">
        <v>-3.0307412013071517</v>
      </c>
      <c r="J97" s="294">
        <v>10586</v>
      </c>
      <c r="K97" s="295">
        <v>18.744245343154613</v>
      </c>
    </row>
    <row r="98" spans="1:11" ht="12" customHeight="1">
      <c r="A98" s="315">
        <v>42491</v>
      </c>
      <c r="B98" s="316">
        <v>14498</v>
      </c>
      <c r="C98" s="316">
        <v>-940</v>
      </c>
      <c r="D98" s="295">
        <v>-6.0888716154942353</v>
      </c>
      <c r="E98" s="316">
        <v>886</v>
      </c>
      <c r="F98" s="317">
        <v>6.5089626799882456</v>
      </c>
      <c r="G98" s="294">
        <v>66504</v>
      </c>
      <c r="H98" s="316">
        <v>-558</v>
      </c>
      <c r="I98" s="295">
        <v>-0.83206584951239149</v>
      </c>
      <c r="J98" s="294">
        <v>9009</v>
      </c>
      <c r="K98" s="295">
        <v>15.669188625097835</v>
      </c>
    </row>
    <row r="99" spans="1:11" ht="12" customHeight="1">
      <c r="A99" s="315">
        <v>42522</v>
      </c>
      <c r="B99" s="294">
        <v>15175</v>
      </c>
      <c r="C99" s="294">
        <v>677</v>
      </c>
      <c r="D99" s="295">
        <v>4.6696096013243205</v>
      </c>
      <c r="E99" s="294">
        <v>835</v>
      </c>
      <c r="F99" s="295">
        <v>5.822873082287308</v>
      </c>
      <c r="G99" s="294">
        <v>66365</v>
      </c>
      <c r="H99" s="294">
        <v>-139</v>
      </c>
      <c r="I99" s="295">
        <v>-0.2090099843618429</v>
      </c>
      <c r="J99" s="294">
        <v>7876</v>
      </c>
      <c r="K99" s="295">
        <v>13.465779890235771</v>
      </c>
    </row>
    <row r="100" spans="1:11" ht="12" customHeight="1">
      <c r="A100" s="315">
        <v>42552</v>
      </c>
      <c r="B100" s="316">
        <v>14217</v>
      </c>
      <c r="C100" s="316">
        <v>-958</v>
      </c>
      <c r="D100" s="295">
        <v>-6.3130148270181223</v>
      </c>
      <c r="E100" s="316">
        <v>1783</v>
      </c>
      <c r="F100" s="317">
        <v>14.339713688274086</v>
      </c>
      <c r="G100" s="294">
        <v>61778</v>
      </c>
      <c r="H100" s="316">
        <v>-4587</v>
      </c>
      <c r="I100" s="295">
        <v>-6.9117757854290662</v>
      </c>
      <c r="J100" s="294">
        <v>5796</v>
      </c>
      <c r="K100" s="295">
        <v>10.353327855382087</v>
      </c>
    </row>
    <row r="101" spans="1:11" ht="12" customHeight="1">
      <c r="A101" s="315">
        <v>42583</v>
      </c>
      <c r="B101" s="294">
        <v>9599</v>
      </c>
      <c r="C101" s="294">
        <v>-4618</v>
      </c>
      <c r="D101" s="295">
        <v>-32.482239572342969</v>
      </c>
      <c r="E101" s="294">
        <v>1693</v>
      </c>
      <c r="F101" s="295">
        <v>21.414115861371112</v>
      </c>
      <c r="G101" s="294">
        <v>46491</v>
      </c>
      <c r="H101" s="294">
        <v>-15287</v>
      </c>
      <c r="I101" s="295">
        <v>-24.745054873903332</v>
      </c>
      <c r="J101" s="294">
        <v>10165</v>
      </c>
      <c r="K101" s="295">
        <v>27.982712107030778</v>
      </c>
    </row>
    <row r="102" spans="1:11" ht="12" customHeight="1">
      <c r="A102" s="315">
        <v>42614</v>
      </c>
      <c r="B102" s="316">
        <v>20041</v>
      </c>
      <c r="C102" s="316">
        <v>10442</v>
      </c>
      <c r="D102" s="295">
        <v>108.78216480883425</v>
      </c>
      <c r="E102" s="316">
        <v>752</v>
      </c>
      <c r="F102" s="317">
        <v>3.8985950541759551</v>
      </c>
      <c r="G102" s="294">
        <v>84715</v>
      </c>
      <c r="H102" s="316">
        <v>38224</v>
      </c>
      <c r="I102" s="295">
        <v>82.218063711255937</v>
      </c>
      <c r="J102" s="294">
        <v>8276</v>
      </c>
      <c r="K102" s="295">
        <v>10.826933895001243</v>
      </c>
    </row>
    <row r="103" spans="1:11" ht="12" customHeight="1">
      <c r="A103" s="315">
        <v>42644</v>
      </c>
      <c r="B103" s="294">
        <v>19992</v>
      </c>
      <c r="C103" s="294">
        <v>-49</v>
      </c>
      <c r="D103" s="295">
        <v>-0.24449877750611246</v>
      </c>
      <c r="E103" s="294">
        <v>1756</v>
      </c>
      <c r="F103" s="295">
        <v>9.6293046720772093</v>
      </c>
      <c r="G103" s="294">
        <v>81072</v>
      </c>
      <c r="H103" s="294">
        <v>-3643</v>
      </c>
      <c r="I103" s="295">
        <v>-4.3003010092663638</v>
      </c>
      <c r="J103" s="294">
        <v>8293</v>
      </c>
      <c r="K103" s="295">
        <v>11.394770469503566</v>
      </c>
    </row>
    <row r="104" spans="1:11" ht="12" customHeight="1">
      <c r="A104" s="315">
        <v>42675</v>
      </c>
      <c r="B104" s="316">
        <v>17538</v>
      </c>
      <c r="C104" s="316">
        <v>-2454</v>
      </c>
      <c r="D104" s="295">
        <v>-12.274909963985595</v>
      </c>
      <c r="E104" s="316">
        <v>2081</v>
      </c>
      <c r="F104" s="317">
        <v>13.463155851717667</v>
      </c>
      <c r="G104" s="294">
        <v>72654</v>
      </c>
      <c r="H104" s="316">
        <v>-8418</v>
      </c>
      <c r="I104" s="295">
        <v>-10.383362936648904</v>
      </c>
      <c r="J104" s="294">
        <v>10140</v>
      </c>
      <c r="K104" s="295">
        <v>16.220366637873116</v>
      </c>
    </row>
    <row r="105" spans="1:11" ht="12" customHeight="1">
      <c r="A105" s="315">
        <v>42705</v>
      </c>
      <c r="B105" s="294">
        <v>13706</v>
      </c>
      <c r="C105" s="294">
        <v>-3832</v>
      </c>
      <c r="D105" s="295">
        <v>-21.849697799064888</v>
      </c>
      <c r="E105" s="294">
        <v>1327</v>
      </c>
      <c r="F105" s="295">
        <v>10.719767347927942</v>
      </c>
      <c r="G105" s="294">
        <v>56437</v>
      </c>
      <c r="H105" s="294">
        <v>-16217</v>
      </c>
      <c r="I105" s="295">
        <v>-22.320863269744269</v>
      </c>
      <c r="J105" s="294">
        <v>6273</v>
      </c>
      <c r="K105" s="295">
        <v>12.504983653616138</v>
      </c>
    </row>
    <row r="106" spans="1:11" ht="12" customHeight="1">
      <c r="A106" s="315">
        <v>42736</v>
      </c>
      <c r="B106" s="316">
        <v>16083</v>
      </c>
      <c r="C106" s="316">
        <v>2377</v>
      </c>
      <c r="D106" s="295">
        <v>17.3427695899606</v>
      </c>
      <c r="E106" s="316">
        <v>2836</v>
      </c>
      <c r="F106" s="317">
        <v>21.408620819808259</v>
      </c>
      <c r="G106" s="294">
        <v>67074</v>
      </c>
      <c r="H106" s="316">
        <v>10637</v>
      </c>
      <c r="I106" s="295">
        <v>18.847564540992611</v>
      </c>
      <c r="J106" s="294">
        <v>10597</v>
      </c>
      <c r="K106" s="295">
        <v>18.763390406714237</v>
      </c>
    </row>
    <row r="107" spans="1:11" ht="12" customHeight="1">
      <c r="A107" s="315">
        <v>42767</v>
      </c>
      <c r="B107" s="294">
        <v>17086</v>
      </c>
      <c r="C107" s="294">
        <v>1003</v>
      </c>
      <c r="D107" s="295">
        <v>6.236398681837966</v>
      </c>
      <c r="E107" s="294">
        <v>1444</v>
      </c>
      <c r="F107" s="295">
        <v>9.2315560669991044</v>
      </c>
      <c r="G107" s="294">
        <v>69214</v>
      </c>
      <c r="H107" s="294">
        <v>2140</v>
      </c>
      <c r="I107" s="295">
        <v>3.1905060082893519</v>
      </c>
      <c r="J107" s="294">
        <v>5561</v>
      </c>
      <c r="K107" s="295">
        <v>8.7364303332128888</v>
      </c>
    </row>
    <row r="108" spans="1:11" ht="12" customHeight="1">
      <c r="A108" s="315">
        <v>42795</v>
      </c>
      <c r="B108" s="316">
        <v>18296</v>
      </c>
      <c r="C108" s="316">
        <v>1210</v>
      </c>
      <c r="D108" s="295">
        <v>7.0818213742245115</v>
      </c>
      <c r="E108" s="316">
        <v>2951</v>
      </c>
      <c r="F108" s="317">
        <v>19.231019876181165</v>
      </c>
      <c r="G108" s="294">
        <v>81059</v>
      </c>
      <c r="H108" s="316">
        <v>11845</v>
      </c>
      <c r="I108" s="295">
        <v>17.11358973618054</v>
      </c>
      <c r="J108" s="294">
        <v>11901</v>
      </c>
      <c r="K108" s="295">
        <v>17.20842129616241</v>
      </c>
    </row>
    <row r="109" spans="1:11" ht="12" customHeight="1">
      <c r="A109" s="315">
        <v>42826</v>
      </c>
      <c r="B109" s="294">
        <v>15299</v>
      </c>
      <c r="C109" s="294">
        <v>-2997</v>
      </c>
      <c r="D109" s="295">
        <v>-16.380629645824225</v>
      </c>
      <c r="E109" s="294">
        <v>-139</v>
      </c>
      <c r="F109" s="295">
        <v>-0.90037569633372194</v>
      </c>
      <c r="G109" s="294">
        <v>68894</v>
      </c>
      <c r="H109" s="294">
        <v>-12165</v>
      </c>
      <c r="I109" s="295">
        <v>-15.007587066211032</v>
      </c>
      <c r="J109" s="294">
        <v>1832</v>
      </c>
      <c r="K109" s="295">
        <v>2.7318004234887119</v>
      </c>
    </row>
    <row r="110" spans="1:11" ht="12" customHeight="1">
      <c r="A110" s="315">
        <v>42856</v>
      </c>
      <c r="B110" s="316">
        <v>15517</v>
      </c>
      <c r="C110" s="316">
        <v>218</v>
      </c>
      <c r="D110" s="295">
        <v>1.4249297339695406</v>
      </c>
      <c r="E110" s="316">
        <v>1019</v>
      </c>
      <c r="F110" s="317">
        <v>7.0285556628500485</v>
      </c>
      <c r="G110" s="294">
        <v>74356</v>
      </c>
      <c r="H110" s="316">
        <v>5462</v>
      </c>
      <c r="I110" s="295">
        <v>7.9281214619560485</v>
      </c>
      <c r="J110" s="294">
        <v>7852</v>
      </c>
      <c r="K110" s="295">
        <v>11.806808613015759</v>
      </c>
    </row>
    <row r="111" spans="1:11" ht="12" customHeight="1">
      <c r="A111" s="315">
        <v>42887</v>
      </c>
      <c r="B111" s="294">
        <v>16253</v>
      </c>
      <c r="C111" s="294">
        <v>736</v>
      </c>
      <c r="D111" s="295">
        <v>4.7431848939872401</v>
      </c>
      <c r="E111" s="294">
        <v>1078</v>
      </c>
      <c r="F111" s="295">
        <v>7.1037891268533775</v>
      </c>
      <c r="G111" s="294">
        <v>73495</v>
      </c>
      <c r="H111" s="294">
        <v>-861</v>
      </c>
      <c r="I111" s="295">
        <v>-1.1579428694389156</v>
      </c>
      <c r="J111" s="294">
        <v>7130</v>
      </c>
      <c r="K111" s="295">
        <v>10.743614857228961</v>
      </c>
    </row>
    <row r="112" spans="1:11" ht="12" customHeight="1">
      <c r="A112" s="315">
        <v>42917</v>
      </c>
      <c r="B112" s="316">
        <v>14123</v>
      </c>
      <c r="C112" s="316">
        <v>-2130</v>
      </c>
      <c r="D112" s="295">
        <v>-13.105272872700425</v>
      </c>
      <c r="E112" s="316">
        <v>-94</v>
      </c>
      <c r="F112" s="317">
        <v>-0.66118027713300975</v>
      </c>
      <c r="G112" s="294">
        <v>66886</v>
      </c>
      <c r="H112" s="316">
        <v>-6609</v>
      </c>
      <c r="I112" s="295">
        <v>-8.9924484658820329</v>
      </c>
      <c r="J112" s="294">
        <v>5108</v>
      </c>
      <c r="K112" s="295">
        <v>8.2683155815986282</v>
      </c>
    </row>
    <row r="113" spans="1:11" ht="12" customHeight="1">
      <c r="A113" s="315">
        <v>42948</v>
      </c>
      <c r="B113" s="294">
        <v>10331</v>
      </c>
      <c r="C113" s="294">
        <v>-3792</v>
      </c>
      <c r="D113" s="295">
        <v>-26.849819443461023</v>
      </c>
      <c r="E113" s="294">
        <v>732</v>
      </c>
      <c r="F113" s="295">
        <v>7.625794353578498</v>
      </c>
      <c r="G113" s="294">
        <v>50893</v>
      </c>
      <c r="H113" s="294">
        <v>-15993</v>
      </c>
      <c r="I113" s="295">
        <v>-23.910833358251352</v>
      </c>
      <c r="J113" s="294">
        <v>4402</v>
      </c>
      <c r="K113" s="295">
        <v>9.4684992794304268</v>
      </c>
    </row>
    <row r="114" spans="1:11" ht="12" customHeight="1">
      <c r="A114" s="315">
        <v>42979</v>
      </c>
      <c r="B114" s="316">
        <v>22968</v>
      </c>
      <c r="C114" s="316">
        <v>12637</v>
      </c>
      <c r="D114" s="295">
        <v>122.32116929629271</v>
      </c>
      <c r="E114" s="316">
        <v>2927</v>
      </c>
      <c r="F114" s="317">
        <v>14.605059627763085</v>
      </c>
      <c r="G114" s="294">
        <v>94462</v>
      </c>
      <c r="H114" s="316">
        <v>43569</v>
      </c>
      <c r="I114" s="295">
        <v>85.609022851865674</v>
      </c>
      <c r="J114" s="294">
        <v>9747</v>
      </c>
      <c r="K114" s="295">
        <v>11.505636546066222</v>
      </c>
    </row>
    <row r="115" spans="1:11" ht="12" customHeight="1">
      <c r="A115" s="315">
        <v>43009</v>
      </c>
      <c r="B115" s="294">
        <v>23886</v>
      </c>
      <c r="C115" s="294">
        <v>918</v>
      </c>
      <c r="D115" s="295">
        <v>3.9968652037617556</v>
      </c>
      <c r="E115" s="294">
        <v>3894</v>
      </c>
      <c r="F115" s="295">
        <v>19.477791116446578</v>
      </c>
      <c r="G115" s="294">
        <v>96669</v>
      </c>
      <c r="H115" s="294">
        <v>2207</v>
      </c>
      <c r="I115" s="295">
        <v>2.3363892358832121</v>
      </c>
      <c r="J115" s="294">
        <v>15597</v>
      </c>
      <c r="K115" s="295">
        <v>19.238454706927175</v>
      </c>
    </row>
    <row r="116" spans="1:11" ht="12" customHeight="1">
      <c r="A116" s="315">
        <v>43040</v>
      </c>
      <c r="B116" s="316">
        <v>18688</v>
      </c>
      <c r="C116" s="316">
        <v>-5198</v>
      </c>
      <c r="D116" s="295">
        <v>-21.761701415054844</v>
      </c>
      <c r="E116" s="316">
        <v>1150</v>
      </c>
      <c r="F116" s="317">
        <v>6.5571901014938989</v>
      </c>
      <c r="G116" s="294">
        <v>77897</v>
      </c>
      <c r="H116" s="316">
        <v>-18772</v>
      </c>
      <c r="I116" s="295">
        <v>-19.418841614167935</v>
      </c>
      <c r="J116" s="294">
        <v>5243</v>
      </c>
      <c r="K116" s="295">
        <v>7.2163955184848732</v>
      </c>
    </row>
    <row r="117" spans="1:11" ht="12" customHeight="1">
      <c r="A117" s="315">
        <v>43070</v>
      </c>
      <c r="B117" s="294">
        <v>13635</v>
      </c>
      <c r="C117" s="294">
        <v>-5053</v>
      </c>
      <c r="D117" s="295">
        <v>-27.038741438356166</v>
      </c>
      <c r="E117" s="294">
        <v>-71</v>
      </c>
      <c r="F117" s="295">
        <v>-0.51802130453815842</v>
      </c>
      <c r="G117" s="294">
        <v>58762</v>
      </c>
      <c r="H117" s="294">
        <v>-19135</v>
      </c>
      <c r="I117" s="295">
        <v>-24.564489004711351</v>
      </c>
      <c r="J117" s="294">
        <v>2325</v>
      </c>
      <c r="K117" s="295">
        <v>4.1196378262487379</v>
      </c>
    </row>
    <row r="118" spans="1:11" ht="12" customHeight="1">
      <c r="A118" s="315">
        <v>43101</v>
      </c>
      <c r="B118" s="316">
        <v>17711</v>
      </c>
      <c r="C118" s="316">
        <v>4076</v>
      </c>
      <c r="D118" s="295">
        <v>29.893656032269895</v>
      </c>
      <c r="E118" s="316">
        <v>1628</v>
      </c>
      <c r="F118" s="317">
        <v>10.122489585276378</v>
      </c>
      <c r="G118" s="294">
        <v>76003</v>
      </c>
      <c r="H118" s="316">
        <v>17241</v>
      </c>
      <c r="I118" s="295">
        <v>29.340390047990198</v>
      </c>
      <c r="J118" s="294">
        <v>8929</v>
      </c>
      <c r="K118" s="295">
        <v>13.312162685988609</v>
      </c>
    </row>
    <row r="119" spans="1:11" ht="12" customHeight="1">
      <c r="A119" s="315">
        <v>43132</v>
      </c>
      <c r="B119" s="294">
        <v>18089</v>
      </c>
      <c r="C119" s="294">
        <v>378</v>
      </c>
      <c r="D119" s="295">
        <v>2.1342668398170628</v>
      </c>
      <c r="E119" s="294">
        <v>1003</v>
      </c>
      <c r="F119" s="295">
        <v>5.8703031721877563</v>
      </c>
      <c r="G119" s="294">
        <v>76828</v>
      </c>
      <c r="H119" s="294">
        <v>825</v>
      </c>
      <c r="I119" s="295">
        <v>1.0854834677578518</v>
      </c>
      <c r="J119" s="294">
        <v>7614</v>
      </c>
      <c r="K119" s="295">
        <v>11.000664605426648</v>
      </c>
    </row>
    <row r="120" spans="1:11" ht="12" customHeight="1">
      <c r="A120" s="315">
        <v>43160</v>
      </c>
      <c r="B120" s="316">
        <v>19199</v>
      </c>
      <c r="C120" s="316">
        <v>1110</v>
      </c>
      <c r="D120" s="295">
        <v>6.1363259439438336</v>
      </c>
      <c r="E120" s="316">
        <v>903</v>
      </c>
      <c r="F120" s="317">
        <v>4.9355050284215132</v>
      </c>
      <c r="G120" s="294">
        <v>87127</v>
      </c>
      <c r="H120" s="316">
        <v>10299</v>
      </c>
      <c r="I120" s="295">
        <v>13.405268912375696</v>
      </c>
      <c r="J120" s="294">
        <v>6068</v>
      </c>
      <c r="K120" s="295">
        <v>7.4859053282177177</v>
      </c>
    </row>
    <row r="121" spans="1:11" ht="12" customHeight="1">
      <c r="A121" s="315">
        <v>43191</v>
      </c>
      <c r="B121" s="294">
        <v>19003</v>
      </c>
      <c r="C121" s="294">
        <v>-196</v>
      </c>
      <c r="D121" s="295">
        <v>-1.0208865045054429</v>
      </c>
      <c r="E121" s="294">
        <v>3704</v>
      </c>
      <c r="F121" s="295">
        <v>24.210732727629257</v>
      </c>
      <c r="G121" s="294">
        <v>84257</v>
      </c>
      <c r="H121" s="294">
        <v>-2870</v>
      </c>
      <c r="I121" s="295">
        <v>-3.2940420305990106</v>
      </c>
      <c r="J121" s="294">
        <v>15363</v>
      </c>
      <c r="K121" s="295">
        <v>22.299474555113655</v>
      </c>
    </row>
    <row r="122" spans="1:11" ht="12" customHeight="1">
      <c r="A122" s="315">
        <v>43221</v>
      </c>
      <c r="B122" s="316">
        <v>18522</v>
      </c>
      <c r="C122" s="316">
        <v>-481</v>
      </c>
      <c r="D122" s="295">
        <v>-2.5311792874809242</v>
      </c>
      <c r="E122" s="316">
        <v>3005</v>
      </c>
      <c r="F122" s="317">
        <v>19.365856802216925</v>
      </c>
      <c r="G122" s="294">
        <v>88597</v>
      </c>
      <c r="H122" s="316">
        <v>4340</v>
      </c>
      <c r="I122" s="295">
        <v>5.1509073430100765</v>
      </c>
      <c r="J122" s="294">
        <v>14241</v>
      </c>
      <c r="K122" s="295">
        <v>19.152455753402549</v>
      </c>
    </row>
    <row r="123" spans="1:11" ht="12" customHeight="1">
      <c r="A123" s="315">
        <v>43252</v>
      </c>
      <c r="B123" s="294">
        <v>18427</v>
      </c>
      <c r="C123" s="294">
        <v>-95</v>
      </c>
      <c r="D123" s="295">
        <v>-0.51290357412806398</v>
      </c>
      <c r="E123" s="294">
        <v>2174</v>
      </c>
      <c r="F123" s="295">
        <v>13.375992124530855</v>
      </c>
      <c r="G123" s="294">
        <v>84925</v>
      </c>
      <c r="H123" s="294">
        <v>-3672</v>
      </c>
      <c r="I123" s="295">
        <v>-4.1446098626364325</v>
      </c>
      <c r="J123" s="294">
        <v>11430</v>
      </c>
      <c r="K123" s="295">
        <v>15.552078372678414</v>
      </c>
    </row>
    <row r="124" spans="1:11" ht="12" customHeight="1">
      <c r="A124" s="315">
        <v>43282</v>
      </c>
      <c r="B124" s="316">
        <v>17038</v>
      </c>
      <c r="C124" s="316">
        <v>-1389</v>
      </c>
      <c r="D124" s="295">
        <v>-7.5378520649047589</v>
      </c>
      <c r="E124" s="316">
        <v>2915</v>
      </c>
      <c r="F124" s="317">
        <v>20.64009063230192</v>
      </c>
      <c r="G124" s="294">
        <v>82743</v>
      </c>
      <c r="H124" s="316">
        <v>-2182</v>
      </c>
      <c r="I124" s="295">
        <v>-2.5693258757727406</v>
      </c>
      <c r="J124" s="294">
        <v>15857</v>
      </c>
      <c r="K124" s="295">
        <v>23.707502317375834</v>
      </c>
    </row>
    <row r="125" spans="1:11" ht="12" customHeight="1">
      <c r="A125" s="315">
        <v>43313</v>
      </c>
      <c r="B125" s="294">
        <v>12564</v>
      </c>
      <c r="C125" s="294">
        <v>-4474</v>
      </c>
      <c r="D125" s="295">
        <v>-26.258950581054116</v>
      </c>
      <c r="E125" s="294">
        <v>2233</v>
      </c>
      <c r="F125" s="295">
        <v>21.614558126028459</v>
      </c>
      <c r="G125" s="294">
        <v>66680</v>
      </c>
      <c r="H125" s="294">
        <v>-16063</v>
      </c>
      <c r="I125" s="295">
        <v>-19.413122560216575</v>
      </c>
      <c r="J125" s="294">
        <v>15787</v>
      </c>
      <c r="K125" s="295">
        <v>31.01998310180182</v>
      </c>
    </row>
    <row r="126" spans="1:11" ht="12" customHeight="1">
      <c r="A126" s="315">
        <v>43344</v>
      </c>
      <c r="B126" s="316">
        <v>25559</v>
      </c>
      <c r="C126" s="316">
        <v>12995</v>
      </c>
      <c r="D126" s="295">
        <v>103.43043616682586</v>
      </c>
      <c r="E126" s="316">
        <v>2591</v>
      </c>
      <c r="F126" s="317">
        <v>11.280912574016023</v>
      </c>
      <c r="G126" s="294">
        <v>112607</v>
      </c>
      <c r="H126" s="316">
        <v>45927</v>
      </c>
      <c r="I126" s="295">
        <v>68.876724655068983</v>
      </c>
      <c r="J126" s="294">
        <v>18145</v>
      </c>
      <c r="K126" s="295">
        <v>19.208782367512864</v>
      </c>
    </row>
    <row r="127" spans="1:11" ht="12" customHeight="1">
      <c r="A127" s="315">
        <v>43374</v>
      </c>
      <c r="B127" s="294">
        <v>25575</v>
      </c>
      <c r="C127" s="294">
        <v>16</v>
      </c>
      <c r="D127" s="295">
        <v>6.2600258226065186E-2</v>
      </c>
      <c r="E127" s="294">
        <v>1689</v>
      </c>
      <c r="F127" s="295">
        <v>7.0710876664154734</v>
      </c>
      <c r="G127" s="294">
        <v>112422</v>
      </c>
      <c r="H127" s="294">
        <v>-185</v>
      </c>
      <c r="I127" s="295">
        <v>-0.16428818812329607</v>
      </c>
      <c r="J127" s="294">
        <v>15753</v>
      </c>
      <c r="K127" s="295">
        <v>16.29581354932812</v>
      </c>
    </row>
    <row r="128" spans="1:11" ht="12" customHeight="1">
      <c r="A128" s="315">
        <v>43405</v>
      </c>
      <c r="B128" s="316">
        <v>19901</v>
      </c>
      <c r="C128" s="316">
        <v>-5674</v>
      </c>
      <c r="D128" s="295">
        <v>-22.185728250244381</v>
      </c>
      <c r="E128" s="316">
        <v>1213</v>
      </c>
      <c r="F128" s="317">
        <v>6.4907962328767121</v>
      </c>
      <c r="G128" s="294">
        <v>89059</v>
      </c>
      <c r="H128" s="316">
        <v>-23363</v>
      </c>
      <c r="I128" s="295">
        <v>-20.781519631388875</v>
      </c>
      <c r="J128" s="294">
        <v>11162</v>
      </c>
      <c r="K128" s="295">
        <v>14.329178273874476</v>
      </c>
    </row>
    <row r="129" spans="1:11" ht="12" customHeight="1">
      <c r="A129" s="315">
        <v>43435</v>
      </c>
      <c r="B129" s="294">
        <v>15425</v>
      </c>
      <c r="C129" s="294">
        <v>-4476</v>
      </c>
      <c r="D129" s="295">
        <v>-22.491332093864632</v>
      </c>
      <c r="E129" s="294">
        <v>1790</v>
      </c>
      <c r="F129" s="295">
        <v>13.127979464613128</v>
      </c>
      <c r="G129" s="294">
        <v>64739</v>
      </c>
      <c r="H129" s="294">
        <v>-24320</v>
      </c>
      <c r="I129" s="295">
        <v>-27.307739812933001</v>
      </c>
      <c r="J129" s="294">
        <v>5977</v>
      </c>
      <c r="K129" s="295">
        <v>10.171539430244035</v>
      </c>
    </row>
    <row r="130" spans="1:11" ht="12" customHeight="1">
      <c r="A130" s="315">
        <v>43466</v>
      </c>
      <c r="B130" s="316">
        <v>18264</v>
      </c>
      <c r="C130" s="316">
        <v>2839</v>
      </c>
      <c r="D130" s="295">
        <v>18.405186385737441</v>
      </c>
      <c r="E130" s="316">
        <v>553</v>
      </c>
      <c r="F130" s="317">
        <v>3.1223533397323697</v>
      </c>
      <c r="G130" s="294">
        <v>78941</v>
      </c>
      <c r="H130" s="316">
        <v>14202</v>
      </c>
      <c r="I130" s="295">
        <v>21.937317536569918</v>
      </c>
      <c r="J130" s="294">
        <v>2938</v>
      </c>
      <c r="K130" s="295">
        <v>3.8656368827546279</v>
      </c>
    </row>
    <row r="131" spans="1:11" ht="12" customHeight="1">
      <c r="A131" s="315">
        <v>43497</v>
      </c>
      <c r="B131" s="294">
        <v>18196</v>
      </c>
      <c r="C131" s="294">
        <v>-68</v>
      </c>
      <c r="D131" s="295">
        <v>-0.37231712658782307</v>
      </c>
      <c r="E131" s="294">
        <v>107</v>
      </c>
      <c r="F131" s="295">
        <v>0.59151970810990107</v>
      </c>
      <c r="G131" s="294">
        <v>75110</v>
      </c>
      <c r="H131" s="294">
        <v>-3831</v>
      </c>
      <c r="I131" s="295">
        <v>-4.8529914746456218</v>
      </c>
      <c r="J131" s="294">
        <v>-1718</v>
      </c>
      <c r="K131" s="295">
        <v>-2.2361638985786434</v>
      </c>
    </row>
    <row r="132" spans="1:11" ht="12" customHeight="1">
      <c r="A132" s="315">
        <v>43525</v>
      </c>
      <c r="B132" s="316">
        <v>18771</v>
      </c>
      <c r="C132" s="316">
        <v>575</v>
      </c>
      <c r="D132" s="317">
        <v>3.160035172565399</v>
      </c>
      <c r="E132" s="316">
        <v>-428</v>
      </c>
      <c r="F132" s="317">
        <v>-2.2292827751445388</v>
      </c>
      <c r="G132" s="294">
        <v>80185</v>
      </c>
      <c r="H132" s="316">
        <v>5075</v>
      </c>
      <c r="I132" s="295">
        <v>6.756756756756757</v>
      </c>
      <c r="J132" s="294">
        <v>-6942</v>
      </c>
      <c r="K132" s="295">
        <v>-7.9676793646056909</v>
      </c>
    </row>
    <row r="133" spans="1:11" ht="12" customHeight="1">
      <c r="A133" s="315">
        <v>43556</v>
      </c>
      <c r="B133" s="294">
        <v>17465</v>
      </c>
      <c r="C133" s="294">
        <v>-1306</v>
      </c>
      <c r="D133" s="295">
        <v>-6.957540887539289</v>
      </c>
      <c r="E133" s="294">
        <v>-1538</v>
      </c>
      <c r="F133" s="295">
        <v>-8.0934589275377569</v>
      </c>
      <c r="G133" s="294">
        <v>77656</v>
      </c>
      <c r="H133" s="294">
        <v>-2529</v>
      </c>
      <c r="I133" s="295">
        <v>-3.1539564756500593</v>
      </c>
      <c r="J133" s="294">
        <v>-6601</v>
      </c>
      <c r="K133" s="295">
        <v>-7.8343639104169389</v>
      </c>
    </row>
    <row r="134" spans="1:11" ht="12" customHeight="1">
      <c r="A134" s="315">
        <v>43586</v>
      </c>
      <c r="B134" s="316">
        <v>16392</v>
      </c>
      <c r="C134" s="316">
        <v>-1073</v>
      </c>
      <c r="D134" s="317">
        <v>-6.1437160034354426</v>
      </c>
      <c r="E134" s="316">
        <v>-2130</v>
      </c>
      <c r="F134" s="317">
        <v>-11.499838030450276</v>
      </c>
      <c r="G134" s="294">
        <v>81132</v>
      </c>
      <c r="H134" s="316">
        <v>3476</v>
      </c>
      <c r="I134" s="295">
        <v>4.4761512310703617</v>
      </c>
      <c r="J134" s="294">
        <v>-7465</v>
      </c>
      <c r="K134" s="295">
        <v>-8.4257931984152954</v>
      </c>
    </row>
    <row r="135" spans="1:11" ht="12" customHeight="1">
      <c r="A135" s="315">
        <v>43617</v>
      </c>
      <c r="B135" s="294">
        <v>16362</v>
      </c>
      <c r="C135" s="294">
        <v>-30</v>
      </c>
      <c r="D135" s="295">
        <v>-0.18301610541727673</v>
      </c>
      <c r="E135" s="294">
        <v>-2065</v>
      </c>
      <c r="F135" s="295">
        <v>-11.206381939545233</v>
      </c>
      <c r="G135" s="294">
        <v>75708</v>
      </c>
      <c r="H135" s="294">
        <v>-5424</v>
      </c>
      <c r="I135" s="295">
        <v>-6.6854015678154122</v>
      </c>
      <c r="J135" s="294">
        <v>-9217</v>
      </c>
      <c r="K135" s="295">
        <v>-10.853105681483662</v>
      </c>
    </row>
    <row r="136" spans="1:11" ht="12" customHeight="1">
      <c r="A136" s="315">
        <v>43647</v>
      </c>
      <c r="B136" s="316">
        <v>16496</v>
      </c>
      <c r="C136" s="316">
        <v>134</v>
      </c>
      <c r="D136" s="317">
        <v>0.81897078596748563</v>
      </c>
      <c r="E136" s="316">
        <v>-542</v>
      </c>
      <c r="F136" s="317">
        <v>-3.1811245451344052</v>
      </c>
      <c r="G136" s="294">
        <v>81178</v>
      </c>
      <c r="H136" s="316">
        <v>5470</v>
      </c>
      <c r="I136" s="295">
        <v>7.225128123844244</v>
      </c>
      <c r="J136" s="294">
        <v>-1565</v>
      </c>
      <c r="K136" s="295">
        <v>-1.8913986681652828</v>
      </c>
    </row>
    <row r="137" spans="1:11" ht="12" customHeight="1">
      <c r="A137" s="315">
        <v>43678</v>
      </c>
      <c r="B137" s="294">
        <v>11244</v>
      </c>
      <c r="C137" s="294">
        <v>-5252</v>
      </c>
      <c r="D137" s="295">
        <v>-31.838021338506305</v>
      </c>
      <c r="E137" s="294">
        <v>-1320</v>
      </c>
      <c r="F137" s="295">
        <v>-10.506208213944603</v>
      </c>
      <c r="G137" s="294">
        <v>53363</v>
      </c>
      <c r="H137" s="294">
        <v>-27815</v>
      </c>
      <c r="I137" s="295">
        <v>-34.264209514893196</v>
      </c>
      <c r="J137" s="294">
        <v>-13317</v>
      </c>
      <c r="K137" s="295">
        <v>-19.971505698860227</v>
      </c>
    </row>
    <row r="138" spans="1:11" ht="12" customHeight="1">
      <c r="A138" s="315">
        <v>43709</v>
      </c>
      <c r="B138" s="316">
        <v>26489</v>
      </c>
      <c r="C138" s="316">
        <v>15245</v>
      </c>
      <c r="D138" s="317">
        <v>135.58342226965493</v>
      </c>
      <c r="E138" s="316">
        <v>930</v>
      </c>
      <c r="F138" s="317">
        <v>3.6386400093900386</v>
      </c>
      <c r="G138" s="294">
        <v>114643</v>
      </c>
      <c r="H138" s="316">
        <v>61280</v>
      </c>
      <c r="I138" s="295">
        <v>114.83612240691116</v>
      </c>
      <c r="J138" s="294">
        <v>2036</v>
      </c>
      <c r="K138" s="295">
        <v>1.8080581136163827</v>
      </c>
    </row>
    <row r="139" spans="1:11" ht="12" customHeight="1">
      <c r="A139" s="315">
        <v>43739</v>
      </c>
      <c r="B139" s="294">
        <v>24809</v>
      </c>
      <c r="C139" s="294">
        <v>-1680</v>
      </c>
      <c r="D139" s="295">
        <v>-6.3422552757748498</v>
      </c>
      <c r="E139" s="294">
        <v>-766</v>
      </c>
      <c r="F139" s="295">
        <v>-2.9951124144672532</v>
      </c>
      <c r="G139" s="294">
        <v>109551</v>
      </c>
      <c r="H139" s="294">
        <v>-5092</v>
      </c>
      <c r="I139" s="295">
        <v>-4.4416144029727063</v>
      </c>
      <c r="J139" s="294">
        <v>-2871</v>
      </c>
      <c r="K139" s="295">
        <v>-2.553770614292576</v>
      </c>
    </row>
    <row r="140" spans="1:11" ht="12" customHeight="1">
      <c r="A140" s="315">
        <v>43770</v>
      </c>
      <c r="B140" s="316">
        <v>17858</v>
      </c>
      <c r="C140" s="316">
        <v>-6951</v>
      </c>
      <c r="D140" s="317">
        <v>-28.018057962836068</v>
      </c>
      <c r="E140" s="316">
        <v>-2043</v>
      </c>
      <c r="F140" s="317">
        <v>-10.265815788151349</v>
      </c>
      <c r="G140" s="294">
        <v>78240</v>
      </c>
      <c r="H140" s="316">
        <v>-31311</v>
      </c>
      <c r="I140" s="295">
        <v>-28.58120875208807</v>
      </c>
      <c r="J140" s="294">
        <v>-10819</v>
      </c>
      <c r="K140" s="295">
        <v>-12.148126522866864</v>
      </c>
    </row>
    <row r="141" spans="1:11" ht="12" customHeight="1">
      <c r="A141" s="315">
        <v>43800</v>
      </c>
      <c r="B141" s="294">
        <v>14266</v>
      </c>
      <c r="C141" s="294">
        <v>-3592</v>
      </c>
      <c r="D141" s="295">
        <v>-20.114234516743196</v>
      </c>
      <c r="E141" s="294">
        <v>-1159</v>
      </c>
      <c r="F141" s="295">
        <v>-7.5137763371150728</v>
      </c>
      <c r="G141" s="294">
        <v>63068</v>
      </c>
      <c r="H141" s="294">
        <v>-15172</v>
      </c>
      <c r="I141" s="295">
        <v>-19.391615541922292</v>
      </c>
      <c r="J141" s="294">
        <v>-1671</v>
      </c>
      <c r="K141" s="295">
        <v>-2.5811334744126415</v>
      </c>
    </row>
    <row r="142" spans="1:11" ht="12" customHeight="1">
      <c r="A142" s="315">
        <v>43831</v>
      </c>
      <c r="B142" s="316">
        <v>17793</v>
      </c>
      <c r="C142" s="316">
        <v>3527</v>
      </c>
      <c r="D142" s="317">
        <v>24.723117902705734</v>
      </c>
      <c r="E142" s="316">
        <v>-471</v>
      </c>
      <c r="F142" s="317">
        <v>-2.5788436268068331</v>
      </c>
      <c r="G142" s="294">
        <v>79413</v>
      </c>
      <c r="H142" s="316">
        <v>16345</v>
      </c>
      <c r="I142" s="295">
        <v>25.916471110547345</v>
      </c>
      <c r="J142" s="294">
        <v>472</v>
      </c>
      <c r="K142" s="295">
        <v>0.59791489846847645</v>
      </c>
    </row>
    <row r="143" spans="1:11" ht="12" customHeight="1">
      <c r="A143" s="315">
        <v>43862</v>
      </c>
      <c r="B143" s="294">
        <v>18299</v>
      </c>
      <c r="C143" s="294">
        <v>506</v>
      </c>
      <c r="D143" s="295">
        <v>2.843814983420446</v>
      </c>
      <c r="E143" s="294">
        <v>103</v>
      </c>
      <c r="F143" s="295">
        <v>0.56605847438997581</v>
      </c>
      <c r="G143" s="294">
        <v>79812</v>
      </c>
      <c r="H143" s="294">
        <v>399</v>
      </c>
      <c r="I143" s="295">
        <v>0.50243662876355255</v>
      </c>
      <c r="J143" s="294">
        <v>4702</v>
      </c>
      <c r="K143" s="295">
        <v>6.2601517773931565</v>
      </c>
    </row>
    <row r="144" spans="1:11" ht="12" customHeight="1">
      <c r="A144" s="315">
        <v>43891</v>
      </c>
      <c r="B144" s="316">
        <v>13714</v>
      </c>
      <c r="C144" s="316">
        <v>-4585</v>
      </c>
      <c r="D144" s="317">
        <v>-25.05601398983551</v>
      </c>
      <c r="E144" s="316">
        <v>-5057</v>
      </c>
      <c r="F144" s="317">
        <v>-26.940493314154814</v>
      </c>
      <c r="G144" s="294">
        <v>64778</v>
      </c>
      <c r="H144" s="316">
        <v>-15034</v>
      </c>
      <c r="I144" s="295">
        <v>-18.83676640104245</v>
      </c>
      <c r="J144" s="294">
        <v>-15407</v>
      </c>
      <c r="K144" s="295">
        <v>-19.214316892186819</v>
      </c>
    </row>
    <row r="145" spans="1:11" ht="12" customHeight="1">
      <c r="A145" s="315">
        <v>43922</v>
      </c>
      <c r="B145" s="294">
        <v>4532</v>
      </c>
      <c r="C145" s="294">
        <v>-9182</v>
      </c>
      <c r="D145" s="295">
        <v>-66.953478197462445</v>
      </c>
      <c r="E145" s="294">
        <v>-12933</v>
      </c>
      <c r="F145" s="295">
        <v>-74.050959060979096</v>
      </c>
      <c r="G145" s="294">
        <v>23583</v>
      </c>
      <c r="H145" s="294">
        <v>-41195</v>
      </c>
      <c r="I145" s="295">
        <v>-63.59412146098984</v>
      </c>
      <c r="J145" s="294">
        <v>-54073</v>
      </c>
      <c r="K145" s="295">
        <v>-69.631451529823835</v>
      </c>
    </row>
    <row r="146" spans="1:11" ht="12" customHeight="1">
      <c r="A146" s="315">
        <v>43952</v>
      </c>
      <c r="B146" s="316">
        <v>6627</v>
      </c>
      <c r="C146" s="316">
        <v>2095</v>
      </c>
      <c r="D146" s="317">
        <v>46.226831421006182</v>
      </c>
      <c r="E146" s="316">
        <v>-9765</v>
      </c>
      <c r="F146" s="317">
        <v>-59.571742313323576</v>
      </c>
      <c r="G146" s="294">
        <v>32200</v>
      </c>
      <c r="H146" s="316">
        <v>8617</v>
      </c>
      <c r="I146" s="295">
        <v>36.539032353814186</v>
      </c>
      <c r="J146" s="294">
        <v>-48932</v>
      </c>
      <c r="K146" s="295">
        <v>-60.3115909875265</v>
      </c>
    </row>
    <row r="147" spans="1:11" ht="12" customHeight="1">
      <c r="A147" s="315">
        <v>43983</v>
      </c>
      <c r="B147" s="316">
        <v>10644</v>
      </c>
      <c r="C147" s="316">
        <v>4017</v>
      </c>
      <c r="D147" s="317">
        <v>60.6156631960163</v>
      </c>
      <c r="E147" s="316">
        <v>-5718</v>
      </c>
      <c r="F147" s="317">
        <v>-34.946828016134944</v>
      </c>
      <c r="G147" s="294">
        <v>49770</v>
      </c>
      <c r="H147" s="316">
        <v>17570</v>
      </c>
      <c r="I147" s="295">
        <v>54.565217391304351</v>
      </c>
      <c r="J147" s="294">
        <v>-25938</v>
      </c>
      <c r="K147" s="295">
        <v>-34.260580123632906</v>
      </c>
    </row>
    <row r="148" spans="1:11" ht="12" customHeight="1">
      <c r="A148" s="315">
        <v>44013</v>
      </c>
      <c r="B148" s="316">
        <v>11998</v>
      </c>
      <c r="C148" s="316">
        <v>1354</v>
      </c>
      <c r="D148" s="317">
        <v>12.720781661029688</v>
      </c>
      <c r="E148" s="316">
        <v>-4498</v>
      </c>
      <c r="F148" s="317">
        <v>-27.267216294859359</v>
      </c>
      <c r="G148" s="294">
        <v>14788</v>
      </c>
      <c r="H148" s="316">
        <v>-34982</v>
      </c>
      <c r="I148" s="295">
        <v>-70.287321679726745</v>
      </c>
      <c r="J148" s="294">
        <v>-66390</v>
      </c>
      <c r="K148" s="295">
        <v>-81.783241765010231</v>
      </c>
    </row>
    <row r="149" spans="1:11" ht="12" customHeight="1">
      <c r="A149" s="322">
        <v>44044</v>
      </c>
      <c r="B149" s="336">
        <v>8759</v>
      </c>
      <c r="C149" s="316">
        <v>-3239</v>
      </c>
      <c r="D149" s="317">
        <v>-26.996166027671279</v>
      </c>
      <c r="E149" s="316">
        <v>-2485</v>
      </c>
      <c r="F149" s="317">
        <v>-22.100675916044114</v>
      </c>
      <c r="G149" s="336">
        <v>10561</v>
      </c>
      <c r="H149" s="316">
        <v>-4227</v>
      </c>
      <c r="I149" s="317">
        <v>-28.583987016499865</v>
      </c>
      <c r="J149" s="316">
        <v>-42802</v>
      </c>
      <c r="K149" s="317">
        <v>-80.209133669396394</v>
      </c>
    </row>
    <row r="150" spans="1:11" ht="12" customHeight="1">
      <c r="A150" s="322">
        <v>44075</v>
      </c>
      <c r="B150" s="336">
        <v>19077</v>
      </c>
      <c r="C150" s="316">
        <v>10318</v>
      </c>
      <c r="D150" s="317">
        <v>117.79883548350269</v>
      </c>
      <c r="E150" s="316">
        <v>-7412</v>
      </c>
      <c r="F150" s="317">
        <v>-27.98142625240666</v>
      </c>
      <c r="G150" s="336">
        <v>15548</v>
      </c>
      <c r="H150" s="316">
        <v>4987</v>
      </c>
      <c r="I150" s="317">
        <v>47.220907111069025</v>
      </c>
      <c r="J150" s="316">
        <v>-99095</v>
      </c>
      <c r="K150" s="317">
        <v>-86.437898519752622</v>
      </c>
    </row>
    <row r="151" spans="1:11" ht="12" customHeight="1">
      <c r="A151" s="323">
        <v>44105</v>
      </c>
      <c r="B151" s="338">
        <v>15985</v>
      </c>
      <c r="C151" s="324">
        <v>-3092</v>
      </c>
      <c r="D151" s="325">
        <v>-16.207999161293703</v>
      </c>
      <c r="E151" s="324">
        <v>-8824</v>
      </c>
      <c r="F151" s="325">
        <v>-35.567737514611636</v>
      </c>
      <c r="G151" s="338">
        <v>71094</v>
      </c>
      <c r="H151" s="324">
        <v>55546</v>
      </c>
      <c r="I151" s="325">
        <v>357.25495240545411</v>
      </c>
      <c r="J151" s="324">
        <v>-38457</v>
      </c>
      <c r="K151" s="325">
        <v>-35.104198044746283</v>
      </c>
    </row>
    <row r="152" spans="1:11" ht="12" customHeight="1">
      <c r="A152" s="323">
        <v>44136</v>
      </c>
      <c r="B152" s="338">
        <v>13763</v>
      </c>
      <c r="C152" s="324">
        <v>-2222</v>
      </c>
      <c r="D152" s="325">
        <v>-13.900531748514233</v>
      </c>
      <c r="E152" s="324">
        <v>-4095</v>
      </c>
      <c r="F152" s="325">
        <v>-22.930899316832793</v>
      </c>
      <c r="G152" s="338">
        <v>58289</v>
      </c>
      <c r="H152" s="324">
        <v>-12805</v>
      </c>
      <c r="I152" s="325">
        <v>-18.011365234759612</v>
      </c>
      <c r="J152" s="324">
        <v>-19951</v>
      </c>
      <c r="K152" s="325">
        <v>-25.49974437627812</v>
      </c>
    </row>
    <row r="153" spans="1:11" ht="12" customHeight="1">
      <c r="A153" s="323">
        <v>44166</v>
      </c>
      <c r="B153" s="338">
        <v>12114</v>
      </c>
      <c r="C153" s="324">
        <v>-1649</v>
      </c>
      <c r="D153" s="325">
        <v>-11.981399404199665</v>
      </c>
      <c r="E153" s="324">
        <v>-2152</v>
      </c>
      <c r="F153" s="325">
        <v>-15.084817047525584</v>
      </c>
      <c r="G153" s="338">
        <v>50689</v>
      </c>
      <c r="H153" s="324">
        <v>-7600</v>
      </c>
      <c r="I153" s="325">
        <v>-13.03848067388358</v>
      </c>
      <c r="J153" s="324">
        <v>-12379</v>
      </c>
      <c r="K153" s="325">
        <v>-19.628020549248429</v>
      </c>
    </row>
    <row r="154" spans="1:11" ht="12" customHeight="1">
      <c r="A154" s="323">
        <v>44197</v>
      </c>
      <c r="B154" s="338">
        <v>12388</v>
      </c>
      <c r="C154" s="324">
        <v>274</v>
      </c>
      <c r="D154" s="325">
        <v>2.2618457982499587</v>
      </c>
      <c r="E154" s="324">
        <v>-5405</v>
      </c>
      <c r="F154" s="325">
        <v>-30.377114595627493</v>
      </c>
      <c r="G154" s="338">
        <v>55145</v>
      </c>
      <c r="H154" s="324">
        <v>4456</v>
      </c>
      <c r="I154" s="325">
        <v>8.7908619227051226</v>
      </c>
      <c r="J154" s="324">
        <v>-24268</v>
      </c>
      <c r="K154" s="325">
        <v>-30.559228337929557</v>
      </c>
    </row>
    <row r="155" spans="1:11" ht="12" customHeight="1">
      <c r="A155" s="323">
        <v>44228</v>
      </c>
      <c r="B155" s="338">
        <v>14134</v>
      </c>
      <c r="C155" s="324">
        <v>1746</v>
      </c>
      <c r="D155" s="325">
        <v>14.094284791733935</v>
      </c>
      <c r="E155" s="324">
        <v>-4165</v>
      </c>
      <c r="F155" s="325">
        <v>-22.760806601453631</v>
      </c>
      <c r="G155" s="338">
        <v>58068</v>
      </c>
      <c r="H155" s="324">
        <v>2923</v>
      </c>
      <c r="I155" s="325">
        <v>5.3005712213255958</v>
      </c>
      <c r="J155" s="324">
        <v>-21744</v>
      </c>
      <c r="K155" s="325">
        <v>-27.244023455119532</v>
      </c>
    </row>
    <row r="156" spans="1:11" ht="12" customHeight="1">
      <c r="A156" s="323">
        <v>44256</v>
      </c>
      <c r="B156" s="338">
        <v>18074</v>
      </c>
      <c r="C156" s="324">
        <v>3940</v>
      </c>
      <c r="D156" s="325">
        <v>27.876043582849867</v>
      </c>
      <c r="E156" s="324">
        <v>4360</v>
      </c>
      <c r="F156" s="325">
        <v>31.79232900685431</v>
      </c>
      <c r="G156" s="338">
        <v>89088</v>
      </c>
      <c r="H156" s="324">
        <v>31020</v>
      </c>
      <c r="I156" s="325">
        <v>53.420128125645796</v>
      </c>
      <c r="J156" s="324">
        <v>24310</v>
      </c>
      <c r="K156" s="325">
        <v>37.528173145203617</v>
      </c>
    </row>
    <row r="157" spans="1:11" ht="12" customHeight="1">
      <c r="A157" s="323">
        <v>44287</v>
      </c>
      <c r="B157" s="338">
        <v>16031</v>
      </c>
      <c r="C157" s="324">
        <v>-2043</v>
      </c>
      <c r="D157" s="325">
        <v>-11.303529932499723</v>
      </c>
      <c r="E157" s="324">
        <v>11499</v>
      </c>
      <c r="F157" s="325">
        <v>253.72903795233893</v>
      </c>
      <c r="G157" s="338">
        <v>71978</v>
      </c>
      <c r="H157" s="324">
        <v>-17110</v>
      </c>
      <c r="I157" s="325">
        <v>-19.205729166666668</v>
      </c>
      <c r="J157" s="324">
        <v>48395</v>
      </c>
      <c r="K157" s="325">
        <v>205.21138107959123</v>
      </c>
    </row>
    <row r="158" spans="1:11" ht="12" customHeight="1">
      <c r="A158" s="323">
        <v>44317</v>
      </c>
      <c r="B158" s="338">
        <v>15392</v>
      </c>
      <c r="C158" s="324">
        <v>-639</v>
      </c>
      <c r="D158" s="325">
        <v>-3.9860270725469404</v>
      </c>
      <c r="E158" s="324">
        <v>8765</v>
      </c>
      <c r="F158" s="325">
        <v>132.26195865399126</v>
      </c>
      <c r="G158" s="338">
        <v>68531</v>
      </c>
      <c r="H158" s="324">
        <v>-3447</v>
      </c>
      <c r="I158" s="325">
        <v>-4.7889632943399372</v>
      </c>
      <c r="J158" s="324">
        <v>36331</v>
      </c>
      <c r="K158" s="325">
        <v>112.82919254658385</v>
      </c>
    </row>
    <row r="159" spans="1:11" ht="12" customHeight="1">
      <c r="A159" s="323">
        <v>44348</v>
      </c>
      <c r="B159" s="338">
        <v>16362</v>
      </c>
      <c r="C159" s="324">
        <v>970</v>
      </c>
      <c r="D159" s="325">
        <v>6.3019750519750524</v>
      </c>
      <c r="E159" s="324">
        <v>5718</v>
      </c>
      <c r="F159" s="325">
        <v>53.720405862457724</v>
      </c>
      <c r="G159" s="338">
        <v>75699</v>
      </c>
      <c r="H159" s="324">
        <v>7168</v>
      </c>
      <c r="I159" s="325">
        <v>10.459500080255651</v>
      </c>
      <c r="J159" s="324">
        <v>25929</v>
      </c>
      <c r="K159" s="325">
        <v>52.097649186256781</v>
      </c>
    </row>
    <row r="160" spans="1:11" ht="12" customHeight="1">
      <c r="A160" s="323">
        <v>44378</v>
      </c>
      <c r="B160" s="338">
        <v>14942</v>
      </c>
      <c r="C160" s="324">
        <v>-1420</v>
      </c>
      <c r="D160" s="325">
        <v>-8.678645642342012</v>
      </c>
      <c r="E160" s="324">
        <v>2944</v>
      </c>
      <c r="F160" s="325">
        <v>24.537422903817301</v>
      </c>
      <c r="G160" s="338">
        <v>73156</v>
      </c>
      <c r="H160" s="324">
        <v>-2543</v>
      </c>
      <c r="I160" s="325">
        <v>-3.3593574551843486</v>
      </c>
      <c r="J160" s="324">
        <v>58368</v>
      </c>
      <c r="K160" s="325">
        <v>394.69840411144173</v>
      </c>
    </row>
    <row r="161" spans="1:11" ht="12" customHeight="1">
      <c r="A161" s="323">
        <v>44409</v>
      </c>
      <c r="B161" s="338">
        <v>11009</v>
      </c>
      <c r="C161" s="324">
        <v>-3933</v>
      </c>
      <c r="D161" s="325">
        <v>-26.321777539820641</v>
      </c>
      <c r="E161" s="324">
        <v>2250</v>
      </c>
      <c r="F161" s="325">
        <v>25.687863911405412</v>
      </c>
      <c r="G161" s="338">
        <v>52081</v>
      </c>
      <c r="H161" s="324">
        <v>-21075</v>
      </c>
      <c r="I161" s="325">
        <v>-28.808300071080978</v>
      </c>
      <c r="J161" s="324">
        <v>41520</v>
      </c>
      <c r="K161" s="325">
        <v>393.14458858062682</v>
      </c>
    </row>
    <row r="162" spans="1:11" ht="12" customHeight="1">
      <c r="A162" s="323">
        <v>44440</v>
      </c>
      <c r="B162" s="338">
        <v>25893</v>
      </c>
      <c r="C162" s="324">
        <v>14884</v>
      </c>
      <c r="D162" s="325">
        <v>135.19847397583794</v>
      </c>
      <c r="E162" s="324">
        <v>6816</v>
      </c>
      <c r="F162" s="325">
        <v>35.728888189966973</v>
      </c>
      <c r="G162" s="338">
        <v>105955</v>
      </c>
      <c r="H162" s="324">
        <v>53874</v>
      </c>
      <c r="I162" s="325">
        <v>103.44271423359767</v>
      </c>
      <c r="J162" s="324">
        <v>90407</v>
      </c>
      <c r="K162" s="325">
        <v>581.47028556727548</v>
      </c>
    </row>
    <row r="163" spans="1:11" ht="12" customHeight="1">
      <c r="A163" s="323">
        <v>44470</v>
      </c>
      <c r="B163" s="338">
        <v>22202</v>
      </c>
      <c r="C163" s="324">
        <v>-3691</v>
      </c>
      <c r="D163" s="325">
        <v>-14.25481790445294</v>
      </c>
      <c r="E163" s="324">
        <v>6217</v>
      </c>
      <c r="F163" s="325">
        <v>38.892711917422581</v>
      </c>
      <c r="G163" s="338">
        <v>92591</v>
      </c>
      <c r="H163" s="324">
        <v>-13364</v>
      </c>
      <c r="I163" s="325">
        <v>-12.612901703553396</v>
      </c>
      <c r="J163" s="324">
        <v>21497</v>
      </c>
      <c r="K163" s="325">
        <v>30.23743213210679</v>
      </c>
    </row>
    <row r="164" spans="1:11" ht="12" customHeight="1">
      <c r="A164" s="323">
        <v>44501</v>
      </c>
      <c r="B164" s="338">
        <v>24404</v>
      </c>
      <c r="C164" s="324">
        <v>2202</v>
      </c>
      <c r="D164" s="325">
        <v>9.918025403116836</v>
      </c>
      <c r="E164" s="324">
        <v>10641</v>
      </c>
      <c r="F164" s="325">
        <v>77.315992152873648</v>
      </c>
      <c r="G164" s="338">
        <v>115561</v>
      </c>
      <c r="H164" s="324">
        <v>22970</v>
      </c>
      <c r="I164" s="325">
        <v>24.808026698059205</v>
      </c>
      <c r="J164" s="324">
        <v>57272</v>
      </c>
      <c r="K164" s="325">
        <v>98.25524541508689</v>
      </c>
    </row>
    <row r="165" spans="1:11" ht="12" customHeight="1">
      <c r="A165" s="323">
        <v>44531</v>
      </c>
      <c r="B165" s="338">
        <v>17740</v>
      </c>
      <c r="C165" s="324">
        <v>-6664</v>
      </c>
      <c r="D165" s="325">
        <v>-27.306998852647109</v>
      </c>
      <c r="E165" s="324">
        <v>5626</v>
      </c>
      <c r="F165" s="325">
        <v>46.442133069176158</v>
      </c>
      <c r="G165" s="338">
        <v>75754</v>
      </c>
      <c r="H165" s="324">
        <v>-39807</v>
      </c>
      <c r="I165" s="325">
        <v>-34.446742413097844</v>
      </c>
      <c r="J165" s="324">
        <v>25065</v>
      </c>
      <c r="K165" s="325">
        <v>49.448598315216316</v>
      </c>
    </row>
    <row r="166" spans="1:11" ht="12" customHeight="1">
      <c r="A166" s="323">
        <v>44562</v>
      </c>
      <c r="B166" s="338">
        <v>22805</v>
      </c>
      <c r="C166" s="324">
        <f>B166-B165</f>
        <v>5065</v>
      </c>
      <c r="D166" s="325">
        <f>100*C166/B165</f>
        <v>28.551296505073282</v>
      </c>
      <c r="E166" s="324">
        <f>B166-B154</f>
        <v>10417</v>
      </c>
      <c r="F166" s="325">
        <f>100*E166/B154</f>
        <v>84.089441394898287</v>
      </c>
      <c r="G166" s="338">
        <v>104921</v>
      </c>
      <c r="H166" s="324">
        <f>G166-G165</f>
        <v>29167</v>
      </c>
      <c r="I166" s="325">
        <f>100*H166/G165</f>
        <v>38.50225730654487</v>
      </c>
      <c r="J166" s="324">
        <f>G166-G154</f>
        <v>49776</v>
      </c>
      <c r="K166" s="325">
        <f>100*J166/G154</f>
        <v>90.263849850394408</v>
      </c>
    </row>
    <row r="167" spans="1:11" ht="12" customHeight="1">
      <c r="A167" s="323">
        <v>44593</v>
      </c>
      <c r="B167" s="338">
        <v>29658</v>
      </c>
      <c r="C167" s="324">
        <v>6853</v>
      </c>
      <c r="D167" s="325">
        <v>30.050427537820653</v>
      </c>
      <c r="E167" s="324">
        <v>15524</v>
      </c>
      <c r="F167" s="325">
        <v>109.83444177161455</v>
      </c>
      <c r="G167" s="338">
        <v>143981</v>
      </c>
      <c r="H167" s="324">
        <v>39060</v>
      </c>
      <c r="I167" s="325">
        <v>37.228009645352216</v>
      </c>
      <c r="J167" s="324">
        <v>85913</v>
      </c>
      <c r="K167" s="325">
        <v>147.95240063373976</v>
      </c>
    </row>
    <row r="168" spans="1:11" ht="12" customHeight="1">
      <c r="A168" s="323">
        <v>44621</v>
      </c>
      <c r="B168" s="338">
        <v>42099</v>
      </c>
      <c r="C168" s="324">
        <v>12441</v>
      </c>
      <c r="D168" s="325">
        <v>41.948209589318225</v>
      </c>
      <c r="E168" s="324">
        <v>24025</v>
      </c>
      <c r="F168" s="325">
        <v>132.92574969569549</v>
      </c>
      <c r="G168" s="338">
        <v>235714</v>
      </c>
      <c r="H168" s="324">
        <v>91733</v>
      </c>
      <c r="I168" s="325">
        <v>63.711878650655294</v>
      </c>
      <c r="J168" s="324">
        <v>146626</v>
      </c>
      <c r="K168" s="325">
        <v>164.5855783045977</v>
      </c>
    </row>
    <row r="169" spans="1:11" ht="12" customHeight="1">
      <c r="A169" s="323">
        <v>44652</v>
      </c>
      <c r="B169" s="338">
        <v>43879</v>
      </c>
      <c r="C169" s="324">
        <v>1780</v>
      </c>
      <c r="D169" s="325">
        <v>4.228128934178959</v>
      </c>
      <c r="E169" s="324">
        <v>27848</v>
      </c>
      <c r="F169" s="325">
        <v>173.71343022893146</v>
      </c>
      <c r="G169" s="338">
        <v>304735</v>
      </c>
      <c r="H169" s="324">
        <v>69021</v>
      </c>
      <c r="I169" s="325">
        <v>29.281671856571947</v>
      </c>
      <c r="J169" s="324">
        <v>232757</v>
      </c>
      <c r="K169" s="325">
        <v>323.37241935035706</v>
      </c>
    </row>
    <row r="170" spans="1:11" ht="12" customHeight="1">
      <c r="A170" s="323">
        <v>44682</v>
      </c>
      <c r="B170" s="338">
        <v>46321</v>
      </c>
      <c r="C170" s="324">
        <v>2442</v>
      </c>
      <c r="D170" s="325">
        <v>5.5653045876159437</v>
      </c>
      <c r="E170" s="324">
        <v>30929</v>
      </c>
      <c r="F170" s="325">
        <v>200.94204781704781</v>
      </c>
      <c r="G170" s="338">
        <v>312227</v>
      </c>
      <c r="H170" s="324">
        <v>7492</v>
      </c>
      <c r="I170" s="325">
        <v>2.4585295420611351</v>
      </c>
      <c r="J170" s="324">
        <v>243696</v>
      </c>
      <c r="K170" s="325">
        <v>355.59965563029868</v>
      </c>
    </row>
    <row r="171" spans="1:11" ht="12" customHeight="1">
      <c r="A171" s="323">
        <v>44713</v>
      </c>
      <c r="B171" s="338">
        <v>51262</v>
      </c>
      <c r="C171" s="324">
        <v>4941</v>
      </c>
      <c r="D171" s="325">
        <v>10.666868159150278</v>
      </c>
      <c r="E171" s="324">
        <v>34900</v>
      </c>
      <c r="F171" s="325">
        <v>213.29910768854663</v>
      </c>
      <c r="G171" s="338">
        <v>335899</v>
      </c>
      <c r="H171" s="324">
        <v>23672</v>
      </c>
      <c r="I171" s="325">
        <v>7.5816633410947807</v>
      </c>
      <c r="J171" s="324">
        <v>260200</v>
      </c>
      <c r="K171" s="325">
        <v>343.72977185960184</v>
      </c>
    </row>
    <row r="172" spans="1:11" ht="12" customHeight="1">
      <c r="A172" s="323">
        <v>44743</v>
      </c>
      <c r="B172" s="338">
        <v>40524</v>
      </c>
      <c r="C172" s="324">
        <v>-10738</v>
      </c>
      <c r="D172" s="325">
        <v>-20.947290390542701</v>
      </c>
      <c r="E172" s="324">
        <v>25582</v>
      </c>
      <c r="F172" s="325">
        <v>171.20867353767903</v>
      </c>
      <c r="G172" s="338">
        <v>296208</v>
      </c>
      <c r="H172" s="324">
        <v>-39691</v>
      </c>
      <c r="I172" s="325">
        <v>-11.81634955745626</v>
      </c>
      <c r="J172" s="324">
        <v>223052</v>
      </c>
      <c r="K172" s="325">
        <v>304.89911968943079</v>
      </c>
    </row>
    <row r="173" spans="1:11" ht="12" customHeight="1">
      <c r="A173" s="323">
        <v>44774</v>
      </c>
      <c r="B173" s="338">
        <v>30628</v>
      </c>
      <c r="C173" s="324">
        <v>-9896</v>
      </c>
      <c r="D173" s="325">
        <v>-24.420096732800317</v>
      </c>
      <c r="E173" s="324">
        <v>19619</v>
      </c>
      <c r="F173" s="325">
        <v>178.20873830502316</v>
      </c>
      <c r="G173" s="338">
        <v>207962</v>
      </c>
      <c r="H173" s="324">
        <v>-88246</v>
      </c>
      <c r="I173" s="325">
        <v>-29.791902987090154</v>
      </c>
      <c r="J173" s="324">
        <v>155881</v>
      </c>
      <c r="K173" s="325">
        <v>299.30492886081299</v>
      </c>
    </row>
    <row r="174" spans="1:11" ht="12" customHeight="1">
      <c r="A174" s="323">
        <v>44805</v>
      </c>
      <c r="B174" s="338">
        <v>63647</v>
      </c>
      <c r="C174" s="324">
        <v>33019</v>
      </c>
      <c r="D174" s="325">
        <v>107.80658221235471</v>
      </c>
      <c r="E174" s="324">
        <v>37754</v>
      </c>
      <c r="F174" s="325">
        <v>145.80774726760129</v>
      </c>
      <c r="G174" s="338">
        <v>351734</v>
      </c>
      <c r="H174" s="324">
        <v>143772</v>
      </c>
      <c r="I174" s="325">
        <v>69.133784056702666</v>
      </c>
      <c r="J174" s="324">
        <v>245779</v>
      </c>
      <c r="K174" s="325">
        <v>231.96545703364637</v>
      </c>
    </row>
    <row r="175" spans="1:11" ht="12" customHeight="1">
      <c r="A175" s="323">
        <v>44835</v>
      </c>
      <c r="B175" s="338">
        <v>57684</v>
      </c>
      <c r="C175" s="324">
        <v>-5963</v>
      </c>
      <c r="D175" s="325">
        <v>-9.3688626329599192</v>
      </c>
      <c r="E175" s="324">
        <v>35482</v>
      </c>
      <c r="F175" s="325">
        <v>159.81443113233041</v>
      </c>
      <c r="G175" s="338">
        <v>313324</v>
      </c>
      <c r="H175" s="324">
        <v>-38410</v>
      </c>
      <c r="I175" s="325">
        <v>-10.920184002683847</v>
      </c>
      <c r="J175" s="324">
        <v>220733</v>
      </c>
      <c r="K175" s="325">
        <v>238.395740406735</v>
      </c>
    </row>
    <row r="176" spans="1:11" ht="12" customHeight="1">
      <c r="A176" s="323">
        <v>44866</v>
      </c>
      <c r="B176" s="338">
        <v>46772</v>
      </c>
      <c r="C176" s="324">
        <v>-10912</v>
      </c>
      <c r="D176" s="325">
        <v>-18.916857360793287</v>
      </c>
      <c r="E176" s="324">
        <v>22368</v>
      </c>
      <c r="F176" s="325">
        <v>91.657105392558591</v>
      </c>
      <c r="G176" s="338">
        <v>260345</v>
      </c>
      <c r="H176" s="324">
        <v>-52979</v>
      </c>
      <c r="I176" s="325">
        <v>-16.908695152621569</v>
      </c>
      <c r="J176" s="324">
        <v>144784</v>
      </c>
      <c r="K176" s="325">
        <v>125.2879431642163</v>
      </c>
    </row>
    <row r="177" spans="1:11" ht="12" customHeight="1">
      <c r="A177" s="323">
        <v>44896</v>
      </c>
      <c r="B177" s="338">
        <v>34022</v>
      </c>
      <c r="C177" s="324">
        <v>-12750</v>
      </c>
      <c r="D177" s="325">
        <v>-27.259899084922605</v>
      </c>
      <c r="E177" s="324">
        <v>16282</v>
      </c>
      <c r="F177" s="325">
        <v>91.781285231116115</v>
      </c>
      <c r="G177" s="338">
        <v>194719</v>
      </c>
      <c r="H177" s="324">
        <v>-65626</v>
      </c>
      <c r="I177" s="325">
        <v>-25.207321054754267</v>
      </c>
      <c r="J177" s="324">
        <v>118965</v>
      </c>
      <c r="K177" s="325">
        <v>157.0412123452227</v>
      </c>
    </row>
    <row r="178" spans="1:11" ht="12" customHeight="1">
      <c r="A178" s="323">
        <v>44927</v>
      </c>
      <c r="B178" s="338">
        <v>40565</v>
      </c>
      <c r="C178" s="324">
        <v>6543</v>
      </c>
      <c r="D178" s="325">
        <v>19.231673622949856</v>
      </c>
      <c r="E178" s="324">
        <v>17760</v>
      </c>
      <c r="F178" s="325">
        <v>77.877658408243803</v>
      </c>
      <c r="G178" s="338">
        <v>216305</v>
      </c>
      <c r="H178" s="324">
        <v>21586</v>
      </c>
      <c r="I178" s="325">
        <v>11.085718394198819</v>
      </c>
      <c r="J178" s="324">
        <v>111384</v>
      </c>
      <c r="K178" s="325">
        <v>106.15987266610117</v>
      </c>
    </row>
    <row r="179" spans="1:11" ht="12" customHeight="1">
      <c r="A179" s="323">
        <v>44958</v>
      </c>
      <c r="B179" s="338">
        <v>38143</v>
      </c>
      <c r="C179" s="324">
        <v>-2422</v>
      </c>
      <c r="D179" s="325">
        <v>-5.9706643658326142</v>
      </c>
      <c r="E179" s="324">
        <v>8485</v>
      </c>
      <c r="F179" s="325">
        <v>28.609481421538877</v>
      </c>
      <c r="G179" s="338">
        <v>201622</v>
      </c>
      <c r="H179" s="324">
        <v>-14683</v>
      </c>
      <c r="I179" s="325">
        <v>-6.7881001363814981</v>
      </c>
      <c r="J179" s="324">
        <v>57641</v>
      </c>
      <c r="K179" s="325">
        <v>40.033754453712646</v>
      </c>
    </row>
    <row r="180" spans="1:11" ht="12" customHeight="1">
      <c r="A180" s="323">
        <v>44986</v>
      </c>
      <c r="B180" s="338">
        <v>43913</v>
      </c>
      <c r="C180" s="324">
        <v>5770</v>
      </c>
      <c r="D180" s="325">
        <v>15.127284167475029</v>
      </c>
      <c r="E180" s="324">
        <v>1814</v>
      </c>
      <c r="F180" s="325">
        <v>4.3088909475284449</v>
      </c>
      <c r="G180" s="338">
        <v>259175</v>
      </c>
      <c r="H180" s="324">
        <v>57553</v>
      </c>
      <c r="I180" s="325">
        <v>28.54500004959776</v>
      </c>
      <c r="J180" s="324">
        <v>23461</v>
      </c>
      <c r="K180" s="325">
        <v>9.9531635795922178</v>
      </c>
    </row>
    <row r="181" spans="1:11" ht="12" customHeight="1">
      <c r="A181" s="323">
        <v>45017</v>
      </c>
      <c r="B181" s="338">
        <v>36241</v>
      </c>
      <c r="C181" s="324">
        <v>-7672</v>
      </c>
      <c r="D181" s="325">
        <v>-17.470908387038008</v>
      </c>
      <c r="E181" s="324">
        <v>-7638</v>
      </c>
      <c r="F181" s="325">
        <v>-17.406960049226281</v>
      </c>
      <c r="G181" s="338">
        <v>227658</v>
      </c>
      <c r="H181" s="324">
        <v>-31517</v>
      </c>
      <c r="I181" s="325">
        <v>-12.160509308382368</v>
      </c>
      <c r="J181" s="324">
        <v>-77077</v>
      </c>
      <c r="K181" s="325">
        <v>-25.293123533561946</v>
      </c>
    </row>
    <row r="182" spans="1:11" ht="12" customHeight="1">
      <c r="A182" s="323">
        <v>45047</v>
      </c>
      <c r="B182" s="338">
        <v>42335</v>
      </c>
      <c r="C182" s="324">
        <v>6094</v>
      </c>
      <c r="D182" s="325">
        <v>16.815209293341795</v>
      </c>
      <c r="E182" s="324">
        <v>-3986</v>
      </c>
      <c r="F182" s="325">
        <v>-8.605168282204616</v>
      </c>
      <c r="G182" s="338">
        <v>263713</v>
      </c>
      <c r="H182" s="324">
        <v>36055</v>
      </c>
      <c r="I182" s="325">
        <v>15.837352520008082</v>
      </c>
      <c r="J182" s="324">
        <v>-48514</v>
      </c>
      <c r="K182" s="325">
        <v>-15.538054044012849</v>
      </c>
    </row>
    <row r="183" spans="1:11" ht="12" customHeight="1">
      <c r="A183" s="323">
        <v>45078</v>
      </c>
      <c r="B183" s="338">
        <v>41271</v>
      </c>
      <c r="C183" s="324">
        <v>-1064</v>
      </c>
      <c r="D183" s="325">
        <v>-2.5132868784693514</v>
      </c>
      <c r="E183" s="324">
        <v>-9991</v>
      </c>
      <c r="F183" s="325">
        <v>-19.490070617611487</v>
      </c>
      <c r="G183" s="338">
        <v>269014</v>
      </c>
      <c r="H183" s="324">
        <v>5301</v>
      </c>
      <c r="I183" s="325">
        <v>2.0101398110825026</v>
      </c>
      <c r="J183" s="324">
        <v>-66885</v>
      </c>
      <c r="K183" s="325">
        <v>-19.912235523178097</v>
      </c>
    </row>
    <row r="184" spans="1:11" ht="12" customHeight="1">
      <c r="A184" s="323">
        <v>45108</v>
      </c>
      <c r="B184" s="338">
        <v>33754</v>
      </c>
      <c r="C184" s="324">
        <v>-7517</v>
      </c>
      <c r="D184" s="325">
        <v>-18.21375784449129</v>
      </c>
      <c r="E184" s="324">
        <v>-6770</v>
      </c>
      <c r="F184" s="325">
        <v>-16.706149442305794</v>
      </c>
      <c r="G184" s="338">
        <v>240203</v>
      </c>
      <c r="H184" s="324">
        <v>-28811</v>
      </c>
      <c r="I184" s="325">
        <v>-10.709851531890534</v>
      </c>
      <c r="J184" s="324">
        <v>-56005</v>
      </c>
      <c r="K184" s="325">
        <v>-18.907321881920812</v>
      </c>
    </row>
    <row r="185" spans="1:11" ht="12" customHeight="1">
      <c r="A185" s="323">
        <v>45139</v>
      </c>
      <c r="B185" s="338">
        <v>24764</v>
      </c>
      <c r="C185" s="324">
        <v>-8990</v>
      </c>
      <c r="D185" s="325">
        <v>-26.633880428986195</v>
      </c>
      <c r="E185" s="324">
        <v>-5864</v>
      </c>
      <c r="F185" s="325">
        <v>-19.145879587305732</v>
      </c>
      <c r="G185" s="338">
        <v>169227</v>
      </c>
      <c r="H185" s="324">
        <v>-70976</v>
      </c>
      <c r="I185" s="325">
        <v>-29.54834036211038</v>
      </c>
      <c r="J185" s="324">
        <v>-38735</v>
      </c>
      <c r="K185" s="325">
        <v>-18.625998980582992</v>
      </c>
    </row>
    <row r="186" spans="1:11" ht="12" customHeight="1">
      <c r="A186" s="323">
        <v>45170</v>
      </c>
      <c r="B186" s="338">
        <v>51241</v>
      </c>
      <c r="C186" s="324">
        <v>26477</v>
      </c>
      <c r="D186" s="325">
        <v>106.91729930544338</v>
      </c>
      <c r="E186" s="324">
        <v>-12406</v>
      </c>
      <c r="F186" s="325">
        <v>-19.491884927804925</v>
      </c>
      <c r="G186" s="338">
        <v>274333</v>
      </c>
      <c r="H186" s="324">
        <v>105106</v>
      </c>
      <c r="I186" s="325">
        <v>62.109474256472076</v>
      </c>
      <c r="J186" s="324">
        <v>-77401</v>
      </c>
      <c r="K186" s="325">
        <v>-22.005549648313782</v>
      </c>
    </row>
    <row r="187" spans="1:11" ht="12" customHeight="1">
      <c r="A187" s="323">
        <v>45200</v>
      </c>
      <c r="B187" s="338">
        <v>49418</v>
      </c>
      <c r="C187" s="324">
        <v>-1823</v>
      </c>
      <c r="D187" s="325">
        <v>-3.5576979371987276</v>
      </c>
      <c r="E187" s="324">
        <v>-8266</v>
      </c>
      <c r="F187" s="325">
        <v>-14.329796824076</v>
      </c>
      <c r="G187" s="338">
        <v>265708</v>
      </c>
      <c r="H187" s="324">
        <v>-8625</v>
      </c>
      <c r="I187" s="325">
        <v>-3.1439892393550903</v>
      </c>
      <c r="J187" s="324">
        <v>-47616</v>
      </c>
      <c r="K187" s="325">
        <v>-15.197048422718975</v>
      </c>
    </row>
    <row r="188" spans="1:11" ht="12" customHeight="1">
      <c r="A188" s="323">
        <v>45231</v>
      </c>
      <c r="B188" s="338">
        <v>41506</v>
      </c>
      <c r="C188" s="324">
        <v>-7912</v>
      </c>
      <c r="D188" s="325">
        <v>-16.010360597353191</v>
      </c>
      <c r="E188" s="324">
        <v>-5266</v>
      </c>
      <c r="F188" s="325">
        <v>-11.25887282989823</v>
      </c>
      <c r="G188" s="338">
        <v>233245</v>
      </c>
      <c r="H188" s="324">
        <v>-32463</v>
      </c>
      <c r="I188" s="325">
        <v>-12.217547081758923</v>
      </c>
      <c r="J188" s="324">
        <v>-27100</v>
      </c>
      <c r="K188" s="325">
        <v>-10.409264629626072</v>
      </c>
    </row>
    <row r="189" spans="1:11" ht="12" customHeight="1">
      <c r="A189" s="323">
        <v>45261</v>
      </c>
      <c r="B189" s="338">
        <v>30709</v>
      </c>
      <c r="C189" s="324">
        <v>-10797</v>
      </c>
      <c r="D189" s="325">
        <v>-26.013106538813666</v>
      </c>
      <c r="E189" s="324">
        <v>-3313</v>
      </c>
      <c r="F189" s="325">
        <v>-9.7378167068367532</v>
      </c>
      <c r="G189" s="338">
        <v>171544</v>
      </c>
      <c r="H189" s="324">
        <v>-61701</v>
      </c>
      <c r="I189" s="325">
        <v>-26.453300177924501</v>
      </c>
      <c r="J189" s="324">
        <v>-23175</v>
      </c>
      <c r="K189" s="325">
        <v>-11.901766134789106</v>
      </c>
    </row>
    <row r="190" spans="1:11" ht="12" customHeight="1">
      <c r="A190" s="323">
        <v>45292</v>
      </c>
      <c r="B190" s="338">
        <v>38097</v>
      </c>
      <c r="C190" s="324">
        <v>7388</v>
      </c>
      <c r="D190" s="325">
        <v>24.058093718453872</v>
      </c>
      <c r="E190" s="324">
        <v>-2468</v>
      </c>
      <c r="F190" s="325">
        <v>-6.0840626155552817</v>
      </c>
      <c r="G190" s="338">
        <v>206137</v>
      </c>
      <c r="H190" s="324">
        <v>34593</v>
      </c>
      <c r="I190" s="325">
        <v>20.165671781000793</v>
      </c>
      <c r="J190" s="324">
        <v>-10168</v>
      </c>
      <c r="K190" s="325">
        <v>-4.7007697464228748</v>
      </c>
    </row>
    <row r="191" spans="1:11" ht="12" customHeight="1">
      <c r="A191" s="323">
        <v>45323</v>
      </c>
      <c r="B191" s="338">
        <v>38670</v>
      </c>
      <c r="C191" s="324">
        <v>573</v>
      </c>
      <c r="D191" s="325">
        <v>1.5040554374360187</v>
      </c>
      <c r="E191" s="324">
        <v>527</v>
      </c>
      <c r="F191" s="325">
        <v>1.3816427653829011</v>
      </c>
      <c r="G191" s="338">
        <v>220326</v>
      </c>
      <c r="H191" s="324">
        <v>14189</v>
      </c>
      <c r="I191" s="325">
        <v>6.8832863581016506</v>
      </c>
      <c r="J191" s="324">
        <v>18704</v>
      </c>
      <c r="K191" s="325">
        <v>9.2767654323436926</v>
      </c>
    </row>
    <row r="192" spans="1:11" ht="12" customHeight="1">
      <c r="A192" s="323">
        <v>45352</v>
      </c>
      <c r="B192" s="338">
        <v>35762</v>
      </c>
      <c r="C192" s="324">
        <v>-2908</v>
      </c>
      <c r="D192" s="325">
        <v>-7.5200413757434701</v>
      </c>
      <c r="E192" s="324">
        <v>-8151</v>
      </c>
      <c r="F192" s="325">
        <v>-18.561701546239156</v>
      </c>
      <c r="G192" s="338">
        <v>219708</v>
      </c>
      <c r="H192" s="324">
        <v>-618</v>
      </c>
      <c r="I192" s="325">
        <v>-0.28049345061409003</v>
      </c>
      <c r="J192" s="324">
        <v>-39467</v>
      </c>
      <c r="K192" s="325">
        <v>-15.227934793093469</v>
      </c>
    </row>
    <row r="193" spans="1:11" ht="12" customHeight="1">
      <c r="A193" s="323">
        <v>45383</v>
      </c>
      <c r="B193" s="338">
        <v>40099</v>
      </c>
      <c r="C193" s="324">
        <v>4337</v>
      </c>
      <c r="D193" s="325">
        <v>12.127397796543818</v>
      </c>
      <c r="E193" s="324">
        <v>3858</v>
      </c>
      <c r="F193" s="325">
        <v>10.645401616953174</v>
      </c>
      <c r="G193" s="338">
        <v>236062</v>
      </c>
      <c r="H193" s="324">
        <v>16354</v>
      </c>
      <c r="I193" s="325">
        <v>7.443515939337666</v>
      </c>
      <c r="J193" s="324">
        <v>8404</v>
      </c>
      <c r="K193" s="325">
        <v>3.6915021655289952</v>
      </c>
    </row>
    <row r="194" spans="1:11" ht="12" customHeight="1">
      <c r="A194" s="323">
        <v>45413</v>
      </c>
      <c r="B194" s="338">
        <v>37263</v>
      </c>
      <c r="C194" s="324">
        <v>-2836</v>
      </c>
      <c r="D194" s="325">
        <v>-7.0724955734556971</v>
      </c>
      <c r="E194" s="324">
        <v>-5072</v>
      </c>
      <c r="F194" s="325">
        <v>-11.980630683831345</v>
      </c>
      <c r="G194" s="338">
        <v>243409</v>
      </c>
      <c r="H194" s="324">
        <v>7347</v>
      </c>
      <c r="I194" s="325">
        <v>3.1123179503689711</v>
      </c>
      <c r="J194" s="324">
        <v>-20304</v>
      </c>
      <c r="K194" s="325">
        <v>-7.6992791405808587</v>
      </c>
    </row>
    <row r="195" spans="1:11" ht="12" customHeight="1">
      <c r="A195" s="323">
        <v>45444</v>
      </c>
      <c r="B195" s="338">
        <v>37899</v>
      </c>
      <c r="C195" s="324">
        <v>636</v>
      </c>
      <c r="D195" s="325">
        <v>1.7067868931648016</v>
      </c>
      <c r="E195" s="324">
        <v>-3372</v>
      </c>
      <c r="F195" s="325">
        <v>-8.1703859853165657</v>
      </c>
      <c r="G195" s="338">
        <v>243254</v>
      </c>
      <c r="H195" s="324">
        <v>-155</v>
      </c>
      <c r="I195" s="325">
        <v>-6.3678828638217985E-2</v>
      </c>
      <c r="J195" s="324">
        <v>-25760</v>
      </c>
      <c r="K195" s="325">
        <v>-9.5757098143591044</v>
      </c>
    </row>
    <row r="196" spans="1:11" ht="12" customHeight="1">
      <c r="A196" s="323">
        <v>45474</v>
      </c>
      <c r="B196" s="338">
        <v>38407</v>
      </c>
      <c r="C196" s="324">
        <v>508</v>
      </c>
      <c r="D196" s="325">
        <v>1.3404047600200533</v>
      </c>
      <c r="E196" s="324">
        <v>4653</v>
      </c>
      <c r="F196" s="325">
        <v>13.785032884991409</v>
      </c>
      <c r="G196" s="338">
        <v>251506</v>
      </c>
      <c r="H196" s="324">
        <v>8252</v>
      </c>
      <c r="I196" s="325">
        <v>3.3923388721254328</v>
      </c>
      <c r="J196" s="324">
        <v>11303</v>
      </c>
      <c r="K196" s="325">
        <v>4.7056031773125229</v>
      </c>
    </row>
    <row r="197" spans="1:11" ht="12" customHeight="1">
      <c r="A197" s="323">
        <v>45505</v>
      </c>
      <c r="B197" s="338">
        <v>23848</v>
      </c>
      <c r="C197" s="324">
        <v>-14559</v>
      </c>
      <c r="D197" s="325">
        <v>-37.907152342020986</v>
      </c>
      <c r="E197" s="324">
        <v>-916</v>
      </c>
      <c r="F197" s="325">
        <v>-3.6989177838798257</v>
      </c>
      <c r="G197" s="338">
        <v>159538</v>
      </c>
      <c r="H197" s="324">
        <v>-91968</v>
      </c>
      <c r="I197" s="325">
        <v>-36.566920868687028</v>
      </c>
      <c r="J197" s="324">
        <v>-9689</v>
      </c>
      <c r="K197" s="325">
        <v>-5.7254457031088419</v>
      </c>
    </row>
    <row r="198" spans="1:11" ht="12" customHeight="1">
      <c r="A198" s="323">
        <v>45536</v>
      </c>
      <c r="B198" s="338">
        <v>52055</v>
      </c>
      <c r="C198" s="324">
        <v>28207</v>
      </c>
      <c r="D198" s="325">
        <v>118.27826232807783</v>
      </c>
      <c r="E198" s="324">
        <v>814</v>
      </c>
      <c r="F198" s="325">
        <v>1.5885716516071116</v>
      </c>
      <c r="G198" s="338">
        <v>275093</v>
      </c>
      <c r="H198" s="324">
        <v>115555</v>
      </c>
      <c r="I198" s="325">
        <v>72.4310195690055</v>
      </c>
      <c r="J198" s="324">
        <v>760</v>
      </c>
      <c r="K198" s="325">
        <v>0.27703557355476738</v>
      </c>
    </row>
    <row r="199" spans="1:11" ht="12" customHeight="1">
      <c r="A199" s="323">
        <v>45566</v>
      </c>
      <c r="B199" s="338">
        <v>53930</v>
      </c>
      <c r="C199" s="324">
        <v>1875</v>
      </c>
      <c r="D199" s="325">
        <v>3.6019594659494767</v>
      </c>
      <c r="E199" s="324">
        <v>4512</v>
      </c>
      <c r="F199" s="325">
        <v>9.1302764174996973</v>
      </c>
      <c r="G199" s="338">
        <v>291965</v>
      </c>
      <c r="H199" s="324">
        <v>16872</v>
      </c>
      <c r="I199" s="325">
        <v>6.1331985910219453</v>
      </c>
      <c r="J199" s="324">
        <v>26257</v>
      </c>
      <c r="K199" s="325">
        <v>9.8819004320532322</v>
      </c>
    </row>
    <row r="200" spans="1:11" ht="12" customHeight="1">
      <c r="A200" s="323">
        <v>45597</v>
      </c>
      <c r="B200" s="338">
        <v>40663</v>
      </c>
      <c r="C200" s="324">
        <v>-13267</v>
      </c>
      <c r="D200" s="325">
        <v>-24.60040793621361</v>
      </c>
      <c r="E200" s="324">
        <v>-843</v>
      </c>
      <c r="F200" s="325">
        <v>-2.0310316580735317</v>
      </c>
      <c r="G200" s="338">
        <v>223182</v>
      </c>
      <c r="H200" s="324">
        <v>-68783</v>
      </c>
      <c r="I200" s="325">
        <v>-23.558645728083846</v>
      </c>
      <c r="J200" s="324">
        <v>-10063</v>
      </c>
      <c r="K200" s="325">
        <v>-4.3143475744388944</v>
      </c>
    </row>
    <row r="201" spans="1:11" ht="12" customHeight="1">
      <c r="A201" s="323">
        <v>45627</v>
      </c>
      <c r="B201" s="338">
        <v>30863</v>
      </c>
      <c r="C201" s="324">
        <v>-9800</v>
      </c>
      <c r="D201" s="325">
        <v>-24.100533654673782</v>
      </c>
      <c r="E201" s="324">
        <v>154</v>
      </c>
      <c r="F201" s="325">
        <v>0.50148165033052194</v>
      </c>
      <c r="G201" s="338">
        <v>178516</v>
      </c>
      <c r="H201" s="324">
        <v>-44666</v>
      </c>
      <c r="I201" s="325">
        <v>-20.013262718319577</v>
      </c>
      <c r="J201" s="324">
        <v>6972</v>
      </c>
      <c r="K201" s="325">
        <v>4.0642633959800403</v>
      </c>
    </row>
    <row r="202" spans="1:11" ht="12" customHeight="1">
      <c r="A202" s="323">
        <v>45658</v>
      </c>
      <c r="B202" s="338">
        <v>35350</v>
      </c>
      <c r="C202" s="324">
        <v>4487</v>
      </c>
      <c r="D202" s="325">
        <v>14.538444091630755</v>
      </c>
      <c r="E202" s="324">
        <v>-2747</v>
      </c>
      <c r="F202" s="325">
        <v>-7.2105415124550492</v>
      </c>
      <c r="G202" s="338">
        <v>201593</v>
      </c>
      <c r="H202" s="324">
        <v>23077</v>
      </c>
      <c r="I202" s="325">
        <v>12.927132581953439</v>
      </c>
      <c r="J202" s="324">
        <v>-4544</v>
      </c>
      <c r="K202" s="325">
        <v>-2.2043592368182323</v>
      </c>
    </row>
    <row r="203" spans="1:11" ht="12" customHeight="1">
      <c r="A203" s="323">
        <v>45689</v>
      </c>
      <c r="B203" s="338">
        <v>34675</v>
      </c>
      <c r="C203" s="324">
        <v>-675</v>
      </c>
      <c r="D203" s="325">
        <v>-1.9094766619519095</v>
      </c>
      <c r="E203" s="324">
        <v>-3995</v>
      </c>
      <c r="F203" s="325">
        <v>-10.331005947763124</v>
      </c>
      <c r="G203" s="338">
        <v>195357</v>
      </c>
      <c r="H203" s="324">
        <v>-6236</v>
      </c>
      <c r="I203" s="325">
        <v>-3.0933613766351016</v>
      </c>
      <c r="J203" s="324">
        <v>-24969</v>
      </c>
      <c r="K203" s="325">
        <v>-11.332752376024619</v>
      </c>
    </row>
    <row r="204" spans="1:11" ht="12" customHeight="1">
      <c r="A204" s="323">
        <v>45717</v>
      </c>
      <c r="B204" s="338">
        <v>38848</v>
      </c>
      <c r="C204" s="324">
        <v>4173</v>
      </c>
      <c r="D204" s="325">
        <v>12.034607065609229</v>
      </c>
      <c r="E204" s="324">
        <v>3086</v>
      </c>
      <c r="F204" s="325">
        <v>8.629271293551815</v>
      </c>
      <c r="G204" s="338">
        <v>214536</v>
      </c>
      <c r="H204" s="324">
        <v>19179</v>
      </c>
      <c r="I204" s="325">
        <v>9.8174112010319572</v>
      </c>
      <c r="J204" s="324">
        <v>-5172</v>
      </c>
      <c r="K204" s="325">
        <v>-2.354033535419739</v>
      </c>
    </row>
    <row r="205" spans="1:11" ht="12" customHeight="1">
      <c r="A205" s="323">
        <v>45748</v>
      </c>
      <c r="B205" s="338">
        <v>33300</v>
      </c>
      <c r="C205" s="324">
        <v>-5548</v>
      </c>
      <c r="D205" s="325">
        <v>-14.281301482701812</v>
      </c>
      <c r="E205" s="324">
        <v>-6799</v>
      </c>
      <c r="F205" s="325">
        <v>-16.955535050749397</v>
      </c>
      <c r="G205" s="338">
        <v>213384</v>
      </c>
      <c r="H205" s="324">
        <v>-1152</v>
      </c>
      <c r="I205" s="325">
        <v>-0.53697281575120259</v>
      </c>
      <c r="J205" s="324">
        <v>-22678</v>
      </c>
      <c r="K205" s="325">
        <v>-9.6067982140285171</v>
      </c>
    </row>
    <row r="206" spans="1:11" ht="12" customHeight="1">
      <c r="A206" s="323">
        <v>45778</v>
      </c>
      <c r="B206" s="338">
        <v>33897</v>
      </c>
      <c r="C206" s="324">
        <v>597</v>
      </c>
      <c r="D206" s="325">
        <v>1.7927927927927927</v>
      </c>
      <c r="E206" s="324">
        <v>-3366</v>
      </c>
      <c r="F206" s="325">
        <v>-9.0330891232589963</v>
      </c>
      <c r="G206" s="338">
        <v>226846</v>
      </c>
      <c r="H206" s="324">
        <v>13462</v>
      </c>
      <c r="I206" s="325">
        <v>6.3088141566377987</v>
      </c>
      <c r="J206" s="324">
        <v>-16563</v>
      </c>
      <c r="K206" s="325">
        <v>-6.8045963789342219</v>
      </c>
    </row>
    <row r="207" spans="1:11" ht="12" customHeight="1">
      <c r="A207" s="323">
        <v>45809</v>
      </c>
      <c r="B207" s="338">
        <v>38394</v>
      </c>
      <c r="C207" s="324">
        <v>4497</v>
      </c>
      <c r="D207" s="325">
        <v>13.266660766439507</v>
      </c>
      <c r="E207" s="324">
        <v>495</v>
      </c>
      <c r="F207" s="325">
        <v>1.306103063405367</v>
      </c>
      <c r="G207" s="338">
        <v>246102</v>
      </c>
      <c r="H207" s="324">
        <v>19256</v>
      </c>
      <c r="I207" s="325">
        <v>8.4885781543425942</v>
      </c>
      <c r="J207" s="324">
        <v>2848</v>
      </c>
      <c r="K207" s="325">
        <v>1.1707926693908426</v>
      </c>
    </row>
    <row r="208" spans="1:11" ht="12" customHeight="1">
      <c r="A208" s="323">
        <v>45839</v>
      </c>
      <c r="B208" s="338">
        <v>44712</v>
      </c>
      <c r="C208" s="324">
        <v>6318</v>
      </c>
      <c r="D208" s="325">
        <v>16.455696202531644</v>
      </c>
      <c r="E208" s="324">
        <v>6305</v>
      </c>
      <c r="F208" s="325">
        <v>16.416278282604733</v>
      </c>
      <c r="G208" s="338">
        <v>272162</v>
      </c>
      <c r="H208" s="324">
        <v>26060</v>
      </c>
      <c r="I208" s="325">
        <v>10.589105330310197</v>
      </c>
      <c r="J208" s="324">
        <v>20656</v>
      </c>
      <c r="K208" s="325">
        <v>8.2129253377653022</v>
      </c>
    </row>
    <row r="209" spans="1:11" ht="12" customHeight="1">
      <c r="A209" s="327">
        <v>45870</v>
      </c>
      <c r="B209" s="340">
        <v>25331</v>
      </c>
      <c r="C209" s="328">
        <f>B209-B208</f>
        <v>-19381</v>
      </c>
      <c r="D209" s="329">
        <f>100*C209/B208</f>
        <v>-43.346305242440508</v>
      </c>
      <c r="E209" s="328">
        <f>B209-B197</f>
        <v>1483</v>
      </c>
      <c r="F209" s="329">
        <f>100*E209/B197</f>
        <v>6.2185508218718555</v>
      </c>
      <c r="G209" s="340">
        <v>158013</v>
      </c>
      <c r="H209" s="328">
        <f>G209-G208</f>
        <v>-114149</v>
      </c>
      <c r="I209" s="329">
        <f>100*H209/G208</f>
        <v>-41.941564215430517</v>
      </c>
      <c r="J209" s="328">
        <f>G209-G197</f>
        <v>-1525</v>
      </c>
      <c r="K209" s="329">
        <f>100*J209/G197</f>
        <v>-0.95588511827903067</v>
      </c>
    </row>
    <row r="210" spans="1:11" ht="12" customHeight="1">
      <c r="A210" s="331"/>
      <c r="B210" s="229"/>
      <c r="C210" s="229"/>
      <c r="D210" s="332"/>
      <c r="E210" s="229"/>
      <c r="F210" s="332"/>
      <c r="G210" s="229"/>
      <c r="H210" s="229"/>
      <c r="I210" s="332"/>
      <c r="J210" s="229"/>
      <c r="K210" s="332"/>
    </row>
    <row r="211" spans="1:11">
      <c r="A211" s="119" t="s">
        <v>136</v>
      </c>
    </row>
    <row r="212" spans="1:11">
      <c r="A212" s="28"/>
    </row>
    <row r="213" spans="1:11">
      <c r="F213"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3F339384-D75A-4C20-8863-F5FFE9292461}"/>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C1CE-3963-4D54-AC8D-73FCBA2DA7EA}">
  <sheetPr codeName="Hoja57"/>
  <dimension ref="A2:O213"/>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58</v>
      </c>
      <c r="B5" s="335"/>
      <c r="C5" s="335"/>
      <c r="D5" s="335"/>
      <c r="E5" s="335"/>
      <c r="F5" s="335"/>
      <c r="G5" s="335"/>
      <c r="H5" s="335"/>
      <c r="I5" s="335"/>
      <c r="J5" s="335"/>
      <c r="K5" s="335"/>
    </row>
    <row r="6" spans="1:11" s="33" customFormat="1" ht="16.5" customHeight="1">
      <c r="A6" s="306"/>
      <c r="B6" s="307" t="s">
        <v>488</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13498</v>
      </c>
      <c r="C10" s="294">
        <v>1789</v>
      </c>
      <c r="D10" s="295">
        <v>15.278845332650098</v>
      </c>
      <c r="E10" s="294">
        <v>-8652</v>
      </c>
      <c r="F10" s="295">
        <v>-39.060948081264108</v>
      </c>
      <c r="G10" s="294">
        <v>64238</v>
      </c>
      <c r="H10" s="294">
        <v>10574</v>
      </c>
      <c r="I10" s="295">
        <v>19.704084675014908</v>
      </c>
      <c r="J10" s="294">
        <v>-43136</v>
      </c>
      <c r="K10" s="295">
        <v>-40.173598822806269</v>
      </c>
    </row>
    <row r="11" spans="1:11" ht="12" customHeight="1">
      <c r="A11" s="315">
        <v>39845</v>
      </c>
      <c r="B11" s="294">
        <v>13126</v>
      </c>
      <c r="C11" s="294">
        <v>-372</v>
      </c>
      <c r="D11" s="295">
        <v>-2.755963846495777</v>
      </c>
      <c r="E11" s="294">
        <v>-9216</v>
      </c>
      <c r="F11" s="295">
        <v>-41.249664309372484</v>
      </c>
      <c r="G11" s="294">
        <v>62229</v>
      </c>
      <c r="H11" s="294">
        <v>-2009</v>
      </c>
      <c r="I11" s="295">
        <v>-3.127432360907874</v>
      </c>
      <c r="J11" s="294">
        <v>-39040</v>
      </c>
      <c r="K11" s="295">
        <v>-38.550790468949039</v>
      </c>
    </row>
    <row r="12" spans="1:11" ht="12" customHeight="1">
      <c r="A12" s="315">
        <v>39873</v>
      </c>
      <c r="B12" s="294">
        <v>13484</v>
      </c>
      <c r="C12" s="294">
        <v>358</v>
      </c>
      <c r="D12" s="295">
        <v>2.7274112448575347</v>
      </c>
      <c r="E12" s="294">
        <v>-6511</v>
      </c>
      <c r="F12" s="295">
        <v>-32.563140785196296</v>
      </c>
      <c r="G12" s="294">
        <v>64444</v>
      </c>
      <c r="H12" s="294">
        <v>2215</v>
      </c>
      <c r="I12" s="295">
        <v>3.5594337045428981</v>
      </c>
      <c r="J12" s="294">
        <v>-25169</v>
      </c>
      <c r="K12" s="295">
        <v>-28.08632676062625</v>
      </c>
    </row>
    <row r="13" spans="1:11" ht="12" customHeight="1">
      <c r="A13" s="315">
        <v>39904</v>
      </c>
      <c r="B13" s="294">
        <v>11961</v>
      </c>
      <c r="C13" s="294">
        <v>-1523</v>
      </c>
      <c r="D13" s="295">
        <v>-11.294867991693859</v>
      </c>
      <c r="E13" s="294">
        <v>-10522</v>
      </c>
      <c r="F13" s="295">
        <v>-46.799804296579637</v>
      </c>
      <c r="G13" s="294">
        <v>59849</v>
      </c>
      <c r="H13" s="294">
        <v>-4595</v>
      </c>
      <c r="I13" s="295">
        <v>-7.1302215877350879</v>
      </c>
      <c r="J13" s="294">
        <v>-40903</v>
      </c>
      <c r="K13" s="295">
        <v>-40.597705256471336</v>
      </c>
    </row>
    <row r="14" spans="1:11" ht="12" customHeight="1">
      <c r="A14" s="315">
        <v>39934</v>
      </c>
      <c r="B14" s="294">
        <v>11107</v>
      </c>
      <c r="C14" s="294">
        <v>-854</v>
      </c>
      <c r="D14" s="295">
        <v>-7.1398712482233924</v>
      </c>
      <c r="E14" s="294">
        <v>-7735</v>
      </c>
      <c r="F14" s="295">
        <v>-41.051905317906801</v>
      </c>
      <c r="G14" s="294">
        <v>58463</v>
      </c>
      <c r="H14" s="294">
        <v>-1386</v>
      </c>
      <c r="I14" s="295">
        <v>-2.3158281675550136</v>
      </c>
      <c r="J14" s="294">
        <v>-30087</v>
      </c>
      <c r="K14" s="295">
        <v>-33.97741389045737</v>
      </c>
    </row>
    <row r="15" spans="1:11" ht="12" customHeight="1">
      <c r="A15" s="315">
        <v>39965</v>
      </c>
      <c r="B15" s="294">
        <v>11717</v>
      </c>
      <c r="C15" s="294">
        <v>610</v>
      </c>
      <c r="D15" s="295">
        <v>5.4920320518591881</v>
      </c>
      <c r="E15" s="294">
        <v>-6290</v>
      </c>
      <c r="F15" s="295">
        <v>-34.930860221025156</v>
      </c>
      <c r="G15" s="294">
        <v>58809</v>
      </c>
      <c r="H15" s="294">
        <v>346</v>
      </c>
      <c r="I15" s="295">
        <v>0.5918273095804184</v>
      </c>
      <c r="J15" s="294">
        <v>-24591</v>
      </c>
      <c r="K15" s="295">
        <v>-29.485611510791365</v>
      </c>
    </row>
    <row r="16" spans="1:11" ht="12" customHeight="1">
      <c r="A16" s="315">
        <v>39995</v>
      </c>
      <c r="B16" s="294">
        <v>12423</v>
      </c>
      <c r="C16" s="294">
        <v>706</v>
      </c>
      <c r="D16" s="295">
        <v>6.0254331313476142</v>
      </c>
      <c r="E16" s="294">
        <v>-6645</v>
      </c>
      <c r="F16" s="295">
        <v>-34.848961611076149</v>
      </c>
      <c r="G16" s="294">
        <v>61018</v>
      </c>
      <c r="H16" s="294">
        <v>2209</v>
      </c>
      <c r="I16" s="295">
        <v>3.756227788263701</v>
      </c>
      <c r="J16" s="294">
        <v>-26308</v>
      </c>
      <c r="K16" s="295">
        <v>-30.126193802533038</v>
      </c>
    </row>
    <row r="17" spans="1:11" ht="12" customHeight="1">
      <c r="A17" s="315">
        <v>40026</v>
      </c>
      <c r="B17" s="294">
        <v>7646</v>
      </c>
      <c r="C17" s="294">
        <v>-4777</v>
      </c>
      <c r="D17" s="295">
        <v>-38.452869677211623</v>
      </c>
      <c r="E17" s="294">
        <v>-4170</v>
      </c>
      <c r="F17" s="295">
        <v>-35.291130670277589</v>
      </c>
      <c r="G17" s="294">
        <v>37604</v>
      </c>
      <c r="H17" s="294">
        <v>-23414</v>
      </c>
      <c r="I17" s="295">
        <v>-38.372283588449307</v>
      </c>
      <c r="J17" s="294">
        <v>-15211</v>
      </c>
      <c r="K17" s="295">
        <v>-28.800530152418819</v>
      </c>
    </row>
    <row r="18" spans="1:11" ht="12" customHeight="1">
      <c r="A18" s="315">
        <v>40057</v>
      </c>
      <c r="B18" s="294">
        <v>12825</v>
      </c>
      <c r="C18" s="294">
        <v>5179</v>
      </c>
      <c r="D18" s="295">
        <v>67.734763274914982</v>
      </c>
      <c r="E18" s="294">
        <v>-5834</v>
      </c>
      <c r="F18" s="295">
        <v>-31.266412991049897</v>
      </c>
      <c r="G18" s="294">
        <v>61896</v>
      </c>
      <c r="H18" s="294">
        <v>24292</v>
      </c>
      <c r="I18" s="295">
        <v>64.599510690352091</v>
      </c>
      <c r="J18" s="294">
        <v>-22469</v>
      </c>
      <c r="K18" s="295">
        <v>-26.633082439400226</v>
      </c>
    </row>
    <row r="19" spans="1:11" ht="12" customHeight="1">
      <c r="A19" s="315">
        <v>40087</v>
      </c>
      <c r="B19" s="294">
        <v>13242</v>
      </c>
      <c r="C19" s="294">
        <v>417</v>
      </c>
      <c r="D19" s="295">
        <v>3.2514619883040936</v>
      </c>
      <c r="E19" s="294">
        <v>-6139</v>
      </c>
      <c r="F19" s="295">
        <v>-31.675352149011918</v>
      </c>
      <c r="G19" s="294">
        <v>64643</v>
      </c>
      <c r="H19" s="294">
        <v>2747</v>
      </c>
      <c r="I19" s="295">
        <v>4.4380896988496836</v>
      </c>
      <c r="J19" s="294">
        <v>-25816</v>
      </c>
      <c r="K19" s="295">
        <v>-28.538896074464674</v>
      </c>
    </row>
    <row r="20" spans="1:11" ht="12" customHeight="1">
      <c r="A20" s="315">
        <v>40118</v>
      </c>
      <c r="B20" s="294">
        <v>11624</v>
      </c>
      <c r="C20" s="294">
        <v>-1618</v>
      </c>
      <c r="D20" s="295">
        <v>-12.218698081860746</v>
      </c>
      <c r="E20" s="294">
        <v>-2867</v>
      </c>
      <c r="F20" s="295">
        <v>-19.784693947967703</v>
      </c>
      <c r="G20" s="294">
        <v>57038</v>
      </c>
      <c r="H20" s="294">
        <v>-7605</v>
      </c>
      <c r="I20" s="295">
        <v>-11.764614884828983</v>
      </c>
      <c r="J20" s="294">
        <v>-10704</v>
      </c>
      <c r="K20" s="295">
        <v>-15.801127808449706</v>
      </c>
    </row>
    <row r="21" spans="1:11" ht="12" customHeight="1">
      <c r="A21" s="315">
        <v>40148</v>
      </c>
      <c r="B21" s="294">
        <v>10081</v>
      </c>
      <c r="C21" s="294">
        <v>-1543</v>
      </c>
      <c r="D21" s="295">
        <v>-13.274260151410875</v>
      </c>
      <c r="E21" s="294">
        <v>-1628</v>
      </c>
      <c r="F21" s="295">
        <v>-13.903834657101376</v>
      </c>
      <c r="G21" s="294">
        <v>45819</v>
      </c>
      <c r="H21" s="294">
        <v>-11219</v>
      </c>
      <c r="I21" s="295">
        <v>-19.669343244854307</v>
      </c>
      <c r="J21" s="294">
        <v>-7845</v>
      </c>
      <c r="K21" s="295">
        <v>-14.618738819320214</v>
      </c>
    </row>
    <row r="22" spans="1:11" ht="12" customHeight="1">
      <c r="A22" s="315">
        <v>40179</v>
      </c>
      <c r="B22" s="294">
        <v>11196</v>
      </c>
      <c r="C22" s="294">
        <v>1115</v>
      </c>
      <c r="D22" s="295">
        <v>11.060410673544292</v>
      </c>
      <c r="E22" s="294">
        <v>-2302</v>
      </c>
      <c r="F22" s="295">
        <v>-17.054378426433544</v>
      </c>
      <c r="G22" s="294">
        <v>52044</v>
      </c>
      <c r="H22" s="294">
        <v>6225</v>
      </c>
      <c r="I22" s="295">
        <v>13.586066915471747</v>
      </c>
      <c r="J22" s="294">
        <v>-12194</v>
      </c>
      <c r="K22" s="295">
        <v>-18.98253370279274</v>
      </c>
    </row>
    <row r="23" spans="1:11" ht="12" customHeight="1">
      <c r="A23" s="315">
        <v>40210</v>
      </c>
      <c r="B23" s="294">
        <v>11870</v>
      </c>
      <c r="C23" s="294">
        <v>674</v>
      </c>
      <c r="D23" s="295">
        <v>6.0200071454090747</v>
      </c>
      <c r="E23" s="294">
        <v>-1256</v>
      </c>
      <c r="F23" s="295">
        <v>-9.5687947584945903</v>
      </c>
      <c r="G23" s="294">
        <v>55119</v>
      </c>
      <c r="H23" s="294">
        <v>3075</v>
      </c>
      <c r="I23" s="295">
        <v>5.9084620705556841</v>
      </c>
      <c r="J23" s="294">
        <v>-7110</v>
      </c>
      <c r="K23" s="295">
        <v>-11.425541146410838</v>
      </c>
    </row>
    <row r="24" spans="1:11" ht="12" customHeight="1">
      <c r="A24" s="315">
        <v>40238</v>
      </c>
      <c r="B24" s="294">
        <v>12939</v>
      </c>
      <c r="C24" s="294">
        <v>1069</v>
      </c>
      <c r="D24" s="295">
        <v>9.0058972198820548</v>
      </c>
      <c r="E24" s="294">
        <v>-545</v>
      </c>
      <c r="F24" s="295">
        <v>-4.0418273509344411</v>
      </c>
      <c r="G24" s="294">
        <v>63471</v>
      </c>
      <c r="H24" s="294">
        <v>8352</v>
      </c>
      <c r="I24" s="295">
        <v>15.152669678332336</v>
      </c>
      <c r="J24" s="294">
        <v>-973</v>
      </c>
      <c r="K24" s="295">
        <v>-1.5098379988827508</v>
      </c>
    </row>
    <row r="25" spans="1:11" ht="12" customHeight="1">
      <c r="A25" s="315">
        <v>40269</v>
      </c>
      <c r="B25" s="294">
        <v>11760</v>
      </c>
      <c r="C25" s="294">
        <v>-1179</v>
      </c>
      <c r="D25" s="295">
        <v>-9.111987015998146</v>
      </c>
      <c r="E25" s="294">
        <v>-201</v>
      </c>
      <c r="F25" s="295">
        <v>-1.6804614998745924</v>
      </c>
      <c r="G25" s="294">
        <v>55655</v>
      </c>
      <c r="H25" s="294">
        <v>-7816</v>
      </c>
      <c r="I25" s="295">
        <v>-12.314285264136377</v>
      </c>
      <c r="J25" s="294">
        <v>-4194</v>
      </c>
      <c r="K25" s="295">
        <v>-7.0076358836404955</v>
      </c>
    </row>
    <row r="26" spans="1:11" ht="12" customHeight="1">
      <c r="A26" s="315">
        <v>40299</v>
      </c>
      <c r="B26" s="294">
        <v>12300</v>
      </c>
      <c r="C26" s="294">
        <v>540</v>
      </c>
      <c r="D26" s="295">
        <v>4.591836734693878</v>
      </c>
      <c r="E26" s="294">
        <v>1193</v>
      </c>
      <c r="F26" s="295">
        <v>10.740974160439363</v>
      </c>
      <c r="G26" s="294">
        <v>60568</v>
      </c>
      <c r="H26" s="294">
        <v>4913</v>
      </c>
      <c r="I26" s="295">
        <v>8.8275985985086702</v>
      </c>
      <c r="J26" s="294">
        <v>2105</v>
      </c>
      <c r="K26" s="295">
        <v>3.6005678805398285</v>
      </c>
    </row>
    <row r="27" spans="1:11" ht="12" customHeight="1">
      <c r="A27" s="315">
        <v>40330</v>
      </c>
      <c r="B27" s="294">
        <v>11351</v>
      </c>
      <c r="C27" s="294">
        <v>-949</v>
      </c>
      <c r="D27" s="295">
        <v>-7.7154471544715451</v>
      </c>
      <c r="E27" s="294">
        <v>-366</v>
      </c>
      <c r="F27" s="295">
        <v>-3.1236664675258172</v>
      </c>
      <c r="G27" s="294">
        <v>54974</v>
      </c>
      <c r="H27" s="294">
        <v>-5594</v>
      </c>
      <c r="I27" s="295">
        <v>-9.235900145291243</v>
      </c>
      <c r="J27" s="294">
        <v>-3835</v>
      </c>
      <c r="K27" s="295">
        <v>-6.5211107143464435</v>
      </c>
    </row>
    <row r="28" spans="1:11" ht="12" customHeight="1">
      <c r="A28" s="315">
        <v>40360</v>
      </c>
      <c r="B28" s="294">
        <v>11522</v>
      </c>
      <c r="C28" s="294">
        <v>171</v>
      </c>
      <c r="D28" s="295">
        <v>1.5064752004228703</v>
      </c>
      <c r="E28" s="294">
        <v>-901</v>
      </c>
      <c r="F28" s="295">
        <v>-7.2526764871609108</v>
      </c>
      <c r="G28" s="294">
        <v>54021</v>
      </c>
      <c r="H28" s="294">
        <v>-953</v>
      </c>
      <c r="I28" s="295">
        <v>-1.733546767562848</v>
      </c>
      <c r="J28" s="294">
        <v>-6997</v>
      </c>
      <c r="K28" s="295">
        <v>-11.467108066472189</v>
      </c>
    </row>
    <row r="29" spans="1:11" ht="12" customHeight="1">
      <c r="A29" s="315">
        <v>40391</v>
      </c>
      <c r="B29" s="294">
        <v>7572</v>
      </c>
      <c r="C29" s="294">
        <v>-3950</v>
      </c>
      <c r="D29" s="295">
        <v>-34.282242666203786</v>
      </c>
      <c r="E29" s="294">
        <v>-74</v>
      </c>
      <c r="F29" s="295">
        <v>-0.9678263144127649</v>
      </c>
      <c r="G29" s="294">
        <v>37547</v>
      </c>
      <c r="H29" s="294">
        <v>-16474</v>
      </c>
      <c r="I29" s="295">
        <v>-30.495548027618888</v>
      </c>
      <c r="J29" s="294">
        <v>-57</v>
      </c>
      <c r="K29" s="295">
        <v>-0.15157961918944793</v>
      </c>
    </row>
    <row r="30" spans="1:11" ht="12" customHeight="1">
      <c r="A30" s="315">
        <v>40422</v>
      </c>
      <c r="B30" s="294">
        <v>12645</v>
      </c>
      <c r="C30" s="294">
        <v>5073</v>
      </c>
      <c r="D30" s="295">
        <v>66.996830427892235</v>
      </c>
      <c r="E30" s="294">
        <v>-180</v>
      </c>
      <c r="F30" s="295">
        <v>-1.4035087719298245</v>
      </c>
      <c r="G30" s="294">
        <v>60594</v>
      </c>
      <c r="H30" s="294">
        <v>23047</v>
      </c>
      <c r="I30" s="295">
        <v>61.381734892268355</v>
      </c>
      <c r="J30" s="294">
        <v>-1302</v>
      </c>
      <c r="K30" s="295">
        <v>-2.1035284994183794</v>
      </c>
    </row>
    <row r="31" spans="1:11" ht="12" customHeight="1">
      <c r="A31" s="315">
        <v>40452</v>
      </c>
      <c r="B31" s="294">
        <v>12829</v>
      </c>
      <c r="C31" s="294">
        <v>184</v>
      </c>
      <c r="D31" s="295">
        <v>1.4551206010280744</v>
      </c>
      <c r="E31" s="294">
        <v>-413</v>
      </c>
      <c r="F31" s="295">
        <v>-3.1188642199063588</v>
      </c>
      <c r="G31" s="294">
        <v>62212</v>
      </c>
      <c r="H31" s="294">
        <v>1618</v>
      </c>
      <c r="I31" s="295">
        <v>2.6702313760438328</v>
      </c>
      <c r="J31" s="294">
        <v>-2431</v>
      </c>
      <c r="K31" s="295">
        <v>-3.7606546725863588</v>
      </c>
    </row>
    <row r="32" spans="1:11" ht="12" customHeight="1">
      <c r="A32" s="315">
        <v>40483</v>
      </c>
      <c r="B32" s="294">
        <v>13021</v>
      </c>
      <c r="C32" s="294">
        <v>192</v>
      </c>
      <c r="D32" s="295">
        <v>1.4966092446800219</v>
      </c>
      <c r="E32" s="294">
        <v>1397</v>
      </c>
      <c r="F32" s="295">
        <v>12.018238128011012</v>
      </c>
      <c r="G32" s="294">
        <v>59598</v>
      </c>
      <c r="H32" s="294">
        <v>-2614</v>
      </c>
      <c r="I32" s="295">
        <v>-4.2017617179965283</v>
      </c>
      <c r="J32" s="294">
        <v>2560</v>
      </c>
      <c r="K32" s="295">
        <v>4.4882359129001719</v>
      </c>
    </row>
    <row r="33" spans="1:11" ht="12" customHeight="1">
      <c r="A33" s="315">
        <v>40513</v>
      </c>
      <c r="B33" s="294">
        <v>10976</v>
      </c>
      <c r="C33" s="294">
        <v>-2045</v>
      </c>
      <c r="D33" s="295">
        <v>-15.705398970893173</v>
      </c>
      <c r="E33" s="294">
        <v>895</v>
      </c>
      <c r="F33" s="295">
        <v>8.8780874913203061</v>
      </c>
      <c r="G33" s="294">
        <v>50688</v>
      </c>
      <c r="H33" s="294">
        <v>-8910</v>
      </c>
      <c r="I33" s="295">
        <v>-14.950166112956811</v>
      </c>
      <c r="J33" s="294">
        <v>4869</v>
      </c>
      <c r="K33" s="295">
        <v>10.626595953643685</v>
      </c>
    </row>
    <row r="34" spans="1:11" ht="12" customHeight="1">
      <c r="A34" s="315">
        <v>40544</v>
      </c>
      <c r="B34" s="294">
        <v>12401</v>
      </c>
      <c r="C34" s="294">
        <v>1425</v>
      </c>
      <c r="D34" s="295">
        <v>12.982871720116618</v>
      </c>
      <c r="E34" s="294">
        <v>1205</v>
      </c>
      <c r="F34" s="295">
        <v>10.762772418720973</v>
      </c>
      <c r="G34" s="294">
        <v>57924</v>
      </c>
      <c r="H34" s="294">
        <v>7236</v>
      </c>
      <c r="I34" s="295">
        <v>14.275568181818182</v>
      </c>
      <c r="J34" s="294">
        <v>5880</v>
      </c>
      <c r="K34" s="295">
        <v>11.29813234955038</v>
      </c>
    </row>
    <row r="35" spans="1:11" ht="12" customHeight="1">
      <c r="A35" s="315">
        <v>40575</v>
      </c>
      <c r="B35" s="294">
        <v>11141</v>
      </c>
      <c r="C35" s="294">
        <v>-1260</v>
      </c>
      <c r="D35" s="295">
        <v>-10.160470929763729</v>
      </c>
      <c r="E35" s="294">
        <v>-729</v>
      </c>
      <c r="F35" s="295">
        <v>-6.1415332771693345</v>
      </c>
      <c r="G35" s="294">
        <v>52501</v>
      </c>
      <c r="H35" s="294">
        <v>-5423</v>
      </c>
      <c r="I35" s="295">
        <v>-9.3622677991851386</v>
      </c>
      <c r="J35" s="294">
        <v>-2618</v>
      </c>
      <c r="K35" s="295">
        <v>-4.7497233258948821</v>
      </c>
    </row>
    <row r="36" spans="1:11" ht="12" customHeight="1">
      <c r="A36" s="315">
        <v>40603</v>
      </c>
      <c r="B36" s="294">
        <v>13523</v>
      </c>
      <c r="C36" s="294">
        <v>2382</v>
      </c>
      <c r="D36" s="295">
        <v>21.380486491338299</v>
      </c>
      <c r="E36" s="294">
        <v>584</v>
      </c>
      <c r="F36" s="295">
        <v>4.5134863590694803</v>
      </c>
      <c r="G36" s="294">
        <v>61444</v>
      </c>
      <c r="H36" s="294">
        <v>8943</v>
      </c>
      <c r="I36" s="295">
        <v>17.033961257880801</v>
      </c>
      <c r="J36" s="294">
        <v>-2027</v>
      </c>
      <c r="K36" s="295">
        <v>-3.1935844716484696</v>
      </c>
    </row>
    <row r="37" spans="1:11" ht="12" customHeight="1">
      <c r="A37" s="315">
        <v>40634</v>
      </c>
      <c r="B37" s="294">
        <v>11331</v>
      </c>
      <c r="C37" s="294">
        <v>-2192</v>
      </c>
      <c r="D37" s="295">
        <v>-16.209420986467499</v>
      </c>
      <c r="E37" s="294">
        <v>-429</v>
      </c>
      <c r="F37" s="295">
        <v>-3.6479591836734695</v>
      </c>
      <c r="G37" s="294">
        <v>53559</v>
      </c>
      <c r="H37" s="294">
        <v>-7885</v>
      </c>
      <c r="I37" s="295">
        <v>-12.832823383894278</v>
      </c>
      <c r="J37" s="294">
        <v>-2096</v>
      </c>
      <c r="K37" s="295">
        <v>-3.7660587548288564</v>
      </c>
    </row>
    <row r="38" spans="1:11" ht="12" customHeight="1">
      <c r="A38" s="315">
        <v>40664</v>
      </c>
      <c r="B38" s="294">
        <v>11697</v>
      </c>
      <c r="C38" s="294">
        <v>366</v>
      </c>
      <c r="D38" s="295">
        <v>3.230076780513635</v>
      </c>
      <c r="E38" s="294">
        <v>-603</v>
      </c>
      <c r="F38" s="295">
        <v>-4.9024390243902438</v>
      </c>
      <c r="G38" s="294">
        <v>57274</v>
      </c>
      <c r="H38" s="294">
        <v>3715</v>
      </c>
      <c r="I38" s="295">
        <v>6.9362758826714463</v>
      </c>
      <c r="J38" s="294">
        <v>-3294</v>
      </c>
      <c r="K38" s="295">
        <v>-5.4385153876634522</v>
      </c>
    </row>
    <row r="39" spans="1:11" ht="12" customHeight="1">
      <c r="A39" s="315">
        <v>40695</v>
      </c>
      <c r="B39" s="294">
        <v>11227</v>
      </c>
      <c r="C39" s="294">
        <v>-470</v>
      </c>
      <c r="D39" s="295">
        <v>-4.0181243053774471</v>
      </c>
      <c r="E39" s="294">
        <v>-124</v>
      </c>
      <c r="F39" s="295">
        <v>-1.0924147652189233</v>
      </c>
      <c r="G39" s="294">
        <v>54131</v>
      </c>
      <c r="H39" s="294">
        <v>-3143</v>
      </c>
      <c r="I39" s="295">
        <v>-5.4876558298704472</v>
      </c>
      <c r="J39" s="294">
        <v>-843</v>
      </c>
      <c r="K39" s="295">
        <v>-1.5334521773929495</v>
      </c>
    </row>
    <row r="40" spans="1:11" ht="12" customHeight="1">
      <c r="A40" s="315">
        <v>40725</v>
      </c>
      <c r="B40" s="294">
        <v>10730</v>
      </c>
      <c r="C40" s="294">
        <v>-497</v>
      </c>
      <c r="D40" s="295">
        <v>-4.4268281820611026</v>
      </c>
      <c r="E40" s="294">
        <v>-792</v>
      </c>
      <c r="F40" s="295">
        <v>-6.8738066307932648</v>
      </c>
      <c r="G40" s="294">
        <v>51812</v>
      </c>
      <c r="H40" s="294">
        <v>-2319</v>
      </c>
      <c r="I40" s="295">
        <v>-4.284051652472705</v>
      </c>
      <c r="J40" s="294">
        <v>-2209</v>
      </c>
      <c r="K40" s="295">
        <v>-4.0891505155402532</v>
      </c>
    </row>
    <row r="41" spans="1:11" ht="12" customHeight="1">
      <c r="A41" s="315">
        <v>40756</v>
      </c>
      <c r="B41" s="294">
        <v>8181</v>
      </c>
      <c r="C41" s="294">
        <v>-2549</v>
      </c>
      <c r="D41" s="295">
        <v>-23.75582479030755</v>
      </c>
      <c r="E41" s="294">
        <v>609</v>
      </c>
      <c r="F41" s="295">
        <v>8.0427892234548342</v>
      </c>
      <c r="G41" s="294">
        <v>38021</v>
      </c>
      <c r="H41" s="294">
        <v>-13791</v>
      </c>
      <c r="I41" s="295">
        <v>-26.61738593376052</v>
      </c>
      <c r="J41" s="294">
        <v>474</v>
      </c>
      <c r="K41" s="295">
        <v>1.2624177697286068</v>
      </c>
    </row>
    <row r="42" spans="1:11" ht="12" customHeight="1">
      <c r="A42" s="315">
        <v>40787</v>
      </c>
      <c r="B42" s="294">
        <v>11661</v>
      </c>
      <c r="C42" s="294">
        <v>3480</v>
      </c>
      <c r="D42" s="295">
        <v>42.537587092042536</v>
      </c>
      <c r="E42" s="294">
        <v>-984</v>
      </c>
      <c r="F42" s="295">
        <v>-7.7817319098457887</v>
      </c>
      <c r="G42" s="294">
        <v>52318</v>
      </c>
      <c r="H42" s="294">
        <v>14297</v>
      </c>
      <c r="I42" s="295">
        <v>37.602903658504509</v>
      </c>
      <c r="J42" s="294">
        <v>-8276</v>
      </c>
      <c r="K42" s="295">
        <v>-13.65811796547513</v>
      </c>
    </row>
    <row r="43" spans="1:11" ht="12" customHeight="1">
      <c r="A43" s="315">
        <v>40817</v>
      </c>
      <c r="B43" s="294">
        <v>11292</v>
      </c>
      <c r="C43" s="294">
        <v>-369</v>
      </c>
      <c r="D43" s="295">
        <v>-3.1643941342937998</v>
      </c>
      <c r="E43" s="294">
        <v>-1537</v>
      </c>
      <c r="F43" s="295">
        <v>-11.980668797256216</v>
      </c>
      <c r="G43" s="294">
        <v>52491</v>
      </c>
      <c r="H43" s="294">
        <v>173</v>
      </c>
      <c r="I43" s="295">
        <v>0.33067013265033068</v>
      </c>
      <c r="J43" s="294">
        <v>-9721</v>
      </c>
      <c r="K43" s="295">
        <v>-15.625602777599177</v>
      </c>
    </row>
    <row r="44" spans="1:11" ht="12" customHeight="1">
      <c r="A44" s="315">
        <v>40848</v>
      </c>
      <c r="B44" s="294">
        <v>10702</v>
      </c>
      <c r="C44" s="294">
        <v>-590</v>
      </c>
      <c r="D44" s="295">
        <v>-5.2249380092100601</v>
      </c>
      <c r="E44" s="294">
        <v>-2319</v>
      </c>
      <c r="F44" s="295">
        <v>-17.809692035941939</v>
      </c>
      <c r="G44" s="294">
        <v>46785</v>
      </c>
      <c r="H44" s="294">
        <v>-5706</v>
      </c>
      <c r="I44" s="295">
        <v>-10.870434931702578</v>
      </c>
      <c r="J44" s="294">
        <v>-12813</v>
      </c>
      <c r="K44" s="295">
        <v>-21.499043592066847</v>
      </c>
    </row>
    <row r="45" spans="1:11" ht="12" customHeight="1">
      <c r="A45" s="315">
        <v>40878</v>
      </c>
      <c r="B45" s="294">
        <v>8616</v>
      </c>
      <c r="C45" s="294">
        <v>-2086</v>
      </c>
      <c r="D45" s="295">
        <v>-19.491683797421043</v>
      </c>
      <c r="E45" s="294">
        <v>-2360</v>
      </c>
      <c r="F45" s="295">
        <v>-21.501457725947521</v>
      </c>
      <c r="G45" s="294">
        <v>37034</v>
      </c>
      <c r="H45" s="294">
        <v>-9751</v>
      </c>
      <c r="I45" s="295">
        <v>-20.842150261836057</v>
      </c>
      <c r="J45" s="294">
        <v>-13654</v>
      </c>
      <c r="K45" s="295">
        <v>-26.937342171717173</v>
      </c>
    </row>
    <row r="46" spans="1:11" ht="12" customHeight="1">
      <c r="A46" s="315">
        <v>40909</v>
      </c>
      <c r="B46" s="294">
        <v>9917</v>
      </c>
      <c r="C46" s="294">
        <v>1301</v>
      </c>
      <c r="D46" s="295">
        <v>15.099814298978645</v>
      </c>
      <c r="E46" s="294">
        <v>-2484</v>
      </c>
      <c r="F46" s="295">
        <v>-20.030642690105637</v>
      </c>
      <c r="G46" s="294">
        <v>43597</v>
      </c>
      <c r="H46" s="294">
        <v>6563</v>
      </c>
      <c r="I46" s="295">
        <v>17.721553167359723</v>
      </c>
      <c r="J46" s="294">
        <v>-14327</v>
      </c>
      <c r="K46" s="295">
        <v>-24.7341343829846</v>
      </c>
    </row>
    <row r="47" spans="1:11" ht="12" customHeight="1">
      <c r="A47" s="315">
        <v>40940</v>
      </c>
      <c r="B47" s="294">
        <v>9381</v>
      </c>
      <c r="C47" s="294">
        <v>-536</v>
      </c>
      <c r="D47" s="295">
        <v>-5.40486034082888</v>
      </c>
      <c r="E47" s="294">
        <v>-1760</v>
      </c>
      <c r="F47" s="295">
        <v>-15.79750471232385</v>
      </c>
      <c r="G47" s="294">
        <v>44080</v>
      </c>
      <c r="H47" s="294">
        <v>483</v>
      </c>
      <c r="I47" s="295">
        <v>1.1078743950271808</v>
      </c>
      <c r="J47" s="294">
        <v>-8421</v>
      </c>
      <c r="K47" s="295">
        <v>-16.039694482009867</v>
      </c>
    </row>
    <row r="48" spans="1:11" ht="12" customHeight="1">
      <c r="A48" s="315">
        <v>40969</v>
      </c>
      <c r="B48" s="294">
        <v>11910</v>
      </c>
      <c r="C48" s="294">
        <v>2529</v>
      </c>
      <c r="D48" s="295">
        <v>26.958746402302527</v>
      </c>
      <c r="E48" s="294">
        <v>-1613</v>
      </c>
      <c r="F48" s="295">
        <v>-11.927826665680692</v>
      </c>
      <c r="G48" s="294">
        <v>56190</v>
      </c>
      <c r="H48" s="294">
        <v>12110</v>
      </c>
      <c r="I48" s="295">
        <v>27.472776769509981</v>
      </c>
      <c r="J48" s="294">
        <v>-5254</v>
      </c>
      <c r="K48" s="295">
        <v>-8.5508755940368459</v>
      </c>
    </row>
    <row r="49" spans="1:11" ht="12" customHeight="1">
      <c r="A49" s="315">
        <v>41000</v>
      </c>
      <c r="B49" s="294">
        <v>10611</v>
      </c>
      <c r="C49" s="294">
        <v>-1299</v>
      </c>
      <c r="D49" s="295">
        <v>-10.906801007556675</v>
      </c>
      <c r="E49" s="294">
        <v>-720</v>
      </c>
      <c r="F49" s="295">
        <v>-6.354249404289118</v>
      </c>
      <c r="G49" s="294">
        <v>51084</v>
      </c>
      <c r="H49" s="294">
        <v>-5106</v>
      </c>
      <c r="I49" s="295">
        <v>-9.0870261612386543</v>
      </c>
      <c r="J49" s="294">
        <v>-2475</v>
      </c>
      <c r="K49" s="295">
        <v>-4.621072088724584</v>
      </c>
    </row>
    <row r="50" spans="1:11" ht="12" customHeight="1">
      <c r="A50" s="315">
        <v>41030</v>
      </c>
      <c r="B50" s="294">
        <v>10916</v>
      </c>
      <c r="C50" s="294">
        <v>305</v>
      </c>
      <c r="D50" s="295">
        <v>2.8743756479125437</v>
      </c>
      <c r="E50" s="294">
        <v>-781</v>
      </c>
      <c r="F50" s="295">
        <v>-6.6769257074463537</v>
      </c>
      <c r="G50" s="294">
        <v>55350</v>
      </c>
      <c r="H50" s="294">
        <v>4266</v>
      </c>
      <c r="I50" s="295">
        <v>8.3509513742071881</v>
      </c>
      <c r="J50" s="294">
        <v>-1924</v>
      </c>
      <c r="K50" s="295">
        <v>-3.3592904284666689</v>
      </c>
    </row>
    <row r="51" spans="1:11" ht="12" customHeight="1">
      <c r="A51" s="315">
        <v>41061</v>
      </c>
      <c r="B51" s="294">
        <v>10494</v>
      </c>
      <c r="C51" s="294">
        <v>-422</v>
      </c>
      <c r="D51" s="295">
        <v>-3.8658849395382924</v>
      </c>
      <c r="E51" s="294">
        <v>-733</v>
      </c>
      <c r="F51" s="295">
        <v>-6.5289035361182863</v>
      </c>
      <c r="G51" s="294">
        <v>53741</v>
      </c>
      <c r="H51" s="294">
        <v>-1609</v>
      </c>
      <c r="I51" s="295">
        <v>-2.9069557362240288</v>
      </c>
      <c r="J51" s="294">
        <v>-390</v>
      </c>
      <c r="K51" s="295">
        <v>-0.72047440468493096</v>
      </c>
    </row>
    <row r="52" spans="1:11" ht="12" customHeight="1">
      <c r="A52" s="315">
        <v>41091</v>
      </c>
      <c r="B52" s="294">
        <v>10583</v>
      </c>
      <c r="C52" s="294">
        <v>89</v>
      </c>
      <c r="D52" s="295">
        <v>0.84810367829235755</v>
      </c>
      <c r="E52" s="294">
        <v>-147</v>
      </c>
      <c r="F52" s="295">
        <v>-1.369990680335508</v>
      </c>
      <c r="G52" s="294">
        <v>57165</v>
      </c>
      <c r="H52" s="294">
        <v>3424</v>
      </c>
      <c r="I52" s="295">
        <v>6.3712993803613625</v>
      </c>
      <c r="J52" s="294">
        <v>5353</v>
      </c>
      <c r="K52" s="295">
        <v>10.331583416969043</v>
      </c>
    </row>
    <row r="53" spans="1:11" ht="12" customHeight="1">
      <c r="A53" s="315">
        <v>41122</v>
      </c>
      <c r="B53" s="294">
        <v>7212</v>
      </c>
      <c r="C53" s="294">
        <v>-3371</v>
      </c>
      <c r="D53" s="295">
        <v>-31.852971747141641</v>
      </c>
      <c r="E53" s="294">
        <v>-969</v>
      </c>
      <c r="F53" s="295">
        <v>-11.844517785111844</v>
      </c>
      <c r="G53" s="294">
        <v>35608</v>
      </c>
      <c r="H53" s="294">
        <v>-21557</v>
      </c>
      <c r="I53" s="295">
        <v>-37.710137321787805</v>
      </c>
      <c r="J53" s="294">
        <v>-2413</v>
      </c>
      <c r="K53" s="295">
        <v>-6.3464927277031116</v>
      </c>
    </row>
    <row r="54" spans="1:11" ht="12" customHeight="1">
      <c r="A54" s="315">
        <v>41153</v>
      </c>
      <c r="B54" s="294">
        <v>10817</v>
      </c>
      <c r="C54" s="294">
        <v>3605</v>
      </c>
      <c r="D54" s="295">
        <v>49.986134220743203</v>
      </c>
      <c r="E54" s="294">
        <v>-844</v>
      </c>
      <c r="F54" s="295">
        <v>-7.2378012177343285</v>
      </c>
      <c r="G54" s="294">
        <v>50149</v>
      </c>
      <c r="H54" s="294">
        <v>14541</v>
      </c>
      <c r="I54" s="295">
        <v>40.836328914850597</v>
      </c>
      <c r="J54" s="294">
        <v>-2169</v>
      </c>
      <c r="K54" s="295">
        <v>-4.1458006804541458</v>
      </c>
    </row>
    <row r="55" spans="1:11" ht="12" customHeight="1">
      <c r="A55" s="315">
        <v>41183</v>
      </c>
      <c r="B55" s="294">
        <v>12341</v>
      </c>
      <c r="C55" s="294">
        <v>1524</v>
      </c>
      <c r="D55" s="295">
        <v>14.088934085236202</v>
      </c>
      <c r="E55" s="294">
        <v>1049</v>
      </c>
      <c r="F55" s="295">
        <v>9.2897626638328017</v>
      </c>
      <c r="G55" s="294">
        <v>58785</v>
      </c>
      <c r="H55" s="294">
        <v>8636</v>
      </c>
      <c r="I55" s="295">
        <v>17.220682366547688</v>
      </c>
      <c r="J55" s="294">
        <v>6294</v>
      </c>
      <c r="K55" s="295">
        <v>11.990626964622507</v>
      </c>
    </row>
    <row r="56" spans="1:11" ht="12" customHeight="1">
      <c r="A56" s="315">
        <v>41214</v>
      </c>
      <c r="B56" s="294">
        <v>10022</v>
      </c>
      <c r="C56" s="294">
        <v>-2319</v>
      </c>
      <c r="D56" s="295">
        <v>-18.791021797261163</v>
      </c>
      <c r="E56" s="294">
        <v>-680</v>
      </c>
      <c r="F56" s="295">
        <v>-6.3539525322369652</v>
      </c>
      <c r="G56" s="294">
        <v>48370</v>
      </c>
      <c r="H56" s="294">
        <v>-10415</v>
      </c>
      <c r="I56" s="295">
        <v>-17.717104703580844</v>
      </c>
      <c r="J56" s="294">
        <v>1585</v>
      </c>
      <c r="K56" s="295">
        <v>3.387837982259271</v>
      </c>
    </row>
    <row r="57" spans="1:11" ht="12" customHeight="1">
      <c r="A57" s="315">
        <v>41244</v>
      </c>
      <c r="B57" s="294">
        <v>8108</v>
      </c>
      <c r="C57" s="294">
        <v>-1914</v>
      </c>
      <c r="D57" s="295">
        <v>-19.097984434244662</v>
      </c>
      <c r="E57" s="294">
        <v>-508</v>
      </c>
      <c r="F57" s="295">
        <v>-5.8960074280408543</v>
      </c>
      <c r="G57" s="294">
        <v>37957</v>
      </c>
      <c r="H57" s="294">
        <v>-10413</v>
      </c>
      <c r="I57" s="295">
        <v>-21.527806491627043</v>
      </c>
      <c r="J57" s="294">
        <v>923</v>
      </c>
      <c r="K57" s="295">
        <v>2.4923043689582545</v>
      </c>
    </row>
    <row r="58" spans="1:11" ht="12" customHeight="1">
      <c r="A58" s="315">
        <v>41275</v>
      </c>
      <c r="B58" s="294">
        <v>10797</v>
      </c>
      <c r="C58" s="294">
        <v>2689</v>
      </c>
      <c r="D58" s="295">
        <v>33.164775530340407</v>
      </c>
      <c r="E58" s="294">
        <v>880</v>
      </c>
      <c r="F58" s="295">
        <v>8.8736513058384592</v>
      </c>
      <c r="G58" s="294">
        <v>52196</v>
      </c>
      <c r="H58" s="294">
        <v>14239</v>
      </c>
      <c r="I58" s="295">
        <v>37.513502120820931</v>
      </c>
      <c r="J58" s="294">
        <v>8599</v>
      </c>
      <c r="K58" s="295">
        <v>19.723834208775834</v>
      </c>
    </row>
    <row r="59" spans="1:11" ht="12" customHeight="1">
      <c r="A59" s="315">
        <v>41306</v>
      </c>
      <c r="B59" s="294">
        <v>9991</v>
      </c>
      <c r="C59" s="294">
        <v>-806</v>
      </c>
      <c r="D59" s="295">
        <v>-7.465036584236362</v>
      </c>
      <c r="E59" s="294">
        <v>610</v>
      </c>
      <c r="F59" s="295">
        <v>6.5025050634260744</v>
      </c>
      <c r="G59" s="294">
        <v>46305</v>
      </c>
      <c r="H59" s="294">
        <v>-5891</v>
      </c>
      <c r="I59" s="295">
        <v>-11.286305464020231</v>
      </c>
      <c r="J59" s="294">
        <v>2225</v>
      </c>
      <c r="K59" s="295">
        <v>5.047640653357532</v>
      </c>
    </row>
    <row r="60" spans="1:11" ht="12" customHeight="1">
      <c r="A60" s="315">
        <v>41334</v>
      </c>
      <c r="B60" s="294">
        <v>10171</v>
      </c>
      <c r="C60" s="294">
        <v>180</v>
      </c>
      <c r="D60" s="295">
        <v>1.8016214593133821</v>
      </c>
      <c r="E60" s="294">
        <v>-1739</v>
      </c>
      <c r="F60" s="295">
        <v>-14.601175482787573</v>
      </c>
      <c r="G60" s="294">
        <v>49670</v>
      </c>
      <c r="H60" s="294">
        <v>3365</v>
      </c>
      <c r="I60" s="295">
        <v>7.2670337976460422</v>
      </c>
      <c r="J60" s="294">
        <v>-6520</v>
      </c>
      <c r="K60" s="295">
        <v>-11.603488165153943</v>
      </c>
    </row>
    <row r="61" spans="1:11" ht="12" customHeight="1">
      <c r="A61" s="315">
        <v>41365</v>
      </c>
      <c r="B61" s="294">
        <v>10710</v>
      </c>
      <c r="C61" s="294">
        <v>539</v>
      </c>
      <c r="D61" s="295">
        <v>5.2993805918788714</v>
      </c>
      <c r="E61" s="294">
        <v>99</v>
      </c>
      <c r="F61" s="295">
        <v>0.93299406276505514</v>
      </c>
      <c r="G61" s="294">
        <v>50512</v>
      </c>
      <c r="H61" s="294">
        <v>842</v>
      </c>
      <c r="I61" s="295">
        <v>1.695188242399839</v>
      </c>
      <c r="J61" s="294">
        <v>-572</v>
      </c>
      <c r="K61" s="295">
        <v>-1.119724375538329</v>
      </c>
    </row>
    <row r="62" spans="1:11" ht="12" customHeight="1">
      <c r="A62" s="315">
        <v>41395</v>
      </c>
      <c r="B62" s="294">
        <v>9850</v>
      </c>
      <c r="C62" s="294">
        <v>-860</v>
      </c>
      <c r="D62" s="295">
        <v>-8.0298786181139121</v>
      </c>
      <c r="E62" s="294">
        <v>-1066</v>
      </c>
      <c r="F62" s="295">
        <v>-9.765481861487725</v>
      </c>
      <c r="G62" s="294">
        <v>49531</v>
      </c>
      <c r="H62" s="294">
        <v>-981</v>
      </c>
      <c r="I62" s="295">
        <v>-1.9421127652834971</v>
      </c>
      <c r="J62" s="294">
        <v>-5819</v>
      </c>
      <c r="K62" s="295">
        <v>-10.513098464317977</v>
      </c>
    </row>
    <row r="63" spans="1:11" ht="12" customHeight="1">
      <c r="A63" s="315">
        <v>41426</v>
      </c>
      <c r="B63" s="294">
        <v>9692</v>
      </c>
      <c r="C63" s="294">
        <v>-158</v>
      </c>
      <c r="D63" s="295">
        <v>-1.6040609137055837</v>
      </c>
      <c r="E63" s="294">
        <v>-802</v>
      </c>
      <c r="F63" s="295">
        <v>-7.6424623594434919</v>
      </c>
      <c r="G63" s="294">
        <v>45517</v>
      </c>
      <c r="H63" s="294">
        <v>-4014</v>
      </c>
      <c r="I63" s="295">
        <v>-8.1040156669560481</v>
      </c>
      <c r="J63" s="294">
        <v>-8224</v>
      </c>
      <c r="K63" s="295">
        <v>-15.303027483671684</v>
      </c>
    </row>
    <row r="64" spans="1:11" ht="12" customHeight="1">
      <c r="A64" s="315">
        <v>41456</v>
      </c>
      <c r="B64" s="294">
        <v>10395</v>
      </c>
      <c r="C64" s="294">
        <v>703</v>
      </c>
      <c r="D64" s="295">
        <v>7.2534048699958733</v>
      </c>
      <c r="E64" s="294">
        <v>-188</v>
      </c>
      <c r="F64" s="295">
        <v>-1.7764339034300294</v>
      </c>
      <c r="G64" s="294">
        <v>50865</v>
      </c>
      <c r="H64" s="294">
        <v>5348</v>
      </c>
      <c r="I64" s="295">
        <v>11.749456247116463</v>
      </c>
      <c r="J64" s="294">
        <v>-6300</v>
      </c>
      <c r="K64" s="295">
        <v>-11.020729467331408</v>
      </c>
    </row>
    <row r="65" spans="1:11" ht="12" customHeight="1">
      <c r="A65" s="315">
        <v>41487</v>
      </c>
      <c r="B65" s="294">
        <v>7012</v>
      </c>
      <c r="C65" s="294">
        <v>-3383</v>
      </c>
      <c r="D65" s="295">
        <v>-32.544492544492542</v>
      </c>
      <c r="E65" s="294">
        <v>-200</v>
      </c>
      <c r="F65" s="295">
        <v>-2.7731558513588466</v>
      </c>
      <c r="G65" s="294">
        <v>33508</v>
      </c>
      <c r="H65" s="294">
        <v>-17357</v>
      </c>
      <c r="I65" s="295">
        <v>-34.123660670402046</v>
      </c>
      <c r="J65" s="294">
        <v>-2100</v>
      </c>
      <c r="K65" s="295">
        <v>-5.897551112109638</v>
      </c>
    </row>
    <row r="66" spans="1:11" ht="12" customHeight="1">
      <c r="A66" s="315">
        <v>41518</v>
      </c>
      <c r="B66" s="294">
        <v>11547</v>
      </c>
      <c r="C66" s="294">
        <v>4535</v>
      </c>
      <c r="D66" s="295">
        <v>64.67484312606959</v>
      </c>
      <c r="E66" s="294">
        <v>730</v>
      </c>
      <c r="F66" s="295">
        <v>6.748636405657761</v>
      </c>
      <c r="G66" s="294">
        <v>51605</v>
      </c>
      <c r="H66" s="294">
        <v>18097</v>
      </c>
      <c r="I66" s="295">
        <v>54.007998090008357</v>
      </c>
      <c r="J66" s="294">
        <v>1456</v>
      </c>
      <c r="K66" s="295">
        <v>2.9033480228917825</v>
      </c>
    </row>
    <row r="67" spans="1:11" ht="12" customHeight="1">
      <c r="A67" s="315">
        <v>41548</v>
      </c>
      <c r="B67" s="294">
        <v>12663</v>
      </c>
      <c r="C67" s="294">
        <v>1116</v>
      </c>
      <c r="D67" s="295">
        <v>9.6648480124707721</v>
      </c>
      <c r="E67" s="294">
        <v>322</v>
      </c>
      <c r="F67" s="295">
        <v>2.6091888825865004</v>
      </c>
      <c r="G67" s="294">
        <v>59521</v>
      </c>
      <c r="H67" s="294">
        <v>7916</v>
      </c>
      <c r="I67" s="295">
        <v>15.339598876077899</v>
      </c>
      <c r="J67" s="294">
        <v>736</v>
      </c>
      <c r="K67" s="295">
        <v>1.2520200731479119</v>
      </c>
    </row>
    <row r="68" spans="1:11" ht="12" customHeight="1">
      <c r="A68" s="315">
        <v>41579</v>
      </c>
      <c r="B68" s="294">
        <v>10427</v>
      </c>
      <c r="C68" s="294">
        <v>-2236</v>
      </c>
      <c r="D68" s="295">
        <v>-17.657743030877359</v>
      </c>
      <c r="E68" s="294">
        <v>405</v>
      </c>
      <c r="F68" s="295">
        <v>4.0411095589702652</v>
      </c>
      <c r="G68" s="294">
        <v>48519</v>
      </c>
      <c r="H68" s="294">
        <v>-11002</v>
      </c>
      <c r="I68" s="295">
        <v>-18.484232455771913</v>
      </c>
      <c r="J68" s="294">
        <v>149</v>
      </c>
      <c r="K68" s="295">
        <v>0.30804217490179864</v>
      </c>
    </row>
    <row r="69" spans="1:11" ht="12" customHeight="1">
      <c r="A69" s="315">
        <v>41609</v>
      </c>
      <c r="B69" s="294">
        <v>12706</v>
      </c>
      <c r="C69" s="294">
        <v>2279</v>
      </c>
      <c r="D69" s="295">
        <v>21.856718135609476</v>
      </c>
      <c r="E69" s="294">
        <v>4598</v>
      </c>
      <c r="F69" s="295">
        <v>56.709422792303897</v>
      </c>
      <c r="G69" s="294">
        <v>43872</v>
      </c>
      <c r="H69" s="294">
        <v>-4647</v>
      </c>
      <c r="I69" s="295">
        <v>-9.5776912137513133</v>
      </c>
      <c r="J69" s="294">
        <v>5915</v>
      </c>
      <c r="K69" s="295">
        <v>15.58342334747214</v>
      </c>
    </row>
    <row r="70" spans="1:11" ht="12" customHeight="1">
      <c r="A70" s="315">
        <v>41640</v>
      </c>
      <c r="B70" s="294">
        <v>11094</v>
      </c>
      <c r="C70" s="294">
        <v>-1612</v>
      </c>
      <c r="D70" s="295">
        <v>-12.686919565559577</v>
      </c>
      <c r="E70" s="294">
        <v>297</v>
      </c>
      <c r="F70" s="295">
        <v>2.7507641011392052</v>
      </c>
      <c r="G70" s="294">
        <v>52737</v>
      </c>
      <c r="H70" s="294">
        <v>8865</v>
      </c>
      <c r="I70" s="295">
        <v>20.206509846827135</v>
      </c>
      <c r="J70" s="294">
        <v>541</v>
      </c>
      <c r="K70" s="295">
        <v>1.0364778910261323</v>
      </c>
    </row>
    <row r="71" spans="1:11" ht="12" customHeight="1">
      <c r="A71" s="315">
        <v>41671</v>
      </c>
      <c r="B71" s="294">
        <v>10938</v>
      </c>
      <c r="C71" s="294">
        <v>-156</v>
      </c>
      <c r="D71" s="295">
        <v>-1.4061654948620876</v>
      </c>
      <c r="E71" s="294">
        <v>947</v>
      </c>
      <c r="F71" s="295">
        <v>9.4785306776098484</v>
      </c>
      <c r="G71" s="294">
        <v>50239</v>
      </c>
      <c r="H71" s="294">
        <v>-2498</v>
      </c>
      <c r="I71" s="295">
        <v>-4.7367123651326395</v>
      </c>
      <c r="J71" s="294">
        <v>3934</v>
      </c>
      <c r="K71" s="295">
        <v>8.4958427815570676</v>
      </c>
    </row>
    <row r="72" spans="1:11" ht="12" customHeight="1">
      <c r="A72" s="315">
        <v>41699</v>
      </c>
      <c r="B72" s="294">
        <v>12357</v>
      </c>
      <c r="C72" s="294">
        <v>1419</v>
      </c>
      <c r="D72" s="295">
        <v>12.973121228743828</v>
      </c>
      <c r="E72" s="294">
        <v>2186</v>
      </c>
      <c r="F72" s="295">
        <v>21.49247861567201</v>
      </c>
      <c r="G72" s="294">
        <v>58974</v>
      </c>
      <c r="H72" s="294">
        <v>8735</v>
      </c>
      <c r="I72" s="295">
        <v>17.386890662632617</v>
      </c>
      <c r="J72" s="294">
        <v>9304</v>
      </c>
      <c r="K72" s="295">
        <v>18.731628749748339</v>
      </c>
    </row>
    <row r="73" spans="1:11" ht="12" customHeight="1">
      <c r="A73" s="315">
        <v>41730</v>
      </c>
      <c r="B73" s="294">
        <v>12947</v>
      </c>
      <c r="C73" s="294">
        <v>590</v>
      </c>
      <c r="D73" s="295">
        <v>4.7746216719268428</v>
      </c>
      <c r="E73" s="294">
        <v>2237</v>
      </c>
      <c r="F73" s="295">
        <v>20.88702147525677</v>
      </c>
      <c r="G73" s="294">
        <v>64931</v>
      </c>
      <c r="H73" s="294">
        <v>5957</v>
      </c>
      <c r="I73" s="295">
        <v>10.101061484722081</v>
      </c>
      <c r="J73" s="294">
        <v>14419</v>
      </c>
      <c r="K73" s="295">
        <v>28.545692112765284</v>
      </c>
    </row>
    <row r="74" spans="1:11" ht="12" customHeight="1">
      <c r="A74" s="315">
        <v>41760</v>
      </c>
      <c r="B74" s="294">
        <v>12097</v>
      </c>
      <c r="C74" s="294">
        <v>-850</v>
      </c>
      <c r="D74" s="295">
        <v>-6.5652274658221978</v>
      </c>
      <c r="E74" s="294">
        <v>2247</v>
      </c>
      <c r="F74" s="295">
        <v>22.81218274111675</v>
      </c>
      <c r="G74" s="294">
        <v>62678</v>
      </c>
      <c r="H74" s="294">
        <v>-2253</v>
      </c>
      <c r="I74" s="295">
        <v>-3.4698372118094594</v>
      </c>
      <c r="J74" s="294">
        <v>13147</v>
      </c>
      <c r="K74" s="295">
        <v>26.542973087561325</v>
      </c>
    </row>
    <row r="75" spans="1:11" ht="12" customHeight="1">
      <c r="A75" s="315">
        <v>41791</v>
      </c>
      <c r="B75" s="294">
        <v>12194</v>
      </c>
      <c r="C75" s="294">
        <v>97</v>
      </c>
      <c r="D75" s="295">
        <v>0.80185169876828966</v>
      </c>
      <c r="E75" s="294">
        <v>2502</v>
      </c>
      <c r="F75" s="295">
        <v>25.815105241436235</v>
      </c>
      <c r="G75" s="294">
        <v>59553</v>
      </c>
      <c r="H75" s="294">
        <v>-3125</v>
      </c>
      <c r="I75" s="295">
        <v>-4.9858004403458951</v>
      </c>
      <c r="J75" s="294">
        <v>14036</v>
      </c>
      <c r="K75" s="295">
        <v>30.836830195311641</v>
      </c>
    </row>
    <row r="76" spans="1:11" ht="12" customHeight="1">
      <c r="A76" s="315">
        <v>41821</v>
      </c>
      <c r="B76" s="294">
        <v>12955</v>
      </c>
      <c r="C76" s="294">
        <v>761</v>
      </c>
      <c r="D76" s="295">
        <v>6.2407741512219124</v>
      </c>
      <c r="E76" s="294">
        <v>2560</v>
      </c>
      <c r="F76" s="295">
        <v>24.627224627224628</v>
      </c>
      <c r="G76" s="294">
        <v>62321</v>
      </c>
      <c r="H76" s="294">
        <v>2768</v>
      </c>
      <c r="I76" s="295">
        <v>4.6479606401020943</v>
      </c>
      <c r="J76" s="294">
        <v>11456</v>
      </c>
      <c r="K76" s="295">
        <v>22.522363118057605</v>
      </c>
    </row>
    <row r="77" spans="1:11" ht="12" customHeight="1">
      <c r="A77" s="315">
        <v>41852</v>
      </c>
      <c r="B77" s="294">
        <v>8101</v>
      </c>
      <c r="C77" s="294">
        <v>-4854</v>
      </c>
      <c r="D77" s="295">
        <v>-37.468159011964495</v>
      </c>
      <c r="E77" s="294">
        <v>1089</v>
      </c>
      <c r="F77" s="295">
        <v>15.530519110096977</v>
      </c>
      <c r="G77" s="294">
        <v>39801</v>
      </c>
      <c r="H77" s="294">
        <v>-22520</v>
      </c>
      <c r="I77" s="295">
        <v>-36.135492049228993</v>
      </c>
      <c r="J77" s="294">
        <v>6293</v>
      </c>
      <c r="K77" s="295">
        <v>18.780589709920019</v>
      </c>
    </row>
    <row r="78" spans="1:11" ht="12" customHeight="1">
      <c r="A78" s="315">
        <v>41883</v>
      </c>
      <c r="B78" s="294">
        <v>15357</v>
      </c>
      <c r="C78" s="294">
        <v>7256</v>
      </c>
      <c r="D78" s="295">
        <v>89.569188989013696</v>
      </c>
      <c r="E78" s="294">
        <v>3810</v>
      </c>
      <c r="F78" s="295">
        <v>32.995583268381395</v>
      </c>
      <c r="G78" s="294">
        <v>68712</v>
      </c>
      <c r="H78" s="294">
        <v>28911</v>
      </c>
      <c r="I78" s="295">
        <v>72.638878420140202</v>
      </c>
      <c r="J78" s="294">
        <v>17107</v>
      </c>
      <c r="K78" s="295">
        <v>33.149888576688305</v>
      </c>
    </row>
    <row r="79" spans="1:11" ht="12" customHeight="1">
      <c r="A79" s="315">
        <v>41913</v>
      </c>
      <c r="B79" s="294">
        <v>17916</v>
      </c>
      <c r="C79" s="294">
        <v>2559</v>
      </c>
      <c r="D79" s="295">
        <v>16.663410822426254</v>
      </c>
      <c r="E79" s="294">
        <v>5253</v>
      </c>
      <c r="F79" s="295">
        <v>41.483060886045962</v>
      </c>
      <c r="G79" s="294">
        <v>76559</v>
      </c>
      <c r="H79" s="294">
        <v>7847</v>
      </c>
      <c r="I79" s="295">
        <v>11.420130399348004</v>
      </c>
      <c r="J79" s="294">
        <v>17038</v>
      </c>
      <c r="K79" s="295">
        <v>28.625191109020346</v>
      </c>
    </row>
    <row r="80" spans="1:11" ht="12" customHeight="1">
      <c r="A80" s="315">
        <v>41944</v>
      </c>
      <c r="B80" s="294">
        <v>12972</v>
      </c>
      <c r="C80" s="294">
        <v>-4944</v>
      </c>
      <c r="D80" s="295">
        <v>-27.595445411922306</v>
      </c>
      <c r="E80" s="294">
        <v>2545</v>
      </c>
      <c r="F80" s="295">
        <v>24.407787474824975</v>
      </c>
      <c r="G80" s="294">
        <v>61621</v>
      </c>
      <c r="H80" s="294">
        <v>-14938</v>
      </c>
      <c r="I80" s="295">
        <v>-19.511749108530676</v>
      </c>
      <c r="J80" s="294">
        <v>13102</v>
      </c>
      <c r="K80" s="295">
        <v>27.003854160225892</v>
      </c>
    </row>
    <row r="81" spans="1:11" ht="12" customHeight="1">
      <c r="A81" s="315">
        <v>41974</v>
      </c>
      <c r="B81" s="294">
        <v>11332</v>
      </c>
      <c r="C81" s="294">
        <v>-1640</v>
      </c>
      <c r="D81" s="295">
        <v>-12.642614862781375</v>
      </c>
      <c r="E81" s="294">
        <v>-1374</v>
      </c>
      <c r="F81" s="295">
        <v>-10.813788761215173</v>
      </c>
      <c r="G81" s="294">
        <v>52965</v>
      </c>
      <c r="H81" s="294">
        <v>-8656</v>
      </c>
      <c r="I81" s="295">
        <v>-14.047159247659078</v>
      </c>
      <c r="J81" s="294">
        <v>9093</v>
      </c>
      <c r="K81" s="295">
        <v>20.726203501094091</v>
      </c>
    </row>
    <row r="82" spans="1:11" ht="12" customHeight="1">
      <c r="A82" s="315">
        <v>42005</v>
      </c>
      <c r="B82" s="294">
        <v>14322</v>
      </c>
      <c r="C82" s="294">
        <v>2990</v>
      </c>
      <c r="D82" s="295">
        <v>26.385457112601483</v>
      </c>
      <c r="E82" s="294">
        <v>3228</v>
      </c>
      <c r="F82" s="295">
        <v>29.09680908599243</v>
      </c>
      <c r="G82" s="294">
        <v>66460</v>
      </c>
      <c r="H82" s="294">
        <v>13495</v>
      </c>
      <c r="I82" s="295">
        <v>25.479089965071275</v>
      </c>
      <c r="J82" s="294">
        <v>13723</v>
      </c>
      <c r="K82" s="295">
        <v>26.02157877770825</v>
      </c>
    </row>
    <row r="83" spans="1:11" ht="12" customHeight="1">
      <c r="A83" s="315">
        <v>42036</v>
      </c>
      <c r="B83" s="294">
        <v>14002</v>
      </c>
      <c r="C83" s="294">
        <v>-320</v>
      </c>
      <c r="D83" s="295">
        <v>-2.2343248149699764</v>
      </c>
      <c r="E83" s="294">
        <v>3064</v>
      </c>
      <c r="F83" s="295">
        <v>28.01243371731578</v>
      </c>
      <c r="G83" s="294">
        <v>64785</v>
      </c>
      <c r="H83" s="294">
        <v>-1675</v>
      </c>
      <c r="I83" s="295">
        <v>-2.5203129702076437</v>
      </c>
      <c r="J83" s="294">
        <v>14546</v>
      </c>
      <c r="K83" s="295">
        <v>28.953601783474991</v>
      </c>
    </row>
    <row r="84" spans="1:11" ht="12" customHeight="1">
      <c r="A84" s="315">
        <v>42064</v>
      </c>
      <c r="B84" s="294">
        <v>15987</v>
      </c>
      <c r="C84" s="294">
        <v>1985</v>
      </c>
      <c r="D84" s="295">
        <v>14.176546207684616</v>
      </c>
      <c r="E84" s="294">
        <v>3630</v>
      </c>
      <c r="F84" s="295">
        <v>29.376062151007527</v>
      </c>
      <c r="G84" s="294">
        <v>76720</v>
      </c>
      <c r="H84" s="294">
        <v>11935</v>
      </c>
      <c r="I84" s="295">
        <v>18.42247433819557</v>
      </c>
      <c r="J84" s="294">
        <v>17746</v>
      </c>
      <c r="K84" s="295">
        <v>30.091226642249126</v>
      </c>
    </row>
    <row r="85" spans="1:11" ht="12" customHeight="1">
      <c r="A85" s="315">
        <v>42095</v>
      </c>
      <c r="B85" s="294">
        <v>14433</v>
      </c>
      <c r="C85" s="294">
        <v>-1554</v>
      </c>
      <c r="D85" s="295">
        <v>-9.7203978232313748</v>
      </c>
      <c r="E85" s="294">
        <v>1486</v>
      </c>
      <c r="F85" s="295">
        <v>11.477562369660925</v>
      </c>
      <c r="G85" s="294">
        <v>66983</v>
      </c>
      <c r="H85" s="294">
        <v>-9737</v>
      </c>
      <c r="I85" s="295">
        <v>-12.691605839416058</v>
      </c>
      <c r="J85" s="294">
        <v>2052</v>
      </c>
      <c r="K85" s="295">
        <v>3.1602778333923705</v>
      </c>
    </row>
    <row r="86" spans="1:11" ht="12" customHeight="1">
      <c r="A86" s="315">
        <v>42125</v>
      </c>
      <c r="B86" s="294">
        <v>14680</v>
      </c>
      <c r="C86" s="294">
        <v>247</v>
      </c>
      <c r="D86" s="295">
        <v>1.7113559204600568</v>
      </c>
      <c r="E86" s="294">
        <v>2583</v>
      </c>
      <c r="F86" s="295">
        <v>21.352401421840124</v>
      </c>
      <c r="G86" s="294">
        <v>67110</v>
      </c>
      <c r="H86" s="294">
        <v>127</v>
      </c>
      <c r="I86" s="295">
        <v>0.18960034635653822</v>
      </c>
      <c r="J86" s="294">
        <v>4432</v>
      </c>
      <c r="K86" s="295">
        <v>7.0710616165161619</v>
      </c>
    </row>
    <row r="87" spans="1:11" ht="12" customHeight="1">
      <c r="A87" s="315">
        <v>42156</v>
      </c>
      <c r="B87" s="294">
        <v>15349</v>
      </c>
      <c r="C87" s="294">
        <v>669</v>
      </c>
      <c r="D87" s="295">
        <v>4.5572207084468666</v>
      </c>
      <c r="E87" s="294">
        <v>3155</v>
      </c>
      <c r="F87" s="295">
        <v>25.873380350992292</v>
      </c>
      <c r="G87" s="294">
        <v>68367</v>
      </c>
      <c r="H87" s="294">
        <v>1257</v>
      </c>
      <c r="I87" s="295">
        <v>1.8730442556995976</v>
      </c>
      <c r="J87" s="294">
        <v>8814</v>
      </c>
      <c r="K87" s="295">
        <v>14.800261951538966</v>
      </c>
    </row>
    <row r="88" spans="1:11" ht="12" customHeight="1">
      <c r="A88" s="315">
        <v>42186</v>
      </c>
      <c r="B88" s="294">
        <v>14613</v>
      </c>
      <c r="C88" s="294">
        <v>-736</v>
      </c>
      <c r="D88" s="295">
        <v>-4.7951006580233244</v>
      </c>
      <c r="E88" s="294">
        <v>1658</v>
      </c>
      <c r="F88" s="295">
        <v>12.798147433423388</v>
      </c>
      <c r="G88" s="294">
        <v>67857</v>
      </c>
      <c r="H88" s="294">
        <v>-510</v>
      </c>
      <c r="I88" s="295">
        <v>-0.74597393479310192</v>
      </c>
      <c r="J88" s="294">
        <v>5536</v>
      </c>
      <c r="K88" s="295">
        <v>8.8830410295085116</v>
      </c>
    </row>
    <row r="89" spans="1:11" ht="12" customHeight="1">
      <c r="A89" s="315">
        <v>42217</v>
      </c>
      <c r="B89" s="294">
        <v>9413</v>
      </c>
      <c r="C89" s="294">
        <v>-5200</v>
      </c>
      <c r="D89" s="295">
        <v>-35.584753301854512</v>
      </c>
      <c r="E89" s="294">
        <v>1312</v>
      </c>
      <c r="F89" s="295">
        <v>16.195531415874584</v>
      </c>
      <c r="G89" s="294">
        <v>43964</v>
      </c>
      <c r="H89" s="294">
        <v>-23893</v>
      </c>
      <c r="I89" s="295">
        <v>-35.210810970128357</v>
      </c>
      <c r="J89" s="294">
        <v>4163</v>
      </c>
      <c r="K89" s="295">
        <v>10.459536192557977</v>
      </c>
    </row>
    <row r="90" spans="1:11" ht="12" customHeight="1">
      <c r="A90" s="315">
        <v>42248</v>
      </c>
      <c r="B90" s="294">
        <v>17450</v>
      </c>
      <c r="C90" s="294">
        <v>8037</v>
      </c>
      <c r="D90" s="295">
        <v>85.381918623180709</v>
      </c>
      <c r="E90" s="294">
        <v>2093</v>
      </c>
      <c r="F90" s="295">
        <v>13.628963990362701</v>
      </c>
      <c r="G90" s="294">
        <v>76489</v>
      </c>
      <c r="H90" s="294">
        <v>32525</v>
      </c>
      <c r="I90" s="295">
        <v>73.980984441816034</v>
      </c>
      <c r="J90" s="294">
        <v>7777</v>
      </c>
      <c r="K90" s="295">
        <v>11.318255908720456</v>
      </c>
    </row>
    <row r="91" spans="1:11" ht="12" customHeight="1">
      <c r="A91" s="315">
        <v>42278</v>
      </c>
      <c r="B91" s="294">
        <v>17576</v>
      </c>
      <c r="C91" s="294">
        <v>126</v>
      </c>
      <c r="D91" s="295">
        <v>0.72206303724928367</v>
      </c>
      <c r="E91" s="294">
        <v>-340</v>
      </c>
      <c r="F91" s="295">
        <v>-1.8977450323732976</v>
      </c>
      <c r="G91" s="294">
        <v>78873</v>
      </c>
      <c r="H91" s="294">
        <v>2384</v>
      </c>
      <c r="I91" s="295">
        <v>3.1167880348808326</v>
      </c>
      <c r="J91" s="294">
        <v>2314</v>
      </c>
      <c r="K91" s="295">
        <v>3.0225055186196266</v>
      </c>
    </row>
    <row r="92" spans="1:11" ht="12" customHeight="1">
      <c r="A92" s="315">
        <v>42309</v>
      </c>
      <c r="B92" s="316">
        <v>15506</v>
      </c>
      <c r="C92" s="316">
        <v>-2070</v>
      </c>
      <c r="D92" s="295">
        <v>-11.77742375967228</v>
      </c>
      <c r="E92" s="316">
        <v>2534</v>
      </c>
      <c r="F92" s="317">
        <v>19.534381745297566</v>
      </c>
      <c r="G92" s="294">
        <v>70353</v>
      </c>
      <c r="H92" s="316">
        <v>-8520</v>
      </c>
      <c r="I92" s="295">
        <v>-10.802175649461793</v>
      </c>
      <c r="J92" s="294">
        <v>8732</v>
      </c>
      <c r="K92" s="295">
        <v>14.170493825157008</v>
      </c>
    </row>
    <row r="93" spans="1:11" ht="12" customHeight="1">
      <c r="A93" s="315">
        <v>42339</v>
      </c>
      <c r="B93" s="294">
        <v>12882</v>
      </c>
      <c r="C93" s="294">
        <v>-2624</v>
      </c>
      <c r="D93" s="295">
        <v>-16.922481620018058</v>
      </c>
      <c r="E93" s="294">
        <v>1550</v>
      </c>
      <c r="F93" s="295">
        <v>13.678079774091069</v>
      </c>
      <c r="G93" s="294">
        <v>57694</v>
      </c>
      <c r="H93" s="294">
        <v>-12659</v>
      </c>
      <c r="I93" s="295">
        <v>-17.993546828138104</v>
      </c>
      <c r="J93" s="294">
        <v>4729</v>
      </c>
      <c r="K93" s="295">
        <v>8.9285377135844417</v>
      </c>
    </row>
    <row r="94" spans="1:11" ht="12" customHeight="1">
      <c r="A94" s="315">
        <v>42370</v>
      </c>
      <c r="B94" s="316">
        <v>15322</v>
      </c>
      <c r="C94" s="316">
        <v>2440</v>
      </c>
      <c r="D94" s="295">
        <v>18.941158205247632</v>
      </c>
      <c r="E94" s="316">
        <v>1000</v>
      </c>
      <c r="F94" s="317">
        <v>6.9822650467811762</v>
      </c>
      <c r="G94" s="294">
        <v>69135</v>
      </c>
      <c r="H94" s="316">
        <v>11441</v>
      </c>
      <c r="I94" s="295">
        <v>19.830484972440807</v>
      </c>
      <c r="J94" s="294">
        <v>2675</v>
      </c>
      <c r="K94" s="295">
        <v>4.0249774300331023</v>
      </c>
    </row>
    <row r="95" spans="1:11" ht="12" customHeight="1">
      <c r="A95" s="315">
        <v>42401</v>
      </c>
      <c r="B95" s="294">
        <v>16603</v>
      </c>
      <c r="C95" s="294">
        <v>1281</v>
      </c>
      <c r="D95" s="295">
        <v>8.3605273462994383</v>
      </c>
      <c r="E95" s="294">
        <v>2601</v>
      </c>
      <c r="F95" s="295">
        <v>18.575917726039137</v>
      </c>
      <c r="G95" s="294">
        <v>75711</v>
      </c>
      <c r="H95" s="294">
        <v>6576</v>
      </c>
      <c r="I95" s="295">
        <v>9.511824690822305</v>
      </c>
      <c r="J95" s="294">
        <v>10926</v>
      </c>
      <c r="K95" s="295">
        <v>16.865015049780041</v>
      </c>
    </row>
    <row r="96" spans="1:11" s="133" customFormat="1" ht="12" customHeight="1">
      <c r="A96" s="315">
        <v>42430</v>
      </c>
      <c r="B96" s="316">
        <v>16654</v>
      </c>
      <c r="C96" s="316">
        <v>51</v>
      </c>
      <c r="D96" s="295">
        <v>0.30717340239715712</v>
      </c>
      <c r="E96" s="316">
        <v>667</v>
      </c>
      <c r="F96" s="317">
        <v>4.1721398636392069</v>
      </c>
      <c r="G96" s="294">
        <v>81568</v>
      </c>
      <c r="H96" s="316">
        <v>5857</v>
      </c>
      <c r="I96" s="295">
        <v>7.7359960903963758</v>
      </c>
      <c r="J96" s="294">
        <v>4848</v>
      </c>
      <c r="K96" s="295">
        <v>6.3190823774765379</v>
      </c>
    </row>
    <row r="97" spans="1:11" s="133" customFormat="1" ht="12" customHeight="1">
      <c r="A97" s="315">
        <v>42461</v>
      </c>
      <c r="B97" s="294">
        <v>16822</v>
      </c>
      <c r="C97" s="294">
        <v>168</v>
      </c>
      <c r="D97" s="295">
        <v>1.0087666626636242</v>
      </c>
      <c r="E97" s="294">
        <v>2389</v>
      </c>
      <c r="F97" s="295">
        <v>16.552345319753343</v>
      </c>
      <c r="G97" s="294">
        <v>78834</v>
      </c>
      <c r="H97" s="294">
        <v>-2734</v>
      </c>
      <c r="I97" s="295">
        <v>-3.351804629266379</v>
      </c>
      <c r="J97" s="294">
        <v>11851</v>
      </c>
      <c r="K97" s="295">
        <v>17.692548855679799</v>
      </c>
    </row>
    <row r="98" spans="1:11" ht="12" customHeight="1">
      <c r="A98" s="315">
        <v>42491</v>
      </c>
      <c r="B98" s="316">
        <v>16146</v>
      </c>
      <c r="C98" s="316">
        <v>-676</v>
      </c>
      <c r="D98" s="295">
        <v>-4.01854714064915</v>
      </c>
      <c r="E98" s="316">
        <v>1466</v>
      </c>
      <c r="F98" s="317">
        <v>9.9863760217983657</v>
      </c>
      <c r="G98" s="294">
        <v>79256</v>
      </c>
      <c r="H98" s="316">
        <v>422</v>
      </c>
      <c r="I98" s="295">
        <v>0.53530202704416874</v>
      </c>
      <c r="J98" s="294">
        <v>12146</v>
      </c>
      <c r="K98" s="295">
        <v>18.098644017285054</v>
      </c>
    </row>
    <row r="99" spans="1:11" ht="12" customHeight="1">
      <c r="A99" s="315">
        <v>42522</v>
      </c>
      <c r="B99" s="294">
        <v>18116</v>
      </c>
      <c r="C99" s="294">
        <v>1970</v>
      </c>
      <c r="D99" s="295">
        <v>12.201164375077418</v>
      </c>
      <c r="E99" s="294">
        <v>2767</v>
      </c>
      <c r="F99" s="295">
        <v>18.027233044498011</v>
      </c>
      <c r="G99" s="294">
        <v>82030</v>
      </c>
      <c r="H99" s="294">
        <v>2774</v>
      </c>
      <c r="I99" s="295">
        <v>3.5000504693650956</v>
      </c>
      <c r="J99" s="294">
        <v>13663</v>
      </c>
      <c r="K99" s="295">
        <v>19.98478798250618</v>
      </c>
    </row>
    <row r="100" spans="1:11" ht="12" customHeight="1">
      <c r="A100" s="315">
        <v>42552</v>
      </c>
      <c r="B100" s="316">
        <v>15246</v>
      </c>
      <c r="C100" s="316">
        <v>-2870</v>
      </c>
      <c r="D100" s="295">
        <v>-15.842349304482225</v>
      </c>
      <c r="E100" s="316">
        <v>633</v>
      </c>
      <c r="F100" s="317">
        <v>4.3317593923219055</v>
      </c>
      <c r="G100" s="294">
        <v>75612</v>
      </c>
      <c r="H100" s="316">
        <v>-6418</v>
      </c>
      <c r="I100" s="295">
        <v>-7.8239668413994883</v>
      </c>
      <c r="J100" s="294">
        <v>7755</v>
      </c>
      <c r="K100" s="295">
        <v>11.428445112516027</v>
      </c>
    </row>
    <row r="101" spans="1:11" ht="12" customHeight="1">
      <c r="A101" s="315">
        <v>42583</v>
      </c>
      <c r="B101" s="294">
        <v>11793</v>
      </c>
      <c r="C101" s="294">
        <v>-3453</v>
      </c>
      <c r="D101" s="295">
        <v>-22.648563557654466</v>
      </c>
      <c r="E101" s="294">
        <v>2380</v>
      </c>
      <c r="F101" s="295">
        <v>25.284181451184534</v>
      </c>
      <c r="G101" s="294">
        <v>58638</v>
      </c>
      <c r="H101" s="294">
        <v>-16974</v>
      </c>
      <c r="I101" s="295">
        <v>-22.448817647992382</v>
      </c>
      <c r="J101" s="294">
        <v>14674</v>
      </c>
      <c r="K101" s="295">
        <v>33.377308707124008</v>
      </c>
    </row>
    <row r="102" spans="1:11" ht="12" customHeight="1">
      <c r="A102" s="315">
        <v>42614</v>
      </c>
      <c r="B102" s="316">
        <v>19368</v>
      </c>
      <c r="C102" s="316">
        <v>7575</v>
      </c>
      <c r="D102" s="295">
        <v>64.233019587891121</v>
      </c>
      <c r="E102" s="316">
        <v>1918</v>
      </c>
      <c r="F102" s="317">
        <v>10.991404011461318</v>
      </c>
      <c r="G102" s="294">
        <v>86297</v>
      </c>
      <c r="H102" s="316">
        <v>27659</v>
      </c>
      <c r="I102" s="295">
        <v>47.169071250724784</v>
      </c>
      <c r="J102" s="294">
        <v>9808</v>
      </c>
      <c r="K102" s="295">
        <v>12.822758828066782</v>
      </c>
    </row>
    <row r="103" spans="1:11" ht="12" customHeight="1">
      <c r="A103" s="315">
        <v>42644</v>
      </c>
      <c r="B103" s="294">
        <v>18646</v>
      </c>
      <c r="C103" s="294">
        <v>-722</v>
      </c>
      <c r="D103" s="295">
        <v>-3.7277984304006608</v>
      </c>
      <c r="E103" s="294">
        <v>1070</v>
      </c>
      <c r="F103" s="295">
        <v>6.0878470641784252</v>
      </c>
      <c r="G103" s="294">
        <v>85758</v>
      </c>
      <c r="H103" s="294">
        <v>-539</v>
      </c>
      <c r="I103" s="295">
        <v>-0.62458718147791925</v>
      </c>
      <c r="J103" s="294">
        <v>6885</v>
      </c>
      <c r="K103" s="295">
        <v>8.7292229279981743</v>
      </c>
    </row>
    <row r="104" spans="1:11" ht="12" customHeight="1">
      <c r="A104" s="315">
        <v>42675</v>
      </c>
      <c r="B104" s="316">
        <v>17998</v>
      </c>
      <c r="C104" s="316">
        <v>-648</v>
      </c>
      <c r="D104" s="295">
        <v>-3.4752761986485039</v>
      </c>
      <c r="E104" s="316">
        <v>2492</v>
      </c>
      <c r="F104" s="317">
        <v>16.071198245840321</v>
      </c>
      <c r="G104" s="294">
        <v>82200</v>
      </c>
      <c r="H104" s="316">
        <v>-3558</v>
      </c>
      <c r="I104" s="295">
        <v>-4.1488840691247466</v>
      </c>
      <c r="J104" s="294">
        <v>11847</v>
      </c>
      <c r="K104" s="295">
        <v>16.839367191164555</v>
      </c>
    </row>
    <row r="105" spans="1:11" ht="12" customHeight="1">
      <c r="A105" s="315">
        <v>42705</v>
      </c>
      <c r="B105" s="294">
        <v>14433</v>
      </c>
      <c r="C105" s="294">
        <v>-3565</v>
      </c>
      <c r="D105" s="295">
        <v>-19.807756417379707</v>
      </c>
      <c r="E105" s="294">
        <v>1551</v>
      </c>
      <c r="F105" s="295">
        <v>12.040055891942245</v>
      </c>
      <c r="G105" s="294">
        <v>65857</v>
      </c>
      <c r="H105" s="294">
        <v>-16343</v>
      </c>
      <c r="I105" s="295">
        <v>-19.881995133819952</v>
      </c>
      <c r="J105" s="294">
        <v>8163</v>
      </c>
      <c r="K105" s="295">
        <v>14.148784968974244</v>
      </c>
    </row>
    <row r="106" spans="1:11" ht="12" customHeight="1">
      <c r="A106" s="315">
        <v>42736</v>
      </c>
      <c r="B106" s="316">
        <v>17763</v>
      </c>
      <c r="C106" s="316">
        <v>3330</v>
      </c>
      <c r="D106" s="295">
        <v>23.072126377052587</v>
      </c>
      <c r="E106" s="316">
        <v>2441</v>
      </c>
      <c r="F106" s="317">
        <v>15.931340556063176</v>
      </c>
      <c r="G106" s="294">
        <v>83088</v>
      </c>
      <c r="H106" s="316">
        <v>17231</v>
      </c>
      <c r="I106" s="295">
        <v>26.164264998405635</v>
      </c>
      <c r="J106" s="294">
        <v>13953</v>
      </c>
      <c r="K106" s="295">
        <v>20.182252115426341</v>
      </c>
    </row>
    <row r="107" spans="1:11" ht="12" customHeight="1">
      <c r="A107" s="315">
        <v>42767</v>
      </c>
      <c r="B107" s="294">
        <v>18393</v>
      </c>
      <c r="C107" s="294">
        <v>630</v>
      </c>
      <c r="D107" s="295">
        <v>3.5466981928728254</v>
      </c>
      <c r="E107" s="294">
        <v>1790</v>
      </c>
      <c r="F107" s="295">
        <v>10.781184123351201</v>
      </c>
      <c r="G107" s="294">
        <v>81858</v>
      </c>
      <c r="H107" s="294">
        <v>-1230</v>
      </c>
      <c r="I107" s="295">
        <v>-1.4803581744656269</v>
      </c>
      <c r="J107" s="294">
        <v>6147</v>
      </c>
      <c r="K107" s="295">
        <v>8.1190315806157631</v>
      </c>
    </row>
    <row r="108" spans="1:11" ht="12" customHeight="1">
      <c r="A108" s="315">
        <v>42795</v>
      </c>
      <c r="B108" s="316">
        <v>20725</v>
      </c>
      <c r="C108" s="316">
        <v>2332</v>
      </c>
      <c r="D108" s="295">
        <v>12.678736475833198</v>
      </c>
      <c r="E108" s="316">
        <v>4071</v>
      </c>
      <c r="F108" s="317">
        <v>24.444577879188184</v>
      </c>
      <c r="G108" s="294">
        <v>97369</v>
      </c>
      <c r="H108" s="316">
        <v>15511</v>
      </c>
      <c r="I108" s="295">
        <v>18.948667204182854</v>
      </c>
      <c r="J108" s="294">
        <v>15801</v>
      </c>
      <c r="K108" s="295">
        <v>19.371567281286779</v>
      </c>
    </row>
    <row r="109" spans="1:11" ht="12" customHeight="1">
      <c r="A109" s="315">
        <v>42826</v>
      </c>
      <c r="B109" s="294">
        <v>17252</v>
      </c>
      <c r="C109" s="294">
        <v>-3473</v>
      </c>
      <c r="D109" s="295">
        <v>-16.757539203860073</v>
      </c>
      <c r="E109" s="294">
        <v>430</v>
      </c>
      <c r="F109" s="295">
        <v>2.5561764356200216</v>
      </c>
      <c r="G109" s="294">
        <v>82554</v>
      </c>
      <c r="H109" s="294">
        <v>-14815</v>
      </c>
      <c r="I109" s="295">
        <v>-15.215314935965246</v>
      </c>
      <c r="J109" s="294">
        <v>3720</v>
      </c>
      <c r="K109" s="295">
        <v>4.7187761625694495</v>
      </c>
    </row>
    <row r="110" spans="1:11" ht="12" customHeight="1">
      <c r="A110" s="315">
        <v>42856</v>
      </c>
      <c r="B110" s="316">
        <v>18588</v>
      </c>
      <c r="C110" s="316">
        <v>1336</v>
      </c>
      <c r="D110" s="295">
        <v>7.7440296777185251</v>
      </c>
      <c r="E110" s="316">
        <v>2442</v>
      </c>
      <c r="F110" s="317">
        <v>15.124489037532516</v>
      </c>
      <c r="G110" s="294">
        <v>92911</v>
      </c>
      <c r="H110" s="316">
        <v>10357</v>
      </c>
      <c r="I110" s="295">
        <v>12.545727644935436</v>
      </c>
      <c r="J110" s="294">
        <v>13655</v>
      </c>
      <c r="K110" s="295">
        <v>17.228979509437771</v>
      </c>
    </row>
    <row r="111" spans="1:11" ht="12" customHeight="1">
      <c r="A111" s="315">
        <v>42887</v>
      </c>
      <c r="B111" s="294">
        <v>19858</v>
      </c>
      <c r="C111" s="294">
        <v>1270</v>
      </c>
      <c r="D111" s="295">
        <v>6.8323649666451471</v>
      </c>
      <c r="E111" s="294">
        <v>1742</v>
      </c>
      <c r="F111" s="295">
        <v>9.6158092294104662</v>
      </c>
      <c r="G111" s="294">
        <v>92967</v>
      </c>
      <c r="H111" s="294">
        <v>56</v>
      </c>
      <c r="I111" s="295">
        <v>6.0272734121901601E-2</v>
      </c>
      <c r="J111" s="294">
        <v>10937</v>
      </c>
      <c r="K111" s="295">
        <v>13.332926977934902</v>
      </c>
    </row>
    <row r="112" spans="1:11" ht="12" customHeight="1">
      <c r="A112" s="315">
        <v>42917</v>
      </c>
      <c r="B112" s="316">
        <v>17695</v>
      </c>
      <c r="C112" s="316">
        <v>-2163</v>
      </c>
      <c r="D112" s="295">
        <v>-10.89233558263672</v>
      </c>
      <c r="E112" s="316">
        <v>2449</v>
      </c>
      <c r="F112" s="317">
        <v>16.063229699593336</v>
      </c>
      <c r="G112" s="294">
        <v>85112</v>
      </c>
      <c r="H112" s="316">
        <v>-7855</v>
      </c>
      <c r="I112" s="295">
        <v>-8.4492346746695066</v>
      </c>
      <c r="J112" s="294">
        <v>9500</v>
      </c>
      <c r="K112" s="295">
        <v>12.564143257683966</v>
      </c>
    </row>
    <row r="113" spans="1:13" ht="12" customHeight="1">
      <c r="A113" s="315">
        <v>42948</v>
      </c>
      <c r="B113" s="294">
        <v>13461</v>
      </c>
      <c r="C113" s="294">
        <v>-4234</v>
      </c>
      <c r="D113" s="295">
        <v>-23.927663181689741</v>
      </c>
      <c r="E113" s="294">
        <v>1668</v>
      </c>
      <c r="F113" s="295">
        <v>14.143983719155431</v>
      </c>
      <c r="G113" s="294">
        <v>64489</v>
      </c>
      <c r="H113" s="294">
        <v>-20623</v>
      </c>
      <c r="I113" s="295">
        <v>-24.230425791897733</v>
      </c>
      <c r="J113" s="294">
        <v>5851</v>
      </c>
      <c r="K113" s="295">
        <v>9.978171151812818</v>
      </c>
    </row>
    <row r="114" spans="1:13" ht="12" customHeight="1">
      <c r="A114" s="315">
        <v>42979</v>
      </c>
      <c r="B114" s="316">
        <v>22420</v>
      </c>
      <c r="C114" s="316">
        <v>8959</v>
      </c>
      <c r="D114" s="295">
        <v>66.555233637916942</v>
      </c>
      <c r="E114" s="316">
        <v>3052</v>
      </c>
      <c r="F114" s="317">
        <v>15.757951259809996</v>
      </c>
      <c r="G114" s="294">
        <v>98228</v>
      </c>
      <c r="H114" s="316">
        <v>33739</v>
      </c>
      <c r="I114" s="295">
        <v>52.317449487509499</v>
      </c>
      <c r="J114" s="294">
        <v>11931</v>
      </c>
      <c r="K114" s="295">
        <v>13.825509577389711</v>
      </c>
    </row>
    <row r="115" spans="1:13" ht="12" customHeight="1">
      <c r="A115" s="315">
        <v>43009</v>
      </c>
      <c r="B115" s="294">
        <v>23908</v>
      </c>
      <c r="C115" s="294">
        <v>1488</v>
      </c>
      <c r="D115" s="295">
        <v>6.6369313113291701</v>
      </c>
      <c r="E115" s="294">
        <v>5262</v>
      </c>
      <c r="F115" s="295">
        <v>28.220529872358682</v>
      </c>
      <c r="G115" s="294">
        <v>105873</v>
      </c>
      <c r="H115" s="294">
        <v>7645</v>
      </c>
      <c r="I115" s="295">
        <v>7.7829132222991406</v>
      </c>
      <c r="J115" s="294">
        <v>20115</v>
      </c>
      <c r="K115" s="295">
        <v>23.455537675785351</v>
      </c>
    </row>
    <row r="116" spans="1:13" ht="12" customHeight="1">
      <c r="A116" s="315">
        <v>43040</v>
      </c>
      <c r="B116" s="316">
        <v>20717</v>
      </c>
      <c r="C116" s="316">
        <v>-3191</v>
      </c>
      <c r="D116" s="295">
        <v>-13.346996821147734</v>
      </c>
      <c r="E116" s="316">
        <v>2719</v>
      </c>
      <c r="F116" s="317">
        <v>15.107234137126348</v>
      </c>
      <c r="G116" s="294">
        <v>92835</v>
      </c>
      <c r="H116" s="316">
        <v>-13038</v>
      </c>
      <c r="I116" s="295">
        <v>-12.314754469978181</v>
      </c>
      <c r="J116" s="294">
        <v>10635</v>
      </c>
      <c r="K116" s="295">
        <v>12.937956204379562</v>
      </c>
    </row>
    <row r="117" spans="1:13" ht="12" customHeight="1">
      <c r="A117" s="315">
        <v>43070</v>
      </c>
      <c r="B117" s="294">
        <v>15694</v>
      </c>
      <c r="C117" s="294">
        <v>-5023</v>
      </c>
      <c r="D117" s="295">
        <v>-24.24578848288845</v>
      </c>
      <c r="E117" s="294">
        <v>1261</v>
      </c>
      <c r="F117" s="295">
        <v>8.7369223307697634</v>
      </c>
      <c r="G117" s="294">
        <v>72305</v>
      </c>
      <c r="H117" s="294">
        <v>-20530</v>
      </c>
      <c r="I117" s="295">
        <v>-22.114504227931278</v>
      </c>
      <c r="J117" s="294">
        <v>6448</v>
      </c>
      <c r="K117" s="295">
        <v>9.7909106093505631</v>
      </c>
    </row>
    <row r="118" spans="1:13" ht="12" customHeight="1">
      <c r="A118" s="315">
        <v>43101</v>
      </c>
      <c r="B118" s="316">
        <v>21106</v>
      </c>
      <c r="C118" s="316">
        <v>5412</v>
      </c>
      <c r="D118" s="295">
        <v>34.484516375684976</v>
      </c>
      <c r="E118" s="316">
        <v>3343</v>
      </c>
      <c r="F118" s="317">
        <v>18.820019140910883</v>
      </c>
      <c r="G118" s="294">
        <v>96950</v>
      </c>
      <c r="H118" s="316">
        <v>24645</v>
      </c>
      <c r="I118" s="295">
        <v>34.084779752437591</v>
      </c>
      <c r="J118" s="294">
        <v>13862</v>
      </c>
      <c r="K118" s="295">
        <v>16.683516271904487</v>
      </c>
    </row>
    <row r="119" spans="1:13" ht="12" customHeight="1">
      <c r="A119" s="315">
        <v>43132</v>
      </c>
      <c r="B119" s="294">
        <v>20463</v>
      </c>
      <c r="C119" s="294">
        <v>-643</v>
      </c>
      <c r="D119" s="295">
        <v>-3.0465270539183171</v>
      </c>
      <c r="E119" s="294">
        <v>2070</v>
      </c>
      <c r="F119" s="295">
        <v>11.254281520143532</v>
      </c>
      <c r="G119" s="294">
        <v>97459</v>
      </c>
      <c r="H119" s="294">
        <v>509</v>
      </c>
      <c r="I119" s="295">
        <v>0.52501289324394018</v>
      </c>
      <c r="J119" s="294">
        <v>15601</v>
      </c>
      <c r="K119" s="295">
        <v>19.058613696889736</v>
      </c>
    </row>
    <row r="120" spans="1:13" ht="12" customHeight="1">
      <c r="A120" s="315">
        <v>43160</v>
      </c>
      <c r="B120" s="316">
        <v>21739</v>
      </c>
      <c r="C120" s="316">
        <v>1276</v>
      </c>
      <c r="D120" s="295">
        <v>6.2356448223623122</v>
      </c>
      <c r="E120" s="316">
        <v>1014</v>
      </c>
      <c r="F120" s="317">
        <v>4.8926417370325694</v>
      </c>
      <c r="G120" s="294">
        <v>106321</v>
      </c>
      <c r="H120" s="316">
        <v>8862</v>
      </c>
      <c r="I120" s="295">
        <v>9.0930545152320459</v>
      </c>
      <c r="J120" s="294">
        <v>8952</v>
      </c>
      <c r="K120" s="295">
        <v>9.1938912795653653</v>
      </c>
    </row>
    <row r="121" spans="1:13" ht="12" customHeight="1">
      <c r="A121" s="315">
        <v>43191</v>
      </c>
      <c r="B121" s="294">
        <v>22310</v>
      </c>
      <c r="C121" s="294">
        <v>571</v>
      </c>
      <c r="D121" s="295">
        <v>2.6266157596945581</v>
      </c>
      <c r="E121" s="294">
        <v>5058</v>
      </c>
      <c r="F121" s="295">
        <v>29.318339902619986</v>
      </c>
      <c r="G121" s="294">
        <v>105414</v>
      </c>
      <c r="H121" s="294">
        <v>-907</v>
      </c>
      <c r="I121" s="295">
        <v>-0.85307700266175068</v>
      </c>
      <c r="J121" s="294">
        <v>22860</v>
      </c>
      <c r="K121" s="295">
        <v>27.690965913220438</v>
      </c>
    </row>
    <row r="122" spans="1:13" ht="12" customHeight="1">
      <c r="A122" s="315">
        <v>43221</v>
      </c>
      <c r="B122" s="316">
        <v>21810</v>
      </c>
      <c r="C122" s="316">
        <v>-500</v>
      </c>
      <c r="D122" s="295">
        <v>-2.2411474675033616</v>
      </c>
      <c r="E122" s="316">
        <v>3222</v>
      </c>
      <c r="F122" s="317">
        <v>17.333763718528083</v>
      </c>
      <c r="G122" s="294">
        <v>111481</v>
      </c>
      <c r="H122" s="316">
        <v>6067</v>
      </c>
      <c r="I122" s="295">
        <v>5.7554025082057407</v>
      </c>
      <c r="J122" s="294">
        <v>18570</v>
      </c>
      <c r="K122" s="295">
        <v>19.986869154352014</v>
      </c>
    </row>
    <row r="123" spans="1:13" ht="12" customHeight="1">
      <c r="A123" s="315">
        <v>43252</v>
      </c>
      <c r="B123" s="294">
        <v>21753</v>
      </c>
      <c r="C123" s="294">
        <v>-57</v>
      </c>
      <c r="D123" s="295">
        <v>-0.26134800550206327</v>
      </c>
      <c r="E123" s="294">
        <v>1895</v>
      </c>
      <c r="F123" s="295">
        <v>9.5427535502064664</v>
      </c>
      <c r="G123" s="294">
        <v>108047</v>
      </c>
      <c r="H123" s="294">
        <v>-3434</v>
      </c>
      <c r="I123" s="295">
        <v>-3.0803455297315239</v>
      </c>
      <c r="J123" s="294">
        <v>15080</v>
      </c>
      <c r="K123" s="295">
        <v>16.22080953456603</v>
      </c>
    </row>
    <row r="124" spans="1:13" ht="12" customHeight="1">
      <c r="A124" s="315">
        <v>43282</v>
      </c>
      <c r="B124" s="316">
        <v>21973</v>
      </c>
      <c r="C124" s="316">
        <v>220</v>
      </c>
      <c r="D124" s="295">
        <v>1.0113547556658851</v>
      </c>
      <c r="E124" s="316">
        <v>4278</v>
      </c>
      <c r="F124" s="317">
        <v>24.176320994631251</v>
      </c>
      <c r="G124" s="294">
        <v>107408</v>
      </c>
      <c r="H124" s="316">
        <v>-639</v>
      </c>
      <c r="I124" s="295">
        <v>-0.59140929410349197</v>
      </c>
      <c r="J124" s="294">
        <v>22296</v>
      </c>
      <c r="K124" s="295">
        <v>26.196071059310086</v>
      </c>
    </row>
    <row r="125" spans="1:13" ht="12" customHeight="1">
      <c r="A125" s="315">
        <v>43313</v>
      </c>
      <c r="B125" s="294">
        <v>16565</v>
      </c>
      <c r="C125" s="294">
        <v>-5408</v>
      </c>
      <c r="D125" s="295">
        <v>-24.612023847449141</v>
      </c>
      <c r="E125" s="294">
        <v>3104</v>
      </c>
      <c r="F125" s="295">
        <v>23.059208082609018</v>
      </c>
      <c r="G125" s="294">
        <v>87241</v>
      </c>
      <c r="H125" s="294">
        <v>-20167</v>
      </c>
      <c r="I125" s="295">
        <v>-18.776068821689261</v>
      </c>
      <c r="J125" s="294">
        <v>22752</v>
      </c>
      <c r="K125" s="295">
        <v>35.280435423095412</v>
      </c>
    </row>
    <row r="126" spans="1:13" ht="12" customHeight="1">
      <c r="A126" s="315">
        <v>43344</v>
      </c>
      <c r="B126" s="316">
        <v>25927</v>
      </c>
      <c r="C126" s="316">
        <v>9362</v>
      </c>
      <c r="D126" s="295">
        <v>56.516752188348931</v>
      </c>
      <c r="E126" s="316">
        <v>3507</v>
      </c>
      <c r="F126" s="317">
        <v>15.642283675289919</v>
      </c>
      <c r="G126" s="294">
        <v>120161</v>
      </c>
      <c r="H126" s="316">
        <v>32920</v>
      </c>
      <c r="I126" s="295">
        <v>37.734551415045679</v>
      </c>
      <c r="J126" s="294">
        <v>21933</v>
      </c>
      <c r="K126" s="295">
        <v>22.328663924746508</v>
      </c>
    </row>
    <row r="127" spans="1:13" ht="12" customHeight="1">
      <c r="A127" s="315">
        <v>43374</v>
      </c>
      <c r="B127" s="294">
        <v>28051</v>
      </c>
      <c r="C127" s="294">
        <v>2124</v>
      </c>
      <c r="D127" s="295">
        <v>8.1922320361013607</v>
      </c>
      <c r="E127" s="294">
        <v>4143</v>
      </c>
      <c r="F127" s="295">
        <v>17.328927555629914</v>
      </c>
      <c r="G127" s="294">
        <v>129902</v>
      </c>
      <c r="H127" s="294">
        <v>9741</v>
      </c>
      <c r="I127" s="295">
        <v>8.1066236133187974</v>
      </c>
      <c r="J127" s="294">
        <v>24029</v>
      </c>
      <c r="K127" s="295">
        <v>22.696060374221947</v>
      </c>
    </row>
    <row r="128" spans="1:13" ht="12" customHeight="1">
      <c r="A128" s="315">
        <v>43405</v>
      </c>
      <c r="B128" s="316">
        <v>23463</v>
      </c>
      <c r="C128" s="316">
        <v>-4588</v>
      </c>
      <c r="D128" s="295">
        <v>-16.35592313999501</v>
      </c>
      <c r="E128" s="316">
        <v>2746</v>
      </c>
      <c r="F128" s="317">
        <v>13.25481488632524</v>
      </c>
      <c r="G128" s="294">
        <v>108514</v>
      </c>
      <c r="H128" s="316">
        <v>-21388</v>
      </c>
      <c r="I128" s="295">
        <v>-16.464719557820512</v>
      </c>
      <c r="J128" s="294">
        <v>15679</v>
      </c>
      <c r="K128" s="295">
        <v>16.889104324877472</v>
      </c>
      <c r="M128" s="318"/>
    </row>
    <row r="129" spans="1:15" ht="12" customHeight="1">
      <c r="A129" s="315">
        <v>43435</v>
      </c>
      <c r="B129" s="294">
        <v>17380</v>
      </c>
      <c r="C129" s="294">
        <v>-6083</v>
      </c>
      <c r="D129" s="295">
        <v>-25.925925925925927</v>
      </c>
      <c r="E129" s="294">
        <v>1686</v>
      </c>
      <c r="F129" s="295">
        <v>10.742959092646871</v>
      </c>
      <c r="G129" s="294">
        <v>80039</v>
      </c>
      <c r="H129" s="294">
        <v>-28475</v>
      </c>
      <c r="I129" s="295">
        <v>-26.240853714728054</v>
      </c>
      <c r="J129" s="294">
        <v>7734</v>
      </c>
      <c r="K129" s="295">
        <v>10.696355715372381</v>
      </c>
      <c r="M129" s="318"/>
    </row>
    <row r="130" spans="1:15" ht="12" customHeight="1">
      <c r="A130" s="315">
        <v>43466</v>
      </c>
      <c r="B130" s="316">
        <v>21901</v>
      </c>
      <c r="C130" s="316">
        <v>4521</v>
      </c>
      <c r="D130" s="295">
        <v>26.0126582278481</v>
      </c>
      <c r="E130" s="316">
        <v>795</v>
      </c>
      <c r="F130" s="317">
        <v>3.7667014119207809</v>
      </c>
      <c r="G130" s="294">
        <v>102407</v>
      </c>
      <c r="H130" s="316">
        <v>22368</v>
      </c>
      <c r="I130" s="295">
        <v>27.946376141630957</v>
      </c>
      <c r="J130" s="294">
        <v>5457</v>
      </c>
      <c r="K130" s="295">
        <v>5.6286745745229503</v>
      </c>
      <c r="M130" s="318"/>
    </row>
    <row r="131" spans="1:15" ht="12" customHeight="1">
      <c r="A131" s="315">
        <v>43497</v>
      </c>
      <c r="B131" s="294">
        <v>20648</v>
      </c>
      <c r="C131" s="294">
        <v>-1253</v>
      </c>
      <c r="D131" s="295">
        <v>-5.7211999452079816</v>
      </c>
      <c r="E131" s="294">
        <v>185</v>
      </c>
      <c r="F131" s="295">
        <v>0.90407076186287449</v>
      </c>
      <c r="G131" s="294">
        <v>93587</v>
      </c>
      <c r="H131" s="294">
        <v>-8820</v>
      </c>
      <c r="I131" s="295">
        <v>-8.6126924917241983</v>
      </c>
      <c r="J131" s="294">
        <v>-3872</v>
      </c>
      <c r="K131" s="295">
        <v>-3.9729527288398199</v>
      </c>
      <c r="M131" s="319"/>
    </row>
    <row r="132" spans="1:15" ht="12" customHeight="1">
      <c r="A132" s="315">
        <v>43525</v>
      </c>
      <c r="B132" s="316">
        <v>21827</v>
      </c>
      <c r="C132" s="316">
        <v>1179</v>
      </c>
      <c r="D132" s="317">
        <v>5.7099961255327392</v>
      </c>
      <c r="E132" s="316">
        <v>88</v>
      </c>
      <c r="F132" s="317">
        <v>0.4048024288145729</v>
      </c>
      <c r="G132" s="294">
        <v>99636</v>
      </c>
      <c r="H132" s="316">
        <v>6049</v>
      </c>
      <c r="I132" s="295">
        <v>6.463504546571639</v>
      </c>
      <c r="J132" s="294">
        <v>-6685</v>
      </c>
      <c r="K132" s="295">
        <v>-6.2875631342820331</v>
      </c>
      <c r="M132" s="318"/>
    </row>
    <row r="133" spans="1:15" ht="12" customHeight="1">
      <c r="A133" s="315">
        <v>43556</v>
      </c>
      <c r="B133" s="294">
        <v>20997</v>
      </c>
      <c r="C133" s="294">
        <v>-830</v>
      </c>
      <c r="D133" s="295">
        <v>-3.8026297704677692</v>
      </c>
      <c r="E133" s="294">
        <v>-1313</v>
      </c>
      <c r="F133" s="295">
        <v>-5.8852532496638279</v>
      </c>
      <c r="G133" s="294">
        <v>97324</v>
      </c>
      <c r="H133" s="294">
        <v>-2312</v>
      </c>
      <c r="I133" s="295">
        <v>-2.3204464249869523</v>
      </c>
      <c r="J133" s="294">
        <v>-8090</v>
      </c>
      <c r="K133" s="295">
        <v>-7.6745024380063374</v>
      </c>
      <c r="M133" s="318"/>
      <c r="O133" s="320"/>
    </row>
    <row r="134" spans="1:15" ht="12" customHeight="1">
      <c r="A134" s="315">
        <v>43586</v>
      </c>
      <c r="B134" s="316">
        <v>20260</v>
      </c>
      <c r="C134" s="316">
        <v>-737</v>
      </c>
      <c r="D134" s="317">
        <v>-3.5100252417011952</v>
      </c>
      <c r="E134" s="316">
        <v>-1550</v>
      </c>
      <c r="F134" s="317">
        <v>-7.1068317285648783</v>
      </c>
      <c r="G134" s="294">
        <v>103029</v>
      </c>
      <c r="H134" s="316">
        <v>5705</v>
      </c>
      <c r="I134" s="295">
        <v>5.8618634663597877</v>
      </c>
      <c r="J134" s="294">
        <v>-8452</v>
      </c>
      <c r="K134" s="295">
        <v>-7.581560983485975</v>
      </c>
      <c r="M134" s="318"/>
      <c r="O134" s="320"/>
    </row>
    <row r="135" spans="1:15" ht="12" customHeight="1">
      <c r="A135" s="315">
        <v>43617</v>
      </c>
      <c r="B135" s="294">
        <v>20367</v>
      </c>
      <c r="C135" s="294">
        <v>107</v>
      </c>
      <c r="D135" s="295">
        <v>0.5281342546890424</v>
      </c>
      <c r="E135" s="294">
        <v>-1386</v>
      </c>
      <c r="F135" s="295">
        <v>-6.3715349606950769</v>
      </c>
      <c r="G135" s="294">
        <v>98451</v>
      </c>
      <c r="H135" s="294">
        <v>-4578</v>
      </c>
      <c r="I135" s="295">
        <v>-4.4434091372332061</v>
      </c>
      <c r="J135" s="294">
        <v>-9596</v>
      </c>
      <c r="K135" s="295">
        <v>-8.8813201662239578</v>
      </c>
      <c r="M135" s="318"/>
      <c r="O135" s="320"/>
    </row>
    <row r="136" spans="1:15" ht="12" customHeight="1">
      <c r="A136" s="315">
        <v>43647</v>
      </c>
      <c r="B136" s="316">
        <v>21150</v>
      </c>
      <c r="C136" s="316">
        <v>783</v>
      </c>
      <c r="D136" s="317">
        <v>3.8444542642509942</v>
      </c>
      <c r="E136" s="316">
        <v>-823</v>
      </c>
      <c r="F136" s="317">
        <v>-3.7455058480862875</v>
      </c>
      <c r="G136" s="294">
        <v>104535</v>
      </c>
      <c r="H136" s="316">
        <v>6084</v>
      </c>
      <c r="I136" s="295">
        <v>6.1797239235761952</v>
      </c>
      <c r="J136" s="294">
        <v>-2873</v>
      </c>
      <c r="K136" s="295">
        <v>-2.6748473111872486</v>
      </c>
      <c r="M136" s="318"/>
      <c r="O136" s="321"/>
    </row>
    <row r="137" spans="1:15" ht="12" customHeight="1">
      <c r="A137" s="315">
        <v>43678</v>
      </c>
      <c r="B137" s="294">
        <v>14871</v>
      </c>
      <c r="C137" s="294">
        <v>-6279</v>
      </c>
      <c r="D137" s="295">
        <v>-29.687943262411348</v>
      </c>
      <c r="E137" s="294">
        <v>-1694</v>
      </c>
      <c r="F137" s="295">
        <v>-10.226380923634169</v>
      </c>
      <c r="G137" s="294">
        <v>69914</v>
      </c>
      <c r="H137" s="294">
        <v>-34621</v>
      </c>
      <c r="I137" s="295">
        <v>-33.119051035538334</v>
      </c>
      <c r="J137" s="294">
        <v>-17327</v>
      </c>
      <c r="K137" s="295">
        <v>-19.861074494790294</v>
      </c>
      <c r="M137" s="318"/>
    </row>
    <row r="138" spans="1:15" ht="12" customHeight="1">
      <c r="A138" s="315">
        <v>43709</v>
      </c>
      <c r="B138" s="316">
        <v>26954</v>
      </c>
      <c r="C138" s="316">
        <v>12083</v>
      </c>
      <c r="D138" s="317">
        <v>81.25210140541995</v>
      </c>
      <c r="E138" s="316">
        <v>1027</v>
      </c>
      <c r="F138" s="317">
        <v>3.9611216106761291</v>
      </c>
      <c r="G138" s="294">
        <v>124080</v>
      </c>
      <c r="H138" s="316">
        <v>54166</v>
      </c>
      <c r="I138" s="295">
        <v>77.47518379723661</v>
      </c>
      <c r="J138" s="294">
        <v>3919</v>
      </c>
      <c r="K138" s="295">
        <v>3.2614575444611811</v>
      </c>
      <c r="M138" s="318"/>
    </row>
    <row r="139" spans="1:15" ht="12" customHeight="1">
      <c r="A139" s="315">
        <v>43739</v>
      </c>
      <c r="B139" s="294">
        <v>28659</v>
      </c>
      <c r="C139" s="294">
        <v>1705</v>
      </c>
      <c r="D139" s="295">
        <v>6.3255917489055431</v>
      </c>
      <c r="E139" s="294">
        <v>608</v>
      </c>
      <c r="F139" s="295">
        <v>2.1674806602260168</v>
      </c>
      <c r="G139" s="294">
        <v>128315</v>
      </c>
      <c r="H139" s="294">
        <v>4235</v>
      </c>
      <c r="I139" s="295">
        <v>3.4131205673758864</v>
      </c>
      <c r="J139" s="294">
        <v>-1587</v>
      </c>
      <c r="K139" s="295">
        <v>-1.2216901972256009</v>
      </c>
      <c r="M139" s="318"/>
    </row>
    <row r="140" spans="1:15" ht="12" customHeight="1">
      <c r="A140" s="315">
        <v>43770</v>
      </c>
      <c r="B140" s="316">
        <v>20392</v>
      </c>
      <c r="C140" s="316">
        <v>-8267</v>
      </c>
      <c r="D140" s="317">
        <v>-28.846086744129245</v>
      </c>
      <c r="E140" s="316">
        <v>-3071</v>
      </c>
      <c r="F140" s="317">
        <v>-13.088692835528279</v>
      </c>
      <c r="G140" s="294">
        <v>93372</v>
      </c>
      <c r="H140" s="316">
        <v>-34943</v>
      </c>
      <c r="I140" s="295">
        <v>-27.232202002883529</v>
      </c>
      <c r="J140" s="294">
        <v>-15142</v>
      </c>
      <c r="K140" s="295">
        <v>-13.953959857714212</v>
      </c>
    </row>
    <row r="141" spans="1:15" ht="12" customHeight="1">
      <c r="A141" s="315">
        <v>43800</v>
      </c>
      <c r="B141" s="294">
        <v>16360</v>
      </c>
      <c r="C141" s="294">
        <v>-4032</v>
      </c>
      <c r="D141" s="295">
        <v>-19.772459788152215</v>
      </c>
      <c r="E141" s="294">
        <v>-1020</v>
      </c>
      <c r="F141" s="295">
        <v>-5.8688147295742237</v>
      </c>
      <c r="G141" s="294">
        <v>76009</v>
      </c>
      <c r="H141" s="294">
        <v>-17363</v>
      </c>
      <c r="I141" s="295">
        <v>-18.595510431392707</v>
      </c>
      <c r="J141" s="294">
        <v>-4030</v>
      </c>
      <c r="K141" s="295">
        <v>-5.0350454153600124</v>
      </c>
    </row>
    <row r="142" spans="1:15" ht="12" customHeight="1">
      <c r="A142" s="315">
        <v>43831</v>
      </c>
      <c r="B142" s="316">
        <v>20608</v>
      </c>
      <c r="C142" s="316">
        <v>4248</v>
      </c>
      <c r="D142" s="317">
        <v>25.965770171149146</v>
      </c>
      <c r="E142" s="316">
        <v>-1293</v>
      </c>
      <c r="F142" s="317">
        <v>-5.9038400073056021</v>
      </c>
      <c r="G142" s="294">
        <v>99565</v>
      </c>
      <c r="H142" s="316">
        <v>23556</v>
      </c>
      <c r="I142" s="295">
        <v>30.991066847347025</v>
      </c>
      <c r="J142" s="294">
        <v>-2842</v>
      </c>
      <c r="K142" s="295">
        <v>-2.7752009140000196</v>
      </c>
    </row>
    <row r="143" spans="1:15" ht="12" customHeight="1">
      <c r="A143" s="315">
        <v>43862</v>
      </c>
      <c r="B143" s="294">
        <v>21336</v>
      </c>
      <c r="C143" s="294">
        <v>728</v>
      </c>
      <c r="D143" s="295">
        <v>3.5326086956521738</v>
      </c>
      <c r="E143" s="294">
        <v>688</v>
      </c>
      <c r="F143" s="295">
        <v>3.3320418442464161</v>
      </c>
      <c r="G143" s="294">
        <v>98381</v>
      </c>
      <c r="H143" s="294">
        <v>-1184</v>
      </c>
      <c r="I143" s="295">
        <v>-1.1891729021242405</v>
      </c>
      <c r="J143" s="294">
        <v>4794</v>
      </c>
      <c r="K143" s="295">
        <v>5.1225063310075116</v>
      </c>
    </row>
    <row r="144" spans="1:15" ht="12" customHeight="1">
      <c r="A144" s="315">
        <v>43891</v>
      </c>
      <c r="B144" s="316">
        <v>16039</v>
      </c>
      <c r="C144" s="316">
        <v>-5297</v>
      </c>
      <c r="D144" s="317">
        <v>-24.826584176977878</v>
      </c>
      <c r="E144" s="316">
        <v>-5788</v>
      </c>
      <c r="F144" s="317">
        <v>-26.517615796948732</v>
      </c>
      <c r="G144" s="294">
        <v>80615</v>
      </c>
      <c r="H144" s="316">
        <v>-17766</v>
      </c>
      <c r="I144" s="295">
        <v>-18.058364928187352</v>
      </c>
      <c r="J144" s="294">
        <v>-19021</v>
      </c>
      <c r="K144" s="295">
        <v>-19.090489381348107</v>
      </c>
    </row>
    <row r="145" spans="1:11" ht="12" customHeight="1">
      <c r="A145" s="315">
        <v>43922</v>
      </c>
      <c r="B145" s="294">
        <v>6385</v>
      </c>
      <c r="C145" s="294">
        <v>-9654</v>
      </c>
      <c r="D145" s="295">
        <v>-60.190784961655964</v>
      </c>
      <c r="E145" s="294">
        <v>-14612</v>
      </c>
      <c r="F145" s="295">
        <v>-69.590893937229126</v>
      </c>
      <c r="G145" s="294">
        <v>35459</v>
      </c>
      <c r="H145" s="294">
        <v>-45156</v>
      </c>
      <c r="I145" s="295">
        <v>-56.014389381628732</v>
      </c>
      <c r="J145" s="294">
        <v>-61865</v>
      </c>
      <c r="K145" s="295">
        <v>-63.566026879289794</v>
      </c>
    </row>
    <row r="146" spans="1:11" ht="12" customHeight="1">
      <c r="A146" s="315">
        <v>43952</v>
      </c>
      <c r="B146" s="316">
        <v>8173</v>
      </c>
      <c r="C146" s="316">
        <v>1788</v>
      </c>
      <c r="D146" s="317">
        <v>28.003132341425214</v>
      </c>
      <c r="E146" s="316">
        <v>-12087</v>
      </c>
      <c r="F146" s="317">
        <v>-59.659427443237909</v>
      </c>
      <c r="G146" s="294">
        <v>44492</v>
      </c>
      <c r="H146" s="316">
        <v>9033</v>
      </c>
      <c r="I146" s="295">
        <v>25.474491666431653</v>
      </c>
      <c r="J146" s="294">
        <v>-58537</v>
      </c>
      <c r="K146" s="295">
        <v>-56.816042085238138</v>
      </c>
    </row>
    <row r="147" spans="1:11" ht="12" customHeight="1">
      <c r="A147" s="315">
        <v>43983</v>
      </c>
      <c r="B147" s="316">
        <v>12745</v>
      </c>
      <c r="C147" s="316">
        <v>4572</v>
      </c>
      <c r="D147" s="317">
        <v>55.940291202740731</v>
      </c>
      <c r="E147" s="316">
        <v>-7622</v>
      </c>
      <c r="F147" s="317">
        <v>-37.423282761329602</v>
      </c>
      <c r="G147" s="294">
        <v>64623</v>
      </c>
      <c r="H147" s="316">
        <v>20131</v>
      </c>
      <c r="I147" s="295">
        <v>45.246336420030566</v>
      </c>
      <c r="J147" s="294">
        <v>-33828</v>
      </c>
      <c r="K147" s="295">
        <v>-34.360240119450282</v>
      </c>
    </row>
    <row r="148" spans="1:11" ht="12" customHeight="1">
      <c r="A148" s="315">
        <v>44013</v>
      </c>
      <c r="B148" s="316">
        <v>14290</v>
      </c>
      <c r="C148" s="316">
        <v>1545</v>
      </c>
      <c r="D148" s="317">
        <v>12.122400941545704</v>
      </c>
      <c r="E148" s="316">
        <v>-6860</v>
      </c>
      <c r="F148" s="317">
        <v>-32.434988179669034</v>
      </c>
      <c r="G148" s="294">
        <v>78616</v>
      </c>
      <c r="H148" s="316">
        <v>13993</v>
      </c>
      <c r="I148" s="295">
        <v>21.653281339461184</v>
      </c>
      <c r="J148" s="294">
        <v>-25919</v>
      </c>
      <c r="K148" s="295">
        <v>-24.794566413163057</v>
      </c>
    </row>
    <row r="149" spans="1:11" ht="12" customHeight="1">
      <c r="A149" s="322">
        <v>44044</v>
      </c>
      <c r="B149" s="336">
        <v>10025</v>
      </c>
      <c r="C149" s="316">
        <v>-4265</v>
      </c>
      <c r="D149" s="317">
        <v>-29.846046186144157</v>
      </c>
      <c r="E149" s="316">
        <v>-4846</v>
      </c>
      <c r="F149" s="317">
        <v>-32.586914128168921</v>
      </c>
      <c r="G149" s="336">
        <v>53154</v>
      </c>
      <c r="H149" s="316">
        <v>-25462</v>
      </c>
      <c r="I149" s="317">
        <v>-32.387809097384753</v>
      </c>
      <c r="J149" s="316">
        <v>-16760</v>
      </c>
      <c r="K149" s="317">
        <v>-23.972308836570644</v>
      </c>
    </row>
    <row r="150" spans="1:11" ht="12" customHeight="1">
      <c r="A150" s="322">
        <v>44075</v>
      </c>
      <c r="B150" s="336">
        <v>17292</v>
      </c>
      <c r="C150" s="316">
        <v>7267</v>
      </c>
      <c r="D150" s="317">
        <v>72.488778054862848</v>
      </c>
      <c r="E150" s="316">
        <v>-9662</v>
      </c>
      <c r="F150" s="317">
        <v>-35.84625658529346</v>
      </c>
      <c r="G150" s="336">
        <v>83596</v>
      </c>
      <c r="H150" s="316">
        <v>30442</v>
      </c>
      <c r="I150" s="317">
        <v>57.271324829740003</v>
      </c>
      <c r="J150" s="316">
        <v>-40484</v>
      </c>
      <c r="K150" s="317">
        <v>-32.62733720180529</v>
      </c>
    </row>
    <row r="151" spans="1:11" ht="12" customHeight="1">
      <c r="A151" s="323">
        <v>44105</v>
      </c>
      <c r="B151" s="338">
        <v>15914</v>
      </c>
      <c r="C151" s="324">
        <v>-1378</v>
      </c>
      <c r="D151" s="325">
        <v>-7.9690030071709463</v>
      </c>
      <c r="E151" s="324">
        <v>-12745</v>
      </c>
      <c r="F151" s="325">
        <v>-44.471195784919225</v>
      </c>
      <c r="G151" s="338">
        <v>81225</v>
      </c>
      <c r="H151" s="324">
        <v>-2371</v>
      </c>
      <c r="I151" s="325">
        <v>-2.8362601081391454</v>
      </c>
      <c r="J151" s="324">
        <v>-47090</v>
      </c>
      <c r="K151" s="325">
        <v>-36.698749171959633</v>
      </c>
    </row>
    <row r="152" spans="1:11" ht="12.75" customHeight="1">
      <c r="A152" s="323">
        <v>44136</v>
      </c>
      <c r="B152" s="338">
        <v>14007</v>
      </c>
      <c r="C152" s="324">
        <v>-1907</v>
      </c>
      <c r="D152" s="325">
        <v>-11.983159482216916</v>
      </c>
      <c r="E152" s="324">
        <v>-6385</v>
      </c>
      <c r="F152" s="325">
        <v>-31.311298548450374</v>
      </c>
      <c r="G152" s="338">
        <v>69900</v>
      </c>
      <c r="H152" s="324">
        <v>-11325</v>
      </c>
      <c r="I152" s="325">
        <v>-13.942751615881809</v>
      </c>
      <c r="J152" s="324">
        <v>-23472</v>
      </c>
      <c r="K152" s="325">
        <v>-25.138157049222464</v>
      </c>
    </row>
    <row r="153" spans="1:11" ht="12" customHeight="1">
      <c r="A153" s="323">
        <v>44166</v>
      </c>
      <c r="B153" s="338">
        <v>13373</v>
      </c>
      <c r="C153" s="324">
        <v>-634</v>
      </c>
      <c r="D153" s="325">
        <v>-4.5263082744342116</v>
      </c>
      <c r="E153" s="324">
        <v>-2987</v>
      </c>
      <c r="F153" s="325">
        <v>-18.257946210268948</v>
      </c>
      <c r="G153" s="338">
        <v>61133</v>
      </c>
      <c r="H153" s="324">
        <v>-8767</v>
      </c>
      <c r="I153" s="325">
        <v>-12.542203147353362</v>
      </c>
      <c r="J153" s="324">
        <v>-14876</v>
      </c>
      <c r="K153" s="325">
        <v>-19.57136654869818</v>
      </c>
    </row>
    <row r="154" spans="1:11" ht="12" customHeight="1">
      <c r="A154" s="323">
        <v>44197</v>
      </c>
      <c r="B154" s="338">
        <v>14408</v>
      </c>
      <c r="C154" s="324">
        <v>1035</v>
      </c>
      <c r="D154" s="325">
        <v>7.7394750616914676</v>
      </c>
      <c r="E154" s="324">
        <v>-6200</v>
      </c>
      <c r="F154" s="325">
        <v>-30.085403726708076</v>
      </c>
      <c r="G154" s="338">
        <v>69046</v>
      </c>
      <c r="H154" s="324">
        <v>7913</v>
      </c>
      <c r="I154" s="325">
        <v>12.943909181620402</v>
      </c>
      <c r="J154" s="324">
        <v>-30519</v>
      </c>
      <c r="K154" s="325">
        <v>-30.652337668859538</v>
      </c>
    </row>
    <row r="155" spans="1:11" ht="12" customHeight="1">
      <c r="A155" s="323">
        <v>44228</v>
      </c>
      <c r="B155" s="338">
        <v>15893</v>
      </c>
      <c r="C155" s="324">
        <v>1485</v>
      </c>
      <c r="D155" s="325">
        <v>10.306774014436424</v>
      </c>
      <c r="E155" s="324">
        <v>-5443</v>
      </c>
      <c r="F155" s="325">
        <v>-25.510873640794902</v>
      </c>
      <c r="G155" s="338">
        <v>74363</v>
      </c>
      <c r="H155" s="324">
        <v>5317</v>
      </c>
      <c r="I155" s="325">
        <v>7.7006633258986765</v>
      </c>
      <c r="J155" s="324">
        <v>-24018</v>
      </c>
      <c r="K155" s="325">
        <v>-24.413250526016203</v>
      </c>
    </row>
    <row r="156" spans="1:11" ht="12" customHeight="1">
      <c r="A156" s="323">
        <v>44256</v>
      </c>
      <c r="B156" s="338">
        <v>20984</v>
      </c>
      <c r="C156" s="324">
        <v>5091</v>
      </c>
      <c r="D156" s="325">
        <v>32.032970490152898</v>
      </c>
      <c r="E156" s="324">
        <v>4945</v>
      </c>
      <c r="F156" s="325">
        <v>30.831099195710454</v>
      </c>
      <c r="G156" s="338">
        <v>118103</v>
      </c>
      <c r="H156" s="324">
        <v>43740</v>
      </c>
      <c r="I156" s="325">
        <v>58.819574250635398</v>
      </c>
      <c r="J156" s="324">
        <v>37488</v>
      </c>
      <c r="K156" s="325">
        <v>46.502511939465357</v>
      </c>
    </row>
    <row r="157" spans="1:11" ht="12" customHeight="1">
      <c r="A157" s="323">
        <v>44287</v>
      </c>
      <c r="B157" s="338">
        <v>18714</v>
      </c>
      <c r="C157" s="324">
        <v>-2270</v>
      </c>
      <c r="D157" s="325">
        <v>-10.817765916889059</v>
      </c>
      <c r="E157" s="324">
        <v>12329</v>
      </c>
      <c r="F157" s="325">
        <v>193.09318715740017</v>
      </c>
      <c r="G157" s="338">
        <v>92102</v>
      </c>
      <c r="H157" s="324">
        <v>-26001</v>
      </c>
      <c r="I157" s="325">
        <v>-22.015528818065587</v>
      </c>
      <c r="J157" s="324">
        <v>56643</v>
      </c>
      <c r="K157" s="325">
        <v>159.74223751374828</v>
      </c>
    </row>
    <row r="158" spans="1:11" ht="12" customHeight="1">
      <c r="A158" s="323">
        <v>44317</v>
      </c>
      <c r="B158" s="338">
        <v>18127</v>
      </c>
      <c r="C158" s="324">
        <v>-587</v>
      </c>
      <c r="D158" s="325">
        <v>-3.136689109757401</v>
      </c>
      <c r="E158" s="324">
        <v>9954</v>
      </c>
      <c r="F158" s="325">
        <v>121.79126391777805</v>
      </c>
      <c r="G158" s="338">
        <v>87617</v>
      </c>
      <c r="H158" s="324">
        <v>-4485</v>
      </c>
      <c r="I158" s="325">
        <v>-4.8696010944387744</v>
      </c>
      <c r="J158" s="324">
        <v>43125</v>
      </c>
      <c r="K158" s="325">
        <v>96.927537534837725</v>
      </c>
    </row>
    <row r="159" spans="1:11" ht="12" customHeight="1">
      <c r="A159" s="323">
        <v>44348</v>
      </c>
      <c r="B159" s="338">
        <v>20449</v>
      </c>
      <c r="C159" s="324">
        <v>2322</v>
      </c>
      <c r="D159" s="325">
        <v>12.809621007337121</v>
      </c>
      <c r="E159" s="324">
        <v>7704</v>
      </c>
      <c r="F159" s="325">
        <v>60.447234209493921</v>
      </c>
      <c r="G159" s="338">
        <v>97167</v>
      </c>
      <c r="H159" s="324">
        <v>9550</v>
      </c>
      <c r="I159" s="325">
        <v>10.899711243251881</v>
      </c>
      <c r="J159" s="324">
        <v>32544</v>
      </c>
      <c r="K159" s="325">
        <v>50.359779026043363</v>
      </c>
    </row>
    <row r="160" spans="1:11" ht="12" customHeight="1">
      <c r="A160" s="323">
        <v>44378</v>
      </c>
      <c r="B160" s="338">
        <v>17993</v>
      </c>
      <c r="C160" s="324">
        <v>-2456</v>
      </c>
      <c r="D160" s="325">
        <v>-12.0103672551225</v>
      </c>
      <c r="E160" s="324">
        <v>3703</v>
      </c>
      <c r="F160" s="325">
        <v>25.913226032190344</v>
      </c>
      <c r="G160" s="338">
        <v>92344</v>
      </c>
      <c r="H160" s="324">
        <v>-4823</v>
      </c>
      <c r="I160" s="325">
        <v>-4.9636193357827247</v>
      </c>
      <c r="J160" s="324">
        <v>13728</v>
      </c>
      <c r="K160" s="325">
        <v>17.462094230182153</v>
      </c>
    </row>
    <row r="161" spans="1:11" ht="12" customHeight="1">
      <c r="A161" s="323">
        <v>44409</v>
      </c>
      <c r="B161" s="338">
        <v>13914</v>
      </c>
      <c r="C161" s="324">
        <v>-4079</v>
      </c>
      <c r="D161" s="325">
        <v>-22.669927193908741</v>
      </c>
      <c r="E161" s="324">
        <v>3889</v>
      </c>
      <c r="F161" s="325">
        <v>38.793017456359102</v>
      </c>
      <c r="G161" s="338">
        <v>66904</v>
      </c>
      <c r="H161" s="324">
        <v>-25440</v>
      </c>
      <c r="I161" s="325">
        <v>-27.549163995495107</v>
      </c>
      <c r="J161" s="324">
        <v>13750</v>
      </c>
      <c r="K161" s="325">
        <v>25.868231929864169</v>
      </c>
    </row>
    <row r="162" spans="1:11" ht="12" customHeight="1">
      <c r="A162" s="323">
        <v>44440</v>
      </c>
      <c r="B162" s="338">
        <v>25862</v>
      </c>
      <c r="C162" s="324">
        <v>11948</v>
      </c>
      <c r="D162" s="325">
        <v>85.870346413684061</v>
      </c>
      <c r="E162" s="324">
        <v>8570</v>
      </c>
      <c r="F162" s="325">
        <v>49.56049040018506</v>
      </c>
      <c r="G162" s="338">
        <v>110733</v>
      </c>
      <c r="H162" s="324">
        <v>43829</v>
      </c>
      <c r="I162" s="325">
        <v>65.510283391127587</v>
      </c>
      <c r="J162" s="324">
        <v>27137</v>
      </c>
      <c r="K162" s="325">
        <v>32.462079525336144</v>
      </c>
    </row>
    <row r="163" spans="1:11" ht="12" customHeight="1">
      <c r="A163" s="323">
        <v>44470</v>
      </c>
      <c r="B163" s="338">
        <v>23310</v>
      </c>
      <c r="C163" s="324">
        <v>-2552</v>
      </c>
      <c r="D163" s="325">
        <v>-9.8677596473590601</v>
      </c>
      <c r="E163" s="324">
        <v>7396</v>
      </c>
      <c r="F163" s="325">
        <v>46.474802061078293</v>
      </c>
      <c r="G163" s="338">
        <v>105905</v>
      </c>
      <c r="H163" s="324">
        <v>-4828</v>
      </c>
      <c r="I163" s="325">
        <v>-4.3600372066141082</v>
      </c>
      <c r="J163" s="324">
        <v>24680</v>
      </c>
      <c r="K163" s="325">
        <v>30.38473376423515</v>
      </c>
    </row>
    <row r="164" spans="1:11" ht="12" customHeight="1">
      <c r="A164" s="323">
        <v>44501</v>
      </c>
      <c r="B164" s="338">
        <v>29969</v>
      </c>
      <c r="C164" s="324">
        <v>6659</v>
      </c>
      <c r="D164" s="325">
        <v>28.567138567138567</v>
      </c>
      <c r="E164" s="324">
        <v>15962</v>
      </c>
      <c r="F164" s="325">
        <v>113.95730706075534</v>
      </c>
      <c r="G164" s="338">
        <v>167420</v>
      </c>
      <c r="H164" s="324">
        <v>61515</v>
      </c>
      <c r="I164" s="325">
        <v>58.085076247580382</v>
      </c>
      <c r="J164" s="324">
        <v>97520</v>
      </c>
      <c r="K164" s="325">
        <v>139.51359084406295</v>
      </c>
    </row>
    <row r="165" spans="1:11" ht="12" customHeight="1">
      <c r="A165" s="323">
        <v>44531</v>
      </c>
      <c r="B165" s="338">
        <v>20536</v>
      </c>
      <c r="C165" s="324">
        <v>-9433</v>
      </c>
      <c r="D165" s="325">
        <v>-31.475858386999899</v>
      </c>
      <c r="E165" s="324">
        <v>7163</v>
      </c>
      <c r="F165" s="325">
        <v>53.563149629851196</v>
      </c>
      <c r="G165" s="338">
        <v>98030</v>
      </c>
      <c r="H165" s="324">
        <v>-69390</v>
      </c>
      <c r="I165" s="325">
        <v>-41.446661091864769</v>
      </c>
      <c r="J165" s="324">
        <v>36897</v>
      </c>
      <c r="K165" s="325">
        <v>60.355290923069376</v>
      </c>
    </row>
    <row r="166" spans="1:11" ht="12" customHeight="1">
      <c r="A166" s="323">
        <v>44562</v>
      </c>
      <c r="B166" s="338">
        <v>26261</v>
      </c>
      <c r="C166" s="324">
        <v>5725</v>
      </c>
      <c r="D166" s="325">
        <v>27.877873003506039</v>
      </c>
      <c r="E166" s="324">
        <v>11853</v>
      </c>
      <c r="F166" s="325">
        <v>82.266796224319819</v>
      </c>
      <c r="G166" s="338">
        <v>133751</v>
      </c>
      <c r="H166" s="324">
        <v>35721</v>
      </c>
      <c r="I166" s="325">
        <v>36.438845251453635</v>
      </c>
      <c r="J166" s="324">
        <v>64705</v>
      </c>
      <c r="K166" s="325">
        <v>93.712887060800043</v>
      </c>
    </row>
    <row r="167" spans="1:11" ht="12" customHeight="1">
      <c r="A167" s="323">
        <v>44593</v>
      </c>
      <c r="B167" s="338">
        <v>32580</v>
      </c>
      <c r="C167" s="324">
        <v>6319</v>
      </c>
      <c r="D167" s="325">
        <v>24.06229770381935</v>
      </c>
      <c r="E167" s="324">
        <v>16687</v>
      </c>
      <c r="F167" s="325">
        <v>104.99591014912225</v>
      </c>
      <c r="G167" s="338">
        <v>172860</v>
      </c>
      <c r="H167" s="324">
        <v>39109</v>
      </c>
      <c r="I167" s="325">
        <v>29.240155213792793</v>
      </c>
      <c r="J167" s="324">
        <v>98497</v>
      </c>
      <c r="K167" s="325">
        <v>132.45431195621478</v>
      </c>
    </row>
    <row r="168" spans="1:11" ht="12" customHeight="1">
      <c r="A168" s="323">
        <v>44621</v>
      </c>
      <c r="B168" s="338">
        <v>46397</v>
      </c>
      <c r="C168" s="324">
        <v>13817</v>
      </c>
      <c r="D168" s="325">
        <v>42.409453652547576</v>
      </c>
      <c r="E168" s="324">
        <v>25413</v>
      </c>
      <c r="F168" s="325">
        <v>121.10655737704919</v>
      </c>
      <c r="G168" s="338">
        <v>277963</v>
      </c>
      <c r="H168" s="324">
        <v>105103</v>
      </c>
      <c r="I168" s="325">
        <v>60.802383431678813</v>
      </c>
      <c r="J168" s="324">
        <v>159860</v>
      </c>
      <c r="K168" s="325">
        <v>135.35642617037669</v>
      </c>
    </row>
    <row r="169" spans="1:11" ht="12" customHeight="1">
      <c r="A169" s="323">
        <v>44652</v>
      </c>
      <c r="B169" s="338">
        <v>50419</v>
      </c>
      <c r="C169" s="324">
        <v>4022</v>
      </c>
      <c r="D169" s="325">
        <v>8.6686639222363517</v>
      </c>
      <c r="E169" s="324">
        <v>31705</v>
      </c>
      <c r="F169" s="325">
        <v>169.41861707812333</v>
      </c>
      <c r="G169" s="338">
        <v>393911</v>
      </c>
      <c r="H169" s="324">
        <v>115948</v>
      </c>
      <c r="I169" s="325">
        <v>41.713465461230449</v>
      </c>
      <c r="J169" s="324">
        <v>301809</v>
      </c>
      <c r="K169" s="325">
        <v>327.68995244402947</v>
      </c>
    </row>
    <row r="170" spans="1:11" ht="12" customHeight="1">
      <c r="A170" s="323">
        <v>44682</v>
      </c>
      <c r="B170" s="338">
        <v>54478</v>
      </c>
      <c r="C170" s="324">
        <v>4059</v>
      </c>
      <c r="D170" s="325">
        <v>8.0505365040956782</v>
      </c>
      <c r="E170" s="324">
        <v>36351</v>
      </c>
      <c r="F170" s="325">
        <v>200.53511336680091</v>
      </c>
      <c r="G170" s="338">
        <v>418200</v>
      </c>
      <c r="H170" s="324">
        <v>24289</v>
      </c>
      <c r="I170" s="325">
        <v>6.1661136652695658</v>
      </c>
      <c r="J170" s="324">
        <v>330583</v>
      </c>
      <c r="K170" s="325">
        <v>377.30463266261114</v>
      </c>
    </row>
    <row r="171" spans="1:11" ht="12" customHeight="1">
      <c r="A171" s="323">
        <v>44713</v>
      </c>
      <c r="B171" s="338">
        <v>61965</v>
      </c>
      <c r="C171" s="324">
        <v>7487</v>
      </c>
      <c r="D171" s="325">
        <v>13.743162377473476</v>
      </c>
      <c r="E171" s="324">
        <v>41516</v>
      </c>
      <c r="F171" s="325">
        <v>203.02215267250233</v>
      </c>
      <c r="G171" s="338">
        <v>447696</v>
      </c>
      <c r="H171" s="324">
        <v>29496</v>
      </c>
      <c r="I171" s="325">
        <v>7.0530846484935434</v>
      </c>
      <c r="J171" s="324">
        <v>350529</v>
      </c>
      <c r="K171" s="325">
        <v>360.7490197289203</v>
      </c>
    </row>
    <row r="172" spans="1:11" ht="12" customHeight="1">
      <c r="A172" s="323">
        <v>44743</v>
      </c>
      <c r="B172" s="338">
        <v>49481</v>
      </c>
      <c r="C172" s="324">
        <v>-12484</v>
      </c>
      <c r="D172" s="325">
        <v>-20.146857096748164</v>
      </c>
      <c r="E172" s="324">
        <v>31488</v>
      </c>
      <c r="F172" s="325">
        <v>175.00138942922248</v>
      </c>
      <c r="G172" s="338">
        <v>389784</v>
      </c>
      <c r="H172" s="324">
        <v>-57912</v>
      </c>
      <c r="I172" s="325">
        <v>-12.935563418033666</v>
      </c>
      <c r="J172" s="324">
        <v>297440</v>
      </c>
      <c r="K172" s="325">
        <v>322.09997401022264</v>
      </c>
    </row>
    <row r="173" spans="1:11" ht="12" customHeight="1">
      <c r="A173" s="323">
        <v>44774</v>
      </c>
      <c r="B173" s="338">
        <v>39808</v>
      </c>
      <c r="C173" s="324">
        <v>-9673</v>
      </c>
      <c r="D173" s="325">
        <v>-19.548917766415393</v>
      </c>
      <c r="E173" s="324">
        <v>25894</v>
      </c>
      <c r="F173" s="325">
        <v>186.1003306022711</v>
      </c>
      <c r="G173" s="338">
        <v>298769</v>
      </c>
      <c r="H173" s="324">
        <v>-91015</v>
      </c>
      <c r="I173" s="325">
        <v>-23.350111856823265</v>
      </c>
      <c r="J173" s="324">
        <v>231865</v>
      </c>
      <c r="K173" s="325">
        <v>346.56373311012794</v>
      </c>
    </row>
    <row r="174" spans="1:11" ht="12" customHeight="1">
      <c r="A174" s="323">
        <v>44805</v>
      </c>
      <c r="B174" s="338">
        <v>63327</v>
      </c>
      <c r="C174" s="324">
        <v>23519</v>
      </c>
      <c r="D174" s="325">
        <v>59.081089228295816</v>
      </c>
      <c r="E174" s="324">
        <v>37465</v>
      </c>
      <c r="F174" s="325">
        <v>144.8650529734746</v>
      </c>
      <c r="G174" s="338">
        <v>424122</v>
      </c>
      <c r="H174" s="324">
        <v>125353</v>
      </c>
      <c r="I174" s="325">
        <v>41.95649481706603</v>
      </c>
      <c r="J174" s="324">
        <v>313389</v>
      </c>
      <c r="K174" s="325">
        <v>283.01319389883776</v>
      </c>
    </row>
    <row r="175" spans="1:11" ht="12" customHeight="1">
      <c r="A175" s="323">
        <v>44835</v>
      </c>
      <c r="B175" s="338">
        <v>56147</v>
      </c>
      <c r="C175" s="324">
        <v>-7180</v>
      </c>
      <c r="D175" s="325">
        <v>-11.337975902853444</v>
      </c>
      <c r="E175" s="324">
        <v>32837</v>
      </c>
      <c r="F175" s="325">
        <v>140.87087087087087</v>
      </c>
      <c r="G175" s="338">
        <v>384011</v>
      </c>
      <c r="H175" s="324">
        <v>-40111</v>
      </c>
      <c r="I175" s="325">
        <v>-9.4574202705825208</v>
      </c>
      <c r="J175" s="324">
        <v>278106</v>
      </c>
      <c r="K175" s="325">
        <v>262.59949955148483</v>
      </c>
    </row>
    <row r="176" spans="1:11" ht="12" customHeight="1">
      <c r="A176" s="323">
        <v>44866</v>
      </c>
      <c r="B176" s="338">
        <v>49548</v>
      </c>
      <c r="C176" s="324">
        <v>-6599</v>
      </c>
      <c r="D176" s="325">
        <v>-11.753076744973017</v>
      </c>
      <c r="E176" s="324">
        <v>19579</v>
      </c>
      <c r="F176" s="325">
        <v>65.330841869932257</v>
      </c>
      <c r="G176" s="338">
        <v>354891</v>
      </c>
      <c r="H176" s="324">
        <v>-29120</v>
      </c>
      <c r="I176" s="325">
        <v>-7.5831161086531376</v>
      </c>
      <c r="J176" s="324">
        <v>187471</v>
      </c>
      <c r="K176" s="325">
        <v>111.97646637199857</v>
      </c>
    </row>
    <row r="177" spans="1:11" ht="12" customHeight="1">
      <c r="A177" s="323">
        <v>44896</v>
      </c>
      <c r="B177" s="338">
        <v>35916</v>
      </c>
      <c r="C177" s="324">
        <v>-13632</v>
      </c>
      <c r="D177" s="325">
        <v>-27.512714943085491</v>
      </c>
      <c r="E177" s="324">
        <v>15380</v>
      </c>
      <c r="F177" s="325">
        <v>74.892871055707047</v>
      </c>
      <c r="G177" s="338">
        <v>269433</v>
      </c>
      <c r="H177" s="324">
        <v>-85458</v>
      </c>
      <c r="I177" s="325">
        <v>-24.080069655189902</v>
      </c>
      <c r="J177" s="324">
        <v>171403</v>
      </c>
      <c r="K177" s="325">
        <v>174.84749566459246</v>
      </c>
    </row>
    <row r="178" spans="1:11" ht="12" customHeight="1">
      <c r="A178" s="323">
        <v>44927</v>
      </c>
      <c r="B178" s="338">
        <v>45828</v>
      </c>
      <c r="C178" s="324">
        <v>9912</v>
      </c>
      <c r="D178" s="325">
        <v>27.597728032074841</v>
      </c>
      <c r="E178" s="324">
        <v>19567</v>
      </c>
      <c r="F178" s="325">
        <v>74.509729256311644</v>
      </c>
      <c r="G178" s="338">
        <v>314001</v>
      </c>
      <c r="H178" s="324">
        <v>44568</v>
      </c>
      <c r="I178" s="325">
        <v>16.541403614256605</v>
      </c>
      <c r="J178" s="324">
        <v>180250</v>
      </c>
      <c r="K178" s="325">
        <v>134.76534754880336</v>
      </c>
    </row>
    <row r="179" spans="1:11" ht="12" customHeight="1">
      <c r="A179" s="323">
        <v>44958</v>
      </c>
      <c r="B179" s="338">
        <v>47313</v>
      </c>
      <c r="C179" s="324">
        <v>1485</v>
      </c>
      <c r="D179" s="325">
        <v>3.2403770620581303</v>
      </c>
      <c r="E179" s="324">
        <v>14733</v>
      </c>
      <c r="F179" s="325">
        <v>45.22099447513812</v>
      </c>
      <c r="G179" s="338">
        <v>291578</v>
      </c>
      <c r="H179" s="324">
        <v>-22423</v>
      </c>
      <c r="I179" s="325">
        <v>-7.1410600603182797</v>
      </c>
      <c r="J179" s="324">
        <v>118718</v>
      </c>
      <c r="K179" s="325">
        <v>68.678699525627678</v>
      </c>
    </row>
    <row r="180" spans="1:11" ht="12" customHeight="1">
      <c r="A180" s="323">
        <v>44986</v>
      </c>
      <c r="B180" s="338">
        <v>53435</v>
      </c>
      <c r="C180" s="324">
        <v>6122</v>
      </c>
      <c r="D180" s="325">
        <v>12.939361274913871</v>
      </c>
      <c r="E180" s="324">
        <v>7038</v>
      </c>
      <c r="F180" s="325">
        <v>15.169084208030691</v>
      </c>
      <c r="G180" s="338">
        <v>356499</v>
      </c>
      <c r="H180" s="324">
        <v>64921</v>
      </c>
      <c r="I180" s="325">
        <v>22.265397252193239</v>
      </c>
      <c r="J180" s="324">
        <v>78536</v>
      </c>
      <c r="K180" s="325">
        <v>28.254120152682191</v>
      </c>
    </row>
    <row r="181" spans="1:11" ht="12" customHeight="1">
      <c r="A181" s="323">
        <v>45017</v>
      </c>
      <c r="B181" s="338">
        <v>41337</v>
      </c>
      <c r="C181" s="324">
        <v>-12098</v>
      </c>
      <c r="D181" s="325">
        <v>-22.640591372695798</v>
      </c>
      <c r="E181" s="324">
        <v>-9082</v>
      </c>
      <c r="F181" s="325">
        <v>-18.013050635673061</v>
      </c>
      <c r="G181" s="338">
        <v>302879</v>
      </c>
      <c r="H181" s="324">
        <v>-53620</v>
      </c>
      <c r="I181" s="325">
        <v>-15.040715401726231</v>
      </c>
      <c r="J181" s="324">
        <v>-91032</v>
      </c>
      <c r="K181" s="325">
        <v>-23.109788759389811</v>
      </c>
    </row>
    <row r="182" spans="1:11" ht="12" customHeight="1">
      <c r="A182" s="323">
        <v>45047</v>
      </c>
      <c r="B182" s="338">
        <v>49233</v>
      </c>
      <c r="C182" s="324">
        <v>7896</v>
      </c>
      <c r="D182" s="325">
        <v>19.101531315770377</v>
      </c>
      <c r="E182" s="324">
        <v>-5245</v>
      </c>
      <c r="F182" s="325">
        <v>-9.6277396380190172</v>
      </c>
      <c r="G182" s="338">
        <v>361140</v>
      </c>
      <c r="H182" s="324">
        <v>58261</v>
      </c>
      <c r="I182" s="325">
        <v>19.235734402187013</v>
      </c>
      <c r="J182" s="324">
        <v>-57060</v>
      </c>
      <c r="K182" s="325">
        <v>-13.644189383070302</v>
      </c>
    </row>
    <row r="183" spans="1:11" ht="12" customHeight="1">
      <c r="A183" s="323">
        <v>45078</v>
      </c>
      <c r="B183" s="338">
        <v>51983</v>
      </c>
      <c r="C183" s="324">
        <v>2750</v>
      </c>
      <c r="D183" s="325">
        <v>5.585684398675685</v>
      </c>
      <c r="E183" s="324">
        <v>-9982</v>
      </c>
      <c r="F183" s="325">
        <v>-16.109093843298638</v>
      </c>
      <c r="G183" s="338">
        <v>362796</v>
      </c>
      <c r="H183" s="324">
        <v>1656</v>
      </c>
      <c r="I183" s="325">
        <v>0.45854793155009138</v>
      </c>
      <c r="J183" s="324">
        <v>-84900</v>
      </c>
      <c r="K183" s="325">
        <v>-18.963761123619598</v>
      </c>
    </row>
    <row r="184" spans="1:11" ht="12" customHeight="1">
      <c r="A184" s="323">
        <v>45108</v>
      </c>
      <c r="B184" s="338">
        <v>44465</v>
      </c>
      <c r="C184" s="324">
        <v>-7518</v>
      </c>
      <c r="D184" s="325">
        <v>-14.462420406671411</v>
      </c>
      <c r="E184" s="324">
        <v>-5016</v>
      </c>
      <c r="F184" s="325">
        <v>-10.137224389159476</v>
      </c>
      <c r="G184" s="338">
        <v>326237</v>
      </c>
      <c r="H184" s="324">
        <v>-36559</v>
      </c>
      <c r="I184" s="325">
        <v>-10.077012976989824</v>
      </c>
      <c r="J184" s="324">
        <v>-63547</v>
      </c>
      <c r="K184" s="325">
        <v>-16.303131991051455</v>
      </c>
    </row>
    <row r="185" spans="1:11" ht="12" customHeight="1">
      <c r="A185" s="323">
        <v>45139</v>
      </c>
      <c r="B185" s="338">
        <v>33819</v>
      </c>
      <c r="C185" s="324">
        <v>-10646</v>
      </c>
      <c r="D185" s="325">
        <v>-23.942426627684696</v>
      </c>
      <c r="E185" s="324">
        <v>-5989</v>
      </c>
      <c r="F185" s="325">
        <v>-15.04471463022508</v>
      </c>
      <c r="G185" s="338">
        <v>249700</v>
      </c>
      <c r="H185" s="324">
        <v>-76537</v>
      </c>
      <c r="I185" s="325">
        <v>-23.460551684818093</v>
      </c>
      <c r="J185" s="324">
        <v>-49069</v>
      </c>
      <c r="K185" s="325">
        <v>-16.423725353031941</v>
      </c>
    </row>
    <row r="186" spans="1:11" ht="12" customHeight="1">
      <c r="A186" s="323">
        <v>45170</v>
      </c>
      <c r="B186" s="338">
        <v>55690</v>
      </c>
      <c r="C186" s="324">
        <v>21871</v>
      </c>
      <c r="D186" s="325">
        <v>64.670747213105059</v>
      </c>
      <c r="E186" s="324">
        <v>-7637</v>
      </c>
      <c r="F186" s="325">
        <v>-12.059627015333112</v>
      </c>
      <c r="G186" s="338">
        <v>349106</v>
      </c>
      <c r="H186" s="324">
        <v>99406</v>
      </c>
      <c r="I186" s="325">
        <v>39.810172206647977</v>
      </c>
      <c r="J186" s="324">
        <v>-75016</v>
      </c>
      <c r="K186" s="325">
        <v>-17.687363541622457</v>
      </c>
    </row>
    <row r="187" spans="1:11" ht="12" customHeight="1">
      <c r="A187" s="323">
        <v>45200</v>
      </c>
      <c r="B187" s="338">
        <v>52900</v>
      </c>
      <c r="C187" s="324">
        <v>-2790</v>
      </c>
      <c r="D187" s="325">
        <v>-5.0098760998383911</v>
      </c>
      <c r="E187" s="324">
        <v>-3247</v>
      </c>
      <c r="F187" s="325">
        <v>-5.7830338219317152</v>
      </c>
      <c r="G187" s="338">
        <v>343061</v>
      </c>
      <c r="H187" s="324">
        <v>-6045</v>
      </c>
      <c r="I187" s="325">
        <v>-1.7315657708546974</v>
      </c>
      <c r="J187" s="324">
        <v>-40950</v>
      </c>
      <c r="K187" s="325">
        <v>-10.663757027793475</v>
      </c>
    </row>
    <row r="188" spans="1:11" ht="12" customHeight="1">
      <c r="A188" s="323">
        <v>45231</v>
      </c>
      <c r="B188" s="338">
        <v>48196</v>
      </c>
      <c r="C188" s="324">
        <v>-4704</v>
      </c>
      <c r="D188" s="325">
        <v>-8.8922495274102076</v>
      </c>
      <c r="E188" s="324">
        <v>-1352</v>
      </c>
      <c r="F188" s="325">
        <v>-2.728667151045451</v>
      </c>
      <c r="G188" s="338">
        <v>329221</v>
      </c>
      <c r="H188" s="324">
        <v>-13840</v>
      </c>
      <c r="I188" s="325">
        <v>-4.0342679581765344</v>
      </c>
      <c r="J188" s="324">
        <v>-25670</v>
      </c>
      <c r="K188" s="325">
        <v>-7.2332068156138085</v>
      </c>
    </row>
    <row r="189" spans="1:11" ht="12" customHeight="1">
      <c r="A189" s="323">
        <v>45261</v>
      </c>
      <c r="B189" s="338">
        <v>34442</v>
      </c>
      <c r="C189" s="324">
        <v>-13754</v>
      </c>
      <c r="D189" s="325">
        <v>-28.537637978255457</v>
      </c>
      <c r="E189" s="324">
        <v>-1474</v>
      </c>
      <c r="F189" s="325">
        <v>-4.1040204922597168</v>
      </c>
      <c r="G189" s="338">
        <v>243018</v>
      </c>
      <c r="H189" s="324">
        <v>-86203</v>
      </c>
      <c r="I189" s="325">
        <v>-26.183931158704944</v>
      </c>
      <c r="J189" s="324">
        <v>-26415</v>
      </c>
      <c r="K189" s="325">
        <v>-9.8039215686274517</v>
      </c>
    </row>
    <row r="190" spans="1:11" ht="12" customHeight="1">
      <c r="A190" s="323">
        <v>45292</v>
      </c>
      <c r="B190" s="338">
        <v>46315</v>
      </c>
      <c r="C190" s="324">
        <v>11873</v>
      </c>
      <c r="D190" s="325">
        <v>34.472446431682251</v>
      </c>
      <c r="E190" s="324">
        <v>487</v>
      </c>
      <c r="F190" s="325">
        <v>1.0626691105874138</v>
      </c>
      <c r="G190" s="338">
        <v>300485</v>
      </c>
      <c r="H190" s="324">
        <v>57467</v>
      </c>
      <c r="I190" s="325">
        <v>23.647219547523228</v>
      </c>
      <c r="J190" s="324">
        <v>-13516</v>
      </c>
      <c r="K190" s="325">
        <v>-4.3044448903028973</v>
      </c>
    </row>
    <row r="191" spans="1:11" ht="12" customHeight="1">
      <c r="A191" s="323">
        <v>45323</v>
      </c>
      <c r="B191" s="338">
        <v>47480</v>
      </c>
      <c r="C191" s="324">
        <v>1165</v>
      </c>
      <c r="D191" s="325">
        <v>2.5153837849508798</v>
      </c>
      <c r="E191" s="324">
        <v>167</v>
      </c>
      <c r="F191" s="325">
        <v>0.35296852873417456</v>
      </c>
      <c r="G191" s="338">
        <v>303119</v>
      </c>
      <c r="H191" s="324">
        <v>2634</v>
      </c>
      <c r="I191" s="325">
        <v>0.87658285771336342</v>
      </c>
      <c r="J191" s="324">
        <v>11541</v>
      </c>
      <c r="K191" s="325">
        <v>3.9581175534505348</v>
      </c>
    </row>
    <row r="192" spans="1:11" ht="12" customHeight="1">
      <c r="A192" s="323">
        <v>45352</v>
      </c>
      <c r="B192" s="338">
        <v>42693</v>
      </c>
      <c r="C192" s="324">
        <v>-4787</v>
      </c>
      <c r="D192" s="325">
        <v>-10.082139848357203</v>
      </c>
      <c r="E192" s="324">
        <v>-10742</v>
      </c>
      <c r="F192" s="325">
        <v>-20.102928791990269</v>
      </c>
      <c r="G192" s="338">
        <v>285185</v>
      </c>
      <c r="H192" s="324">
        <v>-17934</v>
      </c>
      <c r="I192" s="325">
        <v>-5.9164882438910134</v>
      </c>
      <c r="J192" s="324">
        <v>-71314</v>
      </c>
      <c r="K192" s="325">
        <v>-20.003983180878489</v>
      </c>
    </row>
    <row r="193" spans="1:11" ht="12" customHeight="1">
      <c r="A193" s="323">
        <v>45383</v>
      </c>
      <c r="B193" s="338">
        <v>47879</v>
      </c>
      <c r="C193" s="324">
        <v>5186</v>
      </c>
      <c r="D193" s="325">
        <v>12.147190405921345</v>
      </c>
      <c r="E193" s="324">
        <v>6542</v>
      </c>
      <c r="F193" s="325">
        <v>15.826015434114716</v>
      </c>
      <c r="G193" s="338">
        <v>323192</v>
      </c>
      <c r="H193" s="324">
        <v>38007</v>
      </c>
      <c r="I193" s="325">
        <v>13.327138524115925</v>
      </c>
      <c r="J193" s="324">
        <v>20313</v>
      </c>
      <c r="K193" s="325">
        <v>6.7066386246652954</v>
      </c>
    </row>
    <row r="194" spans="1:11" ht="12" customHeight="1">
      <c r="A194" s="323">
        <v>45413</v>
      </c>
      <c r="B194" s="338">
        <v>45275</v>
      </c>
      <c r="C194" s="324">
        <v>-2604</v>
      </c>
      <c r="D194" s="325">
        <v>-5.4387100816641949</v>
      </c>
      <c r="E194" s="324">
        <v>-3958</v>
      </c>
      <c r="F194" s="325">
        <v>-8.0393232181666772</v>
      </c>
      <c r="G194" s="338">
        <v>332671</v>
      </c>
      <c r="H194" s="324">
        <v>9479</v>
      </c>
      <c r="I194" s="325">
        <v>2.9329315082056486</v>
      </c>
      <c r="J194" s="324">
        <v>-28469</v>
      </c>
      <c r="K194" s="325">
        <v>-7.8830924295287144</v>
      </c>
    </row>
    <row r="195" spans="1:11" ht="12" customHeight="1">
      <c r="A195" s="323">
        <v>45444</v>
      </c>
      <c r="B195" s="338">
        <v>48475</v>
      </c>
      <c r="C195" s="324">
        <v>3200</v>
      </c>
      <c r="D195" s="325">
        <v>7.0679182771949201</v>
      </c>
      <c r="E195" s="324">
        <v>-3508</v>
      </c>
      <c r="F195" s="325">
        <v>-6.7483600407825639</v>
      </c>
      <c r="G195" s="338">
        <v>324631</v>
      </c>
      <c r="H195" s="324">
        <v>-8040</v>
      </c>
      <c r="I195" s="325">
        <v>-2.4168021859434696</v>
      </c>
      <c r="J195" s="324">
        <v>-38165</v>
      </c>
      <c r="K195" s="325">
        <v>-10.519685994332903</v>
      </c>
    </row>
    <row r="196" spans="1:11" ht="12" customHeight="1">
      <c r="A196" s="323">
        <v>45474</v>
      </c>
      <c r="B196" s="338">
        <v>48698</v>
      </c>
      <c r="C196" s="324">
        <v>223</v>
      </c>
      <c r="D196" s="325">
        <v>0.46003094378545645</v>
      </c>
      <c r="E196" s="324">
        <v>4233</v>
      </c>
      <c r="F196" s="325">
        <v>9.5198470707297869</v>
      </c>
      <c r="G196" s="338">
        <v>337501</v>
      </c>
      <c r="H196" s="324">
        <v>12870</v>
      </c>
      <c r="I196" s="325">
        <v>3.9645012337084258</v>
      </c>
      <c r="J196" s="324">
        <v>11264</v>
      </c>
      <c r="K196" s="325">
        <v>3.4527046288434482</v>
      </c>
    </row>
    <row r="197" spans="1:11" ht="12" customHeight="1">
      <c r="A197" s="323">
        <v>45505</v>
      </c>
      <c r="B197" s="338">
        <v>32605</v>
      </c>
      <c r="C197" s="324">
        <v>-16093</v>
      </c>
      <c r="D197" s="325">
        <v>-33.046531685079472</v>
      </c>
      <c r="E197" s="324">
        <v>-1214</v>
      </c>
      <c r="F197" s="325">
        <v>-3.5896980987019131</v>
      </c>
      <c r="G197" s="338">
        <v>230197</v>
      </c>
      <c r="H197" s="324">
        <v>-107304</v>
      </c>
      <c r="I197" s="325">
        <v>-31.79368357427089</v>
      </c>
      <c r="J197" s="324">
        <v>-19503</v>
      </c>
      <c r="K197" s="325">
        <v>-7.8105726872246697</v>
      </c>
    </row>
    <row r="198" spans="1:11" ht="12" customHeight="1">
      <c r="A198" s="323">
        <v>45536</v>
      </c>
      <c r="B198" s="338">
        <v>55676</v>
      </c>
      <c r="C198" s="324">
        <v>23071</v>
      </c>
      <c r="D198" s="325">
        <v>70.759086029750037</v>
      </c>
      <c r="E198" s="324">
        <v>-14</v>
      </c>
      <c r="F198" s="325">
        <v>-2.5139163224995511E-2</v>
      </c>
      <c r="G198" s="338">
        <v>344240</v>
      </c>
      <c r="H198" s="324">
        <v>114043</v>
      </c>
      <c r="I198" s="325">
        <v>49.541479689135826</v>
      </c>
      <c r="J198" s="324">
        <v>-4866</v>
      </c>
      <c r="K198" s="325">
        <v>-1.393845995199166</v>
      </c>
    </row>
    <row r="199" spans="1:11" ht="12" customHeight="1">
      <c r="A199" s="323">
        <v>45566</v>
      </c>
      <c r="B199" s="338">
        <v>58827</v>
      </c>
      <c r="C199" s="324">
        <v>3151</v>
      </c>
      <c r="D199" s="325">
        <v>5.6595301386593864</v>
      </c>
      <c r="E199" s="324">
        <v>5927</v>
      </c>
      <c r="F199" s="325">
        <v>11.204158790170132</v>
      </c>
      <c r="G199" s="338">
        <v>372230</v>
      </c>
      <c r="H199" s="324">
        <v>27990</v>
      </c>
      <c r="I199" s="325">
        <v>8.130955147571461</v>
      </c>
      <c r="J199" s="324">
        <v>29169</v>
      </c>
      <c r="K199" s="325">
        <v>8.5025695138765407</v>
      </c>
    </row>
    <row r="200" spans="1:11" ht="12" customHeight="1">
      <c r="A200" s="323">
        <v>45597</v>
      </c>
      <c r="B200" s="338">
        <v>46527</v>
      </c>
      <c r="C200" s="324">
        <v>-12300</v>
      </c>
      <c r="D200" s="325">
        <v>-20.908766382783416</v>
      </c>
      <c r="E200" s="324">
        <v>-1669</v>
      </c>
      <c r="F200" s="325">
        <v>-3.462942982820151</v>
      </c>
      <c r="G200" s="338">
        <v>321337</v>
      </c>
      <c r="H200" s="324">
        <v>-50893</v>
      </c>
      <c r="I200" s="325">
        <v>-13.672460575450662</v>
      </c>
      <c r="J200" s="324">
        <v>-7884</v>
      </c>
      <c r="K200" s="325">
        <v>-2.3947439561874848</v>
      </c>
    </row>
    <row r="201" spans="1:11" ht="12" customHeight="1">
      <c r="A201" s="323">
        <v>45627</v>
      </c>
      <c r="B201" s="338">
        <v>35004</v>
      </c>
      <c r="C201" s="324">
        <v>-11523</v>
      </c>
      <c r="D201" s="325">
        <v>-24.766264749500291</v>
      </c>
      <c r="E201" s="324">
        <v>562</v>
      </c>
      <c r="F201" s="325">
        <v>1.6317287033273329</v>
      </c>
      <c r="G201" s="338">
        <v>258508</v>
      </c>
      <c r="H201" s="324">
        <v>-62829</v>
      </c>
      <c r="I201" s="325">
        <v>-19.552370253036532</v>
      </c>
      <c r="J201" s="324">
        <v>15490</v>
      </c>
      <c r="K201" s="325">
        <v>6.3740134475635548</v>
      </c>
    </row>
    <row r="202" spans="1:11" ht="12" customHeight="1">
      <c r="A202" s="323">
        <v>45658</v>
      </c>
      <c r="B202" s="338">
        <v>44357</v>
      </c>
      <c r="C202" s="324">
        <v>9353</v>
      </c>
      <c r="D202" s="325">
        <v>26.719803451034167</v>
      </c>
      <c r="E202" s="324">
        <v>-1958</v>
      </c>
      <c r="F202" s="325">
        <v>-4.2275720608874012</v>
      </c>
      <c r="G202" s="338">
        <v>306622</v>
      </c>
      <c r="H202" s="324">
        <v>48114</v>
      </c>
      <c r="I202" s="325">
        <v>18.612189951568229</v>
      </c>
      <c r="J202" s="324">
        <v>6137</v>
      </c>
      <c r="K202" s="325">
        <v>2.0423648435030035</v>
      </c>
    </row>
    <row r="203" spans="1:11" ht="12" customHeight="1">
      <c r="A203" s="323">
        <v>45689</v>
      </c>
      <c r="B203" s="338">
        <v>44227</v>
      </c>
      <c r="C203" s="324">
        <v>-130</v>
      </c>
      <c r="D203" s="325">
        <v>-0.29307662826611358</v>
      </c>
      <c r="E203" s="324">
        <v>-3253</v>
      </c>
      <c r="F203" s="325">
        <v>-6.8513058129738837</v>
      </c>
      <c r="G203" s="338">
        <v>286326</v>
      </c>
      <c r="H203" s="324">
        <v>-20296</v>
      </c>
      <c r="I203" s="325">
        <v>-6.6192249740723108</v>
      </c>
      <c r="J203" s="324">
        <v>-16793</v>
      </c>
      <c r="K203" s="325">
        <v>-5.5400684219728884</v>
      </c>
    </row>
    <row r="204" spans="1:11" ht="12" customHeight="1">
      <c r="A204" s="323">
        <v>45717</v>
      </c>
      <c r="B204" s="338">
        <v>46765</v>
      </c>
      <c r="C204" s="324">
        <v>2538</v>
      </c>
      <c r="D204" s="325">
        <v>5.7385759829968119</v>
      </c>
      <c r="E204" s="324">
        <v>4072</v>
      </c>
      <c r="F204" s="325">
        <v>9.5378633499636951</v>
      </c>
      <c r="G204" s="338">
        <v>294126</v>
      </c>
      <c r="H204" s="324">
        <v>7800</v>
      </c>
      <c r="I204" s="325">
        <v>2.7241675572599067</v>
      </c>
      <c r="J204" s="324">
        <v>8941</v>
      </c>
      <c r="K204" s="325">
        <v>3.1351578799726494</v>
      </c>
    </row>
    <row r="205" spans="1:11" ht="12" customHeight="1">
      <c r="A205" s="323">
        <v>45748</v>
      </c>
      <c r="B205" s="338">
        <v>41378</v>
      </c>
      <c r="C205" s="324">
        <v>-5387</v>
      </c>
      <c r="D205" s="325">
        <v>-11.519298620763392</v>
      </c>
      <c r="E205" s="324">
        <v>-6501</v>
      </c>
      <c r="F205" s="325">
        <v>-13.577977819085612</v>
      </c>
      <c r="G205" s="338">
        <v>294519</v>
      </c>
      <c r="H205" s="324">
        <v>393</v>
      </c>
      <c r="I205" s="325">
        <v>0.13361620529976947</v>
      </c>
      <c r="J205" s="324">
        <v>-28673</v>
      </c>
      <c r="K205" s="325">
        <v>-8.8718161340627244</v>
      </c>
    </row>
    <row r="206" spans="1:11" ht="12" customHeight="1">
      <c r="A206" s="323">
        <v>45778</v>
      </c>
      <c r="B206" s="338">
        <v>44418</v>
      </c>
      <c r="C206" s="324">
        <v>3040</v>
      </c>
      <c r="D206" s="325">
        <v>7.3468993184784184</v>
      </c>
      <c r="E206" s="324">
        <v>-857</v>
      </c>
      <c r="F206" s="325">
        <v>-1.8928768636112645</v>
      </c>
      <c r="G206" s="338">
        <v>325851</v>
      </c>
      <c r="H206" s="324">
        <v>31332</v>
      </c>
      <c r="I206" s="325">
        <v>10.638362890000305</v>
      </c>
      <c r="J206" s="324">
        <v>-6820</v>
      </c>
      <c r="K206" s="325">
        <v>-2.0500734960366249</v>
      </c>
    </row>
    <row r="207" spans="1:11" ht="12" customHeight="1">
      <c r="A207" s="323">
        <v>45809</v>
      </c>
      <c r="B207" s="338">
        <v>51207</v>
      </c>
      <c r="C207" s="324">
        <v>6789</v>
      </c>
      <c r="D207" s="325">
        <v>15.284344184789949</v>
      </c>
      <c r="E207" s="324">
        <v>2732</v>
      </c>
      <c r="F207" s="325">
        <v>5.6358947911294486</v>
      </c>
      <c r="G207" s="338">
        <v>341551</v>
      </c>
      <c r="H207" s="324">
        <v>15700</v>
      </c>
      <c r="I207" s="325">
        <v>4.8181530822369734</v>
      </c>
      <c r="J207" s="324">
        <v>16920</v>
      </c>
      <c r="K207" s="325">
        <v>5.2120715520082799</v>
      </c>
    </row>
    <row r="208" spans="1:11" ht="12" customHeight="1">
      <c r="A208" s="323">
        <v>45839</v>
      </c>
      <c r="B208" s="338">
        <v>49340</v>
      </c>
      <c r="C208" s="324">
        <v>-1867</v>
      </c>
      <c r="D208" s="325">
        <v>-3.6459859003651847</v>
      </c>
      <c r="E208" s="324">
        <v>642</v>
      </c>
      <c r="F208" s="325">
        <v>1.3183292948375704</v>
      </c>
      <c r="G208" s="338">
        <v>337802</v>
      </c>
      <c r="H208" s="324">
        <v>-3749</v>
      </c>
      <c r="I208" s="325">
        <v>-1.0976398839411976</v>
      </c>
      <c r="J208" s="324">
        <v>301</v>
      </c>
      <c r="K208" s="325">
        <v>8.9184920933567599E-2</v>
      </c>
    </row>
    <row r="209" spans="1:11" ht="12" customHeight="1">
      <c r="A209" s="327">
        <v>45870</v>
      </c>
      <c r="B209" s="340">
        <v>33200</v>
      </c>
      <c r="C209" s="328">
        <f>B209-B208</f>
        <v>-16140</v>
      </c>
      <c r="D209" s="329">
        <f>100*C209/B208</f>
        <v>-32.711795703283343</v>
      </c>
      <c r="E209" s="328">
        <f>B209-B197</f>
        <v>595</v>
      </c>
      <c r="F209" s="329">
        <f>100*E209/B197</f>
        <v>1.8248734856617084</v>
      </c>
      <c r="G209" s="340">
        <v>227843</v>
      </c>
      <c r="H209" s="328">
        <f>G209-G208</f>
        <v>-109959</v>
      </c>
      <c r="I209" s="329">
        <f>100*H209/G208</f>
        <v>-32.551317043711997</v>
      </c>
      <c r="J209" s="328">
        <f>G209-G197</f>
        <v>-2354</v>
      </c>
      <c r="K209" s="329">
        <f>100*J209/G197</f>
        <v>-1.022602379700865</v>
      </c>
    </row>
    <row r="210" spans="1:11" ht="12" customHeight="1">
      <c r="A210" s="331"/>
      <c r="B210" s="229"/>
      <c r="C210" s="229"/>
      <c r="D210" s="332"/>
      <c r="E210" s="229"/>
      <c r="F210" s="332"/>
      <c r="G210" s="229"/>
      <c r="H210" s="229"/>
      <c r="I210" s="332"/>
      <c r="J210" s="229"/>
      <c r="K210" s="332"/>
    </row>
    <row r="211" spans="1:11">
      <c r="A211" s="119" t="s">
        <v>136</v>
      </c>
    </row>
    <row r="212" spans="1:11">
      <c r="A212" s="28"/>
    </row>
    <row r="213" spans="1:11">
      <c r="F213"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48B863B1-97F0-4C95-ABE3-DBDA68DBCD1D}"/>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66ADE-BB4B-474C-9595-56021C3C7F13}">
  <sheetPr codeName="Hoja58"/>
  <dimension ref="A2:K213"/>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59</v>
      </c>
      <c r="B5" s="335"/>
      <c r="C5" s="335"/>
      <c r="D5" s="335"/>
      <c r="E5" s="335"/>
      <c r="F5" s="335"/>
      <c r="G5" s="335"/>
      <c r="H5" s="335"/>
      <c r="I5" s="335"/>
      <c r="J5" s="335"/>
      <c r="K5" s="335"/>
    </row>
    <row r="6" spans="1:11" s="33" customFormat="1" ht="16.5" customHeight="1">
      <c r="A6" s="306"/>
      <c r="B6" s="307" t="s">
        <v>489</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53509</v>
      </c>
      <c r="C10" s="294">
        <v>-6946</v>
      </c>
      <c r="D10" s="295">
        <v>-11.489537672649078</v>
      </c>
      <c r="E10" s="294">
        <v>-24800</v>
      </c>
      <c r="F10" s="295">
        <v>-31.669412200385651</v>
      </c>
      <c r="G10" s="294">
        <v>469385</v>
      </c>
      <c r="H10" s="294">
        <v>-36750</v>
      </c>
      <c r="I10" s="295">
        <v>-7.260908650854021</v>
      </c>
      <c r="J10" s="294">
        <v>-161102</v>
      </c>
      <c r="K10" s="295">
        <v>-25.551993934847189</v>
      </c>
    </row>
    <row r="11" spans="1:11" ht="12" customHeight="1">
      <c r="A11" s="315">
        <v>39845</v>
      </c>
      <c r="B11" s="294">
        <v>48751</v>
      </c>
      <c r="C11" s="294">
        <v>-4758</v>
      </c>
      <c r="D11" s="295">
        <v>-8.8919620998336732</v>
      </c>
      <c r="E11" s="294">
        <v>-27707</v>
      </c>
      <c r="F11" s="295">
        <v>-36.238196133825106</v>
      </c>
      <c r="G11" s="294">
        <v>416789</v>
      </c>
      <c r="H11" s="294">
        <v>-52596</v>
      </c>
      <c r="I11" s="295">
        <v>-11.205300552851071</v>
      </c>
      <c r="J11" s="294">
        <v>-148113</v>
      </c>
      <c r="K11" s="295">
        <v>-26.219238027126828</v>
      </c>
    </row>
    <row r="12" spans="1:11" ht="12" customHeight="1">
      <c r="A12" s="315">
        <v>39873</v>
      </c>
      <c r="B12" s="294">
        <v>49461</v>
      </c>
      <c r="C12" s="294">
        <v>710</v>
      </c>
      <c r="D12" s="295">
        <v>1.4563803819408834</v>
      </c>
      <c r="E12" s="294">
        <v>-18193</v>
      </c>
      <c r="F12" s="295">
        <v>-26.891240724864755</v>
      </c>
      <c r="G12" s="294">
        <v>440379</v>
      </c>
      <c r="H12" s="294">
        <v>23590</v>
      </c>
      <c r="I12" s="295">
        <v>5.6599382421321103</v>
      </c>
      <c r="J12" s="294">
        <v>-83418</v>
      </c>
      <c r="K12" s="295">
        <v>-15.925635312917027</v>
      </c>
    </row>
    <row r="13" spans="1:11" ht="12" customHeight="1">
      <c r="A13" s="315">
        <v>39904</v>
      </c>
      <c r="B13" s="294">
        <v>46991</v>
      </c>
      <c r="C13" s="294">
        <v>-2470</v>
      </c>
      <c r="D13" s="295">
        <v>-4.9938335254038533</v>
      </c>
      <c r="E13" s="294">
        <v>-32445</v>
      </c>
      <c r="F13" s="295">
        <v>-40.84420162143109</v>
      </c>
      <c r="G13" s="294">
        <v>435455</v>
      </c>
      <c r="H13" s="294">
        <v>-4924</v>
      </c>
      <c r="I13" s="295">
        <v>-1.1181277944679469</v>
      </c>
      <c r="J13" s="294">
        <v>-152636</v>
      </c>
      <c r="K13" s="295">
        <v>-25.954486635571705</v>
      </c>
    </row>
    <row r="14" spans="1:11" ht="12" customHeight="1">
      <c r="A14" s="315">
        <v>39934</v>
      </c>
      <c r="B14" s="294">
        <v>48184</v>
      </c>
      <c r="C14" s="294">
        <v>1193</v>
      </c>
      <c r="D14" s="295">
        <v>2.5387840224723885</v>
      </c>
      <c r="E14" s="294">
        <v>-21369</v>
      </c>
      <c r="F14" s="295">
        <v>-30.723333285408248</v>
      </c>
      <c r="G14" s="294">
        <v>459288</v>
      </c>
      <c r="H14" s="294">
        <v>23833</v>
      </c>
      <c r="I14" s="295">
        <v>5.4731258109333911</v>
      </c>
      <c r="J14" s="294">
        <v>-108542</v>
      </c>
      <c r="K14" s="295">
        <v>-19.115228149270028</v>
      </c>
    </row>
    <row r="15" spans="1:11" ht="12" customHeight="1">
      <c r="A15" s="315">
        <v>39965</v>
      </c>
      <c r="B15" s="294">
        <v>57872</v>
      </c>
      <c r="C15" s="294">
        <v>9688</v>
      </c>
      <c r="D15" s="295">
        <v>20.106259339199735</v>
      </c>
      <c r="E15" s="294">
        <v>-16967</v>
      </c>
      <c r="F15" s="295">
        <v>-22.671334464650784</v>
      </c>
      <c r="G15" s="294">
        <v>540905</v>
      </c>
      <c r="H15" s="294">
        <v>81617</v>
      </c>
      <c r="I15" s="295">
        <v>17.770331469579002</v>
      </c>
      <c r="J15" s="294">
        <v>-53134</v>
      </c>
      <c r="K15" s="295">
        <v>-8.9445305779586857</v>
      </c>
    </row>
    <row r="16" spans="1:11" ht="12" customHeight="1">
      <c r="A16" s="315">
        <v>39995</v>
      </c>
      <c r="B16" s="294">
        <v>67299</v>
      </c>
      <c r="C16" s="294">
        <v>9427</v>
      </c>
      <c r="D16" s="295">
        <v>16.289397290572296</v>
      </c>
      <c r="E16" s="294">
        <v>-16522</v>
      </c>
      <c r="F16" s="295">
        <v>-19.711050929957885</v>
      </c>
      <c r="G16" s="294">
        <v>611972</v>
      </c>
      <c r="H16" s="294">
        <v>71067</v>
      </c>
      <c r="I16" s="295">
        <v>13.138536341871493</v>
      </c>
      <c r="J16" s="294">
        <v>-78988</v>
      </c>
      <c r="K16" s="295">
        <v>-11.431631353479217</v>
      </c>
    </row>
    <row r="17" spans="1:11" ht="12" customHeight="1">
      <c r="A17" s="315">
        <v>40026</v>
      </c>
      <c r="B17" s="294">
        <v>41776</v>
      </c>
      <c r="C17" s="294">
        <v>-25523</v>
      </c>
      <c r="D17" s="295">
        <v>-37.924783429174283</v>
      </c>
      <c r="E17" s="294">
        <v>-6803</v>
      </c>
      <c r="F17" s="295">
        <v>-14.003993495131642</v>
      </c>
      <c r="G17" s="294">
        <v>401043</v>
      </c>
      <c r="H17" s="294">
        <v>-210929</v>
      </c>
      <c r="I17" s="295">
        <v>-34.467099801951726</v>
      </c>
      <c r="J17" s="294">
        <v>-35270</v>
      </c>
      <c r="K17" s="295">
        <v>-8.0836463731312147</v>
      </c>
    </row>
    <row r="18" spans="1:11" ht="12" customHeight="1">
      <c r="A18" s="315">
        <v>40057</v>
      </c>
      <c r="B18" s="294">
        <v>68828</v>
      </c>
      <c r="C18" s="294">
        <v>27052</v>
      </c>
      <c r="D18" s="295">
        <v>64.754883186518569</v>
      </c>
      <c r="E18" s="294">
        <v>-9712</v>
      </c>
      <c r="F18" s="295">
        <v>-12.36567354214413</v>
      </c>
      <c r="G18" s="294">
        <v>581451</v>
      </c>
      <c r="H18" s="294">
        <v>180408</v>
      </c>
      <c r="I18" s="295">
        <v>44.984702388521931</v>
      </c>
      <c r="J18" s="294">
        <v>-53111</v>
      </c>
      <c r="K18" s="295">
        <v>-8.3697101307673645</v>
      </c>
    </row>
    <row r="19" spans="1:11" ht="12" customHeight="1">
      <c r="A19" s="315">
        <v>40087</v>
      </c>
      <c r="B19" s="294">
        <v>72751</v>
      </c>
      <c r="C19" s="294">
        <v>3923</v>
      </c>
      <c r="D19" s="295">
        <v>5.6997152321729532</v>
      </c>
      <c r="E19" s="294">
        <v>-13807</v>
      </c>
      <c r="F19" s="295">
        <v>-15.951154139420966</v>
      </c>
      <c r="G19" s="294">
        <v>595432</v>
      </c>
      <c r="H19" s="294">
        <v>13981</v>
      </c>
      <c r="I19" s="295">
        <v>2.4045018410837713</v>
      </c>
      <c r="J19" s="294">
        <v>-91885</v>
      </c>
      <c r="K19" s="295">
        <v>-13.368649400494968</v>
      </c>
    </row>
    <row r="20" spans="1:11" ht="12" customHeight="1">
      <c r="A20" s="315">
        <v>40118</v>
      </c>
      <c r="B20" s="294">
        <v>60538</v>
      </c>
      <c r="C20" s="294">
        <v>-12213</v>
      </c>
      <c r="D20" s="295">
        <v>-16.787398111366166</v>
      </c>
      <c r="E20" s="294">
        <v>-4578</v>
      </c>
      <c r="F20" s="295">
        <v>-7.0305301308434176</v>
      </c>
      <c r="G20" s="294">
        <v>514903</v>
      </c>
      <c r="H20" s="294">
        <v>-80529</v>
      </c>
      <c r="I20" s="295">
        <v>-13.524466269867927</v>
      </c>
      <c r="J20" s="294">
        <v>17812</v>
      </c>
      <c r="K20" s="295">
        <v>3.583247332983297</v>
      </c>
    </row>
    <row r="21" spans="1:11" ht="12" customHeight="1">
      <c r="A21" s="315">
        <v>40148</v>
      </c>
      <c r="B21" s="294">
        <v>59402</v>
      </c>
      <c r="C21" s="294">
        <v>-1136</v>
      </c>
      <c r="D21" s="295">
        <v>-1.8765073177177971</v>
      </c>
      <c r="E21" s="294">
        <v>-1053</v>
      </c>
      <c r="F21" s="295">
        <v>-1.7417914151021421</v>
      </c>
      <c r="G21" s="294">
        <v>503196</v>
      </c>
      <c r="H21" s="294">
        <v>-11707</v>
      </c>
      <c r="I21" s="295">
        <v>-2.2736321210014312</v>
      </c>
      <c r="J21" s="294">
        <v>-2939</v>
      </c>
      <c r="K21" s="295">
        <v>-0.58067511632272018</v>
      </c>
    </row>
    <row r="22" spans="1:11" ht="12" customHeight="1">
      <c r="A22" s="315">
        <v>40179</v>
      </c>
      <c r="B22" s="294">
        <v>47122</v>
      </c>
      <c r="C22" s="294">
        <v>-12280</v>
      </c>
      <c r="D22" s="295">
        <v>-20.672704622739975</v>
      </c>
      <c r="E22" s="294">
        <v>-6387</v>
      </c>
      <c r="F22" s="295">
        <v>-11.936309779663235</v>
      </c>
      <c r="G22" s="294">
        <v>433072</v>
      </c>
      <c r="H22" s="294">
        <v>-70124</v>
      </c>
      <c r="I22" s="295">
        <v>-13.93572285948219</v>
      </c>
      <c r="J22" s="294">
        <v>-36313</v>
      </c>
      <c r="K22" s="295">
        <v>-7.7362932347646387</v>
      </c>
    </row>
    <row r="23" spans="1:11" ht="12" customHeight="1">
      <c r="A23" s="315">
        <v>40210</v>
      </c>
      <c r="B23" s="294">
        <v>47826</v>
      </c>
      <c r="C23" s="294">
        <v>704</v>
      </c>
      <c r="D23" s="295">
        <v>1.493994312635287</v>
      </c>
      <c r="E23" s="294">
        <v>-925</v>
      </c>
      <c r="F23" s="295">
        <v>-1.8973969764722776</v>
      </c>
      <c r="G23" s="294">
        <v>420248</v>
      </c>
      <c r="H23" s="294">
        <v>-12824</v>
      </c>
      <c r="I23" s="295">
        <v>-2.9611704289356044</v>
      </c>
      <c r="J23" s="294">
        <v>3459</v>
      </c>
      <c r="K23" s="295">
        <v>0.82991633656358488</v>
      </c>
    </row>
    <row r="24" spans="1:11" ht="12" customHeight="1">
      <c r="A24" s="315">
        <v>40238</v>
      </c>
      <c r="B24" s="294">
        <v>55248</v>
      </c>
      <c r="C24" s="294">
        <v>7422</v>
      </c>
      <c r="D24" s="295">
        <v>15.518755488646343</v>
      </c>
      <c r="E24" s="294">
        <v>5787</v>
      </c>
      <c r="F24" s="295">
        <v>11.700127373081822</v>
      </c>
      <c r="G24" s="294">
        <v>491255</v>
      </c>
      <c r="H24" s="294">
        <v>71007</v>
      </c>
      <c r="I24" s="295">
        <v>16.896451619043994</v>
      </c>
      <c r="J24" s="294">
        <v>50876</v>
      </c>
      <c r="K24" s="295">
        <v>11.552776131468576</v>
      </c>
    </row>
    <row r="25" spans="1:11" ht="12" customHeight="1">
      <c r="A25" s="315">
        <v>40269</v>
      </c>
      <c r="B25" s="294">
        <v>50491</v>
      </c>
      <c r="C25" s="294">
        <v>-4757</v>
      </c>
      <c r="D25" s="295">
        <v>-8.6102664349840712</v>
      </c>
      <c r="E25" s="294">
        <v>3500</v>
      </c>
      <c r="F25" s="295">
        <v>7.4482347683598986</v>
      </c>
      <c r="G25" s="294">
        <v>443555</v>
      </c>
      <c r="H25" s="294">
        <v>-47700</v>
      </c>
      <c r="I25" s="295">
        <v>-9.7098248363884334</v>
      </c>
      <c r="J25" s="294">
        <v>8100</v>
      </c>
      <c r="K25" s="295">
        <v>1.860123319286723</v>
      </c>
    </row>
    <row r="26" spans="1:11" ht="12" customHeight="1">
      <c r="A26" s="315">
        <v>40299</v>
      </c>
      <c r="B26" s="294">
        <v>58032</v>
      </c>
      <c r="C26" s="294">
        <v>7541</v>
      </c>
      <c r="D26" s="295">
        <v>14.935335010199838</v>
      </c>
      <c r="E26" s="294">
        <v>9848</v>
      </c>
      <c r="F26" s="295">
        <v>20.438319774198906</v>
      </c>
      <c r="G26" s="294">
        <v>488788</v>
      </c>
      <c r="H26" s="294">
        <v>45233</v>
      </c>
      <c r="I26" s="295">
        <v>10.197833414120007</v>
      </c>
      <c r="J26" s="294">
        <v>29500</v>
      </c>
      <c r="K26" s="295">
        <v>6.4229851422201323</v>
      </c>
    </row>
    <row r="27" spans="1:11" ht="12" customHeight="1">
      <c r="A27" s="315">
        <v>40330</v>
      </c>
      <c r="B27" s="294">
        <v>61920</v>
      </c>
      <c r="C27" s="294">
        <v>3888</v>
      </c>
      <c r="D27" s="295">
        <v>6.6997518610421833</v>
      </c>
      <c r="E27" s="294">
        <v>4048</v>
      </c>
      <c r="F27" s="295">
        <v>6.9947470279236938</v>
      </c>
      <c r="G27" s="294">
        <v>546600</v>
      </c>
      <c r="H27" s="294">
        <v>57812</v>
      </c>
      <c r="I27" s="295">
        <v>11.82762260939303</v>
      </c>
      <c r="J27" s="294">
        <v>5695</v>
      </c>
      <c r="K27" s="295">
        <v>1.05286510570248</v>
      </c>
    </row>
    <row r="28" spans="1:11" ht="12" customHeight="1">
      <c r="A28" s="315">
        <v>40360</v>
      </c>
      <c r="B28" s="294">
        <v>67323</v>
      </c>
      <c r="C28" s="294">
        <v>5403</v>
      </c>
      <c r="D28" s="295">
        <v>8.7257751937984498</v>
      </c>
      <c r="E28" s="294">
        <v>24</v>
      </c>
      <c r="F28" s="295">
        <v>3.566174831721125E-2</v>
      </c>
      <c r="G28" s="294">
        <v>606353</v>
      </c>
      <c r="H28" s="294">
        <v>59753</v>
      </c>
      <c r="I28" s="295">
        <v>10.931759970728137</v>
      </c>
      <c r="J28" s="294">
        <v>-5619</v>
      </c>
      <c r="K28" s="295">
        <v>-0.9181792631035407</v>
      </c>
    </row>
    <row r="29" spans="1:11" ht="12" customHeight="1">
      <c r="A29" s="315">
        <v>40391</v>
      </c>
      <c r="B29" s="294">
        <v>44613</v>
      </c>
      <c r="C29" s="294">
        <v>-22710</v>
      </c>
      <c r="D29" s="295">
        <v>-33.732899603404483</v>
      </c>
      <c r="E29" s="294">
        <v>2837</v>
      </c>
      <c r="F29" s="295">
        <v>6.7909804672539256</v>
      </c>
      <c r="G29" s="294">
        <v>423248</v>
      </c>
      <c r="H29" s="294">
        <v>-183105</v>
      </c>
      <c r="I29" s="295">
        <v>-30.197756092573137</v>
      </c>
      <c r="J29" s="294">
        <v>22205</v>
      </c>
      <c r="K29" s="295">
        <v>5.5368127607264057</v>
      </c>
    </row>
    <row r="30" spans="1:11" ht="12" customHeight="1">
      <c r="A30" s="315">
        <v>40422</v>
      </c>
      <c r="B30" s="294">
        <v>70603</v>
      </c>
      <c r="C30" s="294">
        <v>25990</v>
      </c>
      <c r="D30" s="295">
        <v>58.256561988658014</v>
      </c>
      <c r="E30" s="294">
        <v>1775</v>
      </c>
      <c r="F30" s="295">
        <v>2.5788923112686697</v>
      </c>
      <c r="G30" s="294">
        <v>588451</v>
      </c>
      <c r="H30" s="294">
        <v>165203</v>
      </c>
      <c r="I30" s="295">
        <v>39.032198616414014</v>
      </c>
      <c r="J30" s="294">
        <v>7000</v>
      </c>
      <c r="K30" s="295">
        <v>1.2038847641503756</v>
      </c>
    </row>
    <row r="31" spans="1:11" ht="12" customHeight="1">
      <c r="A31" s="315">
        <v>40452</v>
      </c>
      <c r="B31" s="294">
        <v>69434</v>
      </c>
      <c r="C31" s="294">
        <v>-1169</v>
      </c>
      <c r="D31" s="295">
        <v>-1.6557370083424217</v>
      </c>
      <c r="E31" s="294">
        <v>-3317</v>
      </c>
      <c r="F31" s="295">
        <v>-4.5593874998281807</v>
      </c>
      <c r="G31" s="294">
        <v>574369</v>
      </c>
      <c r="H31" s="294">
        <v>-14082</v>
      </c>
      <c r="I31" s="295">
        <v>-2.3930624639944531</v>
      </c>
      <c r="J31" s="294">
        <v>-21063</v>
      </c>
      <c r="K31" s="295">
        <v>-3.5374316462669122</v>
      </c>
    </row>
    <row r="32" spans="1:11" ht="12" customHeight="1">
      <c r="A32" s="315">
        <v>40483</v>
      </c>
      <c r="B32" s="294">
        <v>62682</v>
      </c>
      <c r="C32" s="294">
        <v>-6752</v>
      </c>
      <c r="D32" s="295">
        <v>-9.724342541118185</v>
      </c>
      <c r="E32" s="294">
        <v>2144</v>
      </c>
      <c r="F32" s="295">
        <v>3.5415771911857017</v>
      </c>
      <c r="G32" s="294">
        <v>524744</v>
      </c>
      <c r="H32" s="294">
        <v>-49625</v>
      </c>
      <c r="I32" s="295">
        <v>-8.6399161514636056</v>
      </c>
      <c r="J32" s="294">
        <v>9841</v>
      </c>
      <c r="K32" s="295">
        <v>1.9112337663598775</v>
      </c>
    </row>
    <row r="33" spans="1:11" ht="12" customHeight="1">
      <c r="A33" s="315">
        <v>40513</v>
      </c>
      <c r="B33" s="294">
        <v>56908</v>
      </c>
      <c r="C33" s="294">
        <v>-5774</v>
      </c>
      <c r="D33" s="295">
        <v>-9.211575891005392</v>
      </c>
      <c r="E33" s="294">
        <v>-2494</v>
      </c>
      <c r="F33" s="295">
        <v>-4.1985118346183627</v>
      </c>
      <c r="G33" s="294">
        <v>502005</v>
      </c>
      <c r="H33" s="294">
        <v>-22739</v>
      </c>
      <c r="I33" s="295">
        <v>-4.3333511197841235</v>
      </c>
      <c r="J33" s="294">
        <v>-1191</v>
      </c>
      <c r="K33" s="295">
        <v>-0.23668709608184485</v>
      </c>
    </row>
    <row r="34" spans="1:11" ht="12" customHeight="1">
      <c r="A34" s="315">
        <v>40544</v>
      </c>
      <c r="B34" s="294">
        <v>51445</v>
      </c>
      <c r="C34" s="294">
        <v>-5463</v>
      </c>
      <c r="D34" s="295">
        <v>-9.599704786673227</v>
      </c>
      <c r="E34" s="294">
        <v>4323</v>
      </c>
      <c r="F34" s="295">
        <v>9.1740588260260605</v>
      </c>
      <c r="G34" s="294">
        <v>452346</v>
      </c>
      <c r="H34" s="294">
        <v>-49659</v>
      </c>
      <c r="I34" s="295">
        <v>-9.8921325484805926</v>
      </c>
      <c r="J34" s="294">
        <v>19274</v>
      </c>
      <c r="K34" s="295">
        <v>4.4505301658846568</v>
      </c>
    </row>
    <row r="35" spans="1:11" ht="12" customHeight="1">
      <c r="A35" s="315">
        <v>40575</v>
      </c>
      <c r="B35" s="294">
        <v>46435</v>
      </c>
      <c r="C35" s="294">
        <v>-5010</v>
      </c>
      <c r="D35" s="295">
        <v>-9.7385557391388868</v>
      </c>
      <c r="E35" s="294">
        <v>-1391</v>
      </c>
      <c r="F35" s="295">
        <v>-2.9084598335633336</v>
      </c>
      <c r="G35" s="294">
        <v>406613</v>
      </c>
      <c r="H35" s="294">
        <v>-45733</v>
      </c>
      <c r="I35" s="295">
        <v>-10.110181144522114</v>
      </c>
      <c r="J35" s="294">
        <v>-13635</v>
      </c>
      <c r="K35" s="295">
        <v>-3.2445127638917972</v>
      </c>
    </row>
    <row r="36" spans="1:11" ht="12" customHeight="1">
      <c r="A36" s="315">
        <v>40603</v>
      </c>
      <c r="B36" s="294">
        <v>53964</v>
      </c>
      <c r="C36" s="294">
        <v>7529</v>
      </c>
      <c r="D36" s="295">
        <v>16.214062668245933</v>
      </c>
      <c r="E36" s="294">
        <v>-1284</v>
      </c>
      <c r="F36" s="295">
        <v>-2.324066029539531</v>
      </c>
      <c r="G36" s="294">
        <v>471645</v>
      </c>
      <c r="H36" s="294">
        <v>65032</v>
      </c>
      <c r="I36" s="295">
        <v>15.993586038813319</v>
      </c>
      <c r="J36" s="294">
        <v>-19610</v>
      </c>
      <c r="K36" s="295">
        <v>-3.9918168771819116</v>
      </c>
    </row>
    <row r="37" spans="1:11" ht="12" customHeight="1">
      <c r="A37" s="315">
        <v>40634</v>
      </c>
      <c r="B37" s="294">
        <v>50299</v>
      </c>
      <c r="C37" s="294">
        <v>-3665</v>
      </c>
      <c r="D37" s="295">
        <v>-6.7915647468682829</v>
      </c>
      <c r="E37" s="294">
        <v>-192</v>
      </c>
      <c r="F37" s="295">
        <v>-0.38026578994276206</v>
      </c>
      <c r="G37" s="294">
        <v>445426</v>
      </c>
      <c r="H37" s="294">
        <v>-26219</v>
      </c>
      <c r="I37" s="295">
        <v>-5.5590539494747109</v>
      </c>
      <c r="J37" s="294">
        <v>1871</v>
      </c>
      <c r="K37" s="295">
        <v>0.42181916560516736</v>
      </c>
    </row>
    <row r="38" spans="1:11" ht="12" customHeight="1">
      <c r="A38" s="315">
        <v>40664</v>
      </c>
      <c r="B38" s="294">
        <v>62116</v>
      </c>
      <c r="C38" s="294">
        <v>11817</v>
      </c>
      <c r="D38" s="295">
        <v>23.493508817272708</v>
      </c>
      <c r="E38" s="294">
        <v>4084</v>
      </c>
      <c r="F38" s="295">
        <v>7.0374965536255862</v>
      </c>
      <c r="G38" s="294">
        <v>531151</v>
      </c>
      <c r="H38" s="294">
        <v>85725</v>
      </c>
      <c r="I38" s="295">
        <v>19.245621045920085</v>
      </c>
      <c r="J38" s="294">
        <v>42363</v>
      </c>
      <c r="K38" s="295">
        <v>8.6669476337389622</v>
      </c>
    </row>
    <row r="39" spans="1:11" ht="12" customHeight="1">
      <c r="A39" s="315">
        <v>40695</v>
      </c>
      <c r="B39" s="294">
        <v>62725</v>
      </c>
      <c r="C39" s="294">
        <v>609</v>
      </c>
      <c r="D39" s="295">
        <v>0.98042372335630112</v>
      </c>
      <c r="E39" s="294">
        <v>805</v>
      </c>
      <c r="F39" s="295">
        <v>1.3000645994832041</v>
      </c>
      <c r="G39" s="294">
        <v>553613</v>
      </c>
      <c r="H39" s="294">
        <v>22462</v>
      </c>
      <c r="I39" s="295">
        <v>4.2289292498743292</v>
      </c>
      <c r="J39" s="294">
        <v>7013</v>
      </c>
      <c r="K39" s="295">
        <v>1.283022319795097</v>
      </c>
    </row>
    <row r="40" spans="1:11" ht="12" customHeight="1">
      <c r="A40" s="315">
        <v>40725</v>
      </c>
      <c r="B40" s="294">
        <v>67296</v>
      </c>
      <c r="C40" s="294">
        <v>4571</v>
      </c>
      <c r="D40" s="295">
        <v>7.287365484256676</v>
      </c>
      <c r="E40" s="294">
        <v>-27</v>
      </c>
      <c r="F40" s="295">
        <v>-4.0105164653981548E-2</v>
      </c>
      <c r="G40" s="294">
        <v>588003</v>
      </c>
      <c r="H40" s="294">
        <v>34390</v>
      </c>
      <c r="I40" s="295">
        <v>6.2119206015754687</v>
      </c>
      <c r="J40" s="294">
        <v>-18350</v>
      </c>
      <c r="K40" s="295">
        <v>-3.0262899664057077</v>
      </c>
    </row>
    <row r="41" spans="1:11" ht="12" customHeight="1">
      <c r="A41" s="315">
        <v>40756</v>
      </c>
      <c r="B41" s="294">
        <v>47692</v>
      </c>
      <c r="C41" s="294">
        <v>-19604</v>
      </c>
      <c r="D41" s="295">
        <v>-29.13100332857822</v>
      </c>
      <c r="E41" s="294">
        <v>3079</v>
      </c>
      <c r="F41" s="295">
        <v>6.9015757738775694</v>
      </c>
      <c r="G41" s="294">
        <v>441418</v>
      </c>
      <c r="H41" s="294">
        <v>-146585</v>
      </c>
      <c r="I41" s="295">
        <v>-24.929294578429023</v>
      </c>
      <c r="J41" s="294">
        <v>18170</v>
      </c>
      <c r="K41" s="295">
        <v>4.292991343136884</v>
      </c>
    </row>
    <row r="42" spans="1:11" ht="12" customHeight="1">
      <c r="A42" s="315">
        <v>40787</v>
      </c>
      <c r="B42" s="294">
        <v>72250</v>
      </c>
      <c r="C42" s="294">
        <v>24558</v>
      </c>
      <c r="D42" s="295">
        <v>51.492912857502304</v>
      </c>
      <c r="E42" s="294">
        <v>1647</v>
      </c>
      <c r="F42" s="295">
        <v>2.3327620639349602</v>
      </c>
      <c r="G42" s="294">
        <v>592048</v>
      </c>
      <c r="H42" s="294">
        <v>150630</v>
      </c>
      <c r="I42" s="295">
        <v>34.124118182765542</v>
      </c>
      <c r="J42" s="294">
        <v>3597</v>
      </c>
      <c r="K42" s="295">
        <v>0.6112658488132402</v>
      </c>
    </row>
    <row r="43" spans="1:11" ht="12" customHeight="1">
      <c r="A43" s="315">
        <v>40817</v>
      </c>
      <c r="B43" s="294">
        <v>72273</v>
      </c>
      <c r="C43" s="294">
        <v>23</v>
      </c>
      <c r="D43" s="295">
        <v>3.1833910034602078E-2</v>
      </c>
      <c r="E43" s="294">
        <v>2839</v>
      </c>
      <c r="F43" s="295">
        <v>4.0887749517527432</v>
      </c>
      <c r="G43" s="294">
        <v>563326</v>
      </c>
      <c r="H43" s="294">
        <v>-28722</v>
      </c>
      <c r="I43" s="295">
        <v>-4.8512958408777669</v>
      </c>
      <c r="J43" s="294">
        <v>-11043</v>
      </c>
      <c r="K43" s="295">
        <v>-1.9226316183498762</v>
      </c>
    </row>
    <row r="44" spans="1:11" ht="12" customHeight="1">
      <c r="A44" s="315">
        <v>40848</v>
      </c>
      <c r="B44" s="294">
        <v>63207</v>
      </c>
      <c r="C44" s="294">
        <v>-9066</v>
      </c>
      <c r="D44" s="295">
        <v>-12.544103607156199</v>
      </c>
      <c r="E44" s="294">
        <v>525</v>
      </c>
      <c r="F44" s="295">
        <v>0.83756102230305352</v>
      </c>
      <c r="G44" s="294">
        <v>509522</v>
      </c>
      <c r="H44" s="294">
        <v>-53804</v>
      </c>
      <c r="I44" s="295">
        <v>-9.5511302513997229</v>
      </c>
      <c r="J44" s="294">
        <v>-15222</v>
      </c>
      <c r="K44" s="295">
        <v>-2.9008430777674445</v>
      </c>
    </row>
    <row r="45" spans="1:11" ht="12" customHeight="1">
      <c r="A45" s="315">
        <v>40878</v>
      </c>
      <c r="B45" s="294">
        <v>57371</v>
      </c>
      <c r="C45" s="294">
        <v>-5836</v>
      </c>
      <c r="D45" s="295">
        <v>-9.2331545556663031</v>
      </c>
      <c r="E45" s="294">
        <v>463</v>
      </c>
      <c r="F45" s="295">
        <v>0.81359387080902512</v>
      </c>
      <c r="G45" s="294">
        <v>495869</v>
      </c>
      <c r="H45" s="294">
        <v>-13653</v>
      </c>
      <c r="I45" s="295">
        <v>-2.6795702638943952</v>
      </c>
      <c r="J45" s="294">
        <v>-6136</v>
      </c>
      <c r="K45" s="295">
        <v>-1.2222985826834394</v>
      </c>
    </row>
    <row r="46" spans="1:11" ht="12" customHeight="1">
      <c r="A46" s="315">
        <v>40909</v>
      </c>
      <c r="B46" s="294">
        <v>49103</v>
      </c>
      <c r="C46" s="294">
        <v>-8268</v>
      </c>
      <c r="D46" s="295">
        <v>-14.411462237018704</v>
      </c>
      <c r="E46" s="294">
        <v>-2342</v>
      </c>
      <c r="F46" s="295">
        <v>-4.5524346389347849</v>
      </c>
      <c r="G46" s="294">
        <v>435350</v>
      </c>
      <c r="H46" s="294">
        <v>-60519</v>
      </c>
      <c r="I46" s="295">
        <v>-12.204634691823848</v>
      </c>
      <c r="J46" s="294">
        <v>-16996</v>
      </c>
      <c r="K46" s="295">
        <v>-3.757300827242863</v>
      </c>
    </row>
    <row r="47" spans="1:11" ht="12" customHeight="1">
      <c r="A47" s="315">
        <v>40940</v>
      </c>
      <c r="B47" s="294">
        <v>47969</v>
      </c>
      <c r="C47" s="294">
        <v>-1134</v>
      </c>
      <c r="D47" s="295">
        <v>-2.3094311956499602</v>
      </c>
      <c r="E47" s="294">
        <v>1534</v>
      </c>
      <c r="F47" s="295">
        <v>3.3035425864111123</v>
      </c>
      <c r="G47" s="294">
        <v>404910</v>
      </c>
      <c r="H47" s="294">
        <v>-30440</v>
      </c>
      <c r="I47" s="295">
        <v>-6.9920753416791088</v>
      </c>
      <c r="J47" s="294">
        <v>-1703</v>
      </c>
      <c r="K47" s="295">
        <v>-0.41882576307201197</v>
      </c>
    </row>
    <row r="48" spans="1:11" ht="12" customHeight="1">
      <c r="A48" s="315">
        <v>40969</v>
      </c>
      <c r="B48" s="294">
        <v>48905</v>
      </c>
      <c r="C48" s="294">
        <v>936</v>
      </c>
      <c r="D48" s="295">
        <v>1.9512601888719798</v>
      </c>
      <c r="E48" s="294">
        <v>-5059</v>
      </c>
      <c r="F48" s="295">
        <v>-9.3747683640945816</v>
      </c>
      <c r="G48" s="294">
        <v>429828</v>
      </c>
      <c r="H48" s="294">
        <v>24918</v>
      </c>
      <c r="I48" s="295">
        <v>6.1539601392902128</v>
      </c>
      <c r="J48" s="294">
        <v>-41817</v>
      </c>
      <c r="K48" s="295">
        <v>-8.8662023343828515</v>
      </c>
    </row>
    <row r="49" spans="1:11" ht="12" customHeight="1">
      <c r="A49" s="315">
        <v>41000</v>
      </c>
      <c r="B49" s="294">
        <v>48147</v>
      </c>
      <c r="C49" s="294">
        <v>-758</v>
      </c>
      <c r="D49" s="295">
        <v>-1.5499437685308251</v>
      </c>
      <c r="E49" s="294">
        <v>-2152</v>
      </c>
      <c r="F49" s="295">
        <v>-4.2784150778345493</v>
      </c>
      <c r="G49" s="294">
        <v>428834</v>
      </c>
      <c r="H49" s="294">
        <v>-994</v>
      </c>
      <c r="I49" s="295">
        <v>-0.23125529281480034</v>
      </c>
      <c r="J49" s="294">
        <v>-16592</v>
      </c>
      <c r="K49" s="295">
        <v>-3.7249733962543723</v>
      </c>
    </row>
    <row r="50" spans="1:11" ht="12" customHeight="1">
      <c r="A50" s="315">
        <v>41030</v>
      </c>
      <c r="B50" s="294">
        <v>53621</v>
      </c>
      <c r="C50" s="294">
        <v>5474</v>
      </c>
      <c r="D50" s="295">
        <v>11.369348038299375</v>
      </c>
      <c r="E50" s="294">
        <v>-8495</v>
      </c>
      <c r="F50" s="295">
        <v>-13.676025500676154</v>
      </c>
      <c r="G50" s="294">
        <v>504180</v>
      </c>
      <c r="H50" s="294">
        <v>75346</v>
      </c>
      <c r="I50" s="295">
        <v>17.569968799115742</v>
      </c>
      <c r="J50" s="294">
        <v>-26971</v>
      </c>
      <c r="K50" s="295">
        <v>-5.0778403881382133</v>
      </c>
    </row>
    <row r="51" spans="1:11" ht="12" customHeight="1">
      <c r="A51" s="315">
        <v>41061</v>
      </c>
      <c r="B51" s="294">
        <v>59404</v>
      </c>
      <c r="C51" s="294">
        <v>5783</v>
      </c>
      <c r="D51" s="295">
        <v>10.78495365621678</v>
      </c>
      <c r="E51" s="294">
        <v>-3321</v>
      </c>
      <c r="F51" s="295">
        <v>-5.2945396572339574</v>
      </c>
      <c r="G51" s="294">
        <v>564188</v>
      </c>
      <c r="H51" s="294">
        <v>60008</v>
      </c>
      <c r="I51" s="295">
        <v>11.902098456900314</v>
      </c>
      <c r="J51" s="294">
        <v>10575</v>
      </c>
      <c r="K51" s="295">
        <v>1.9101791323541897</v>
      </c>
    </row>
    <row r="52" spans="1:11" ht="12" customHeight="1">
      <c r="A52" s="315">
        <v>41091</v>
      </c>
      <c r="B52" s="294">
        <v>65312</v>
      </c>
      <c r="C52" s="294">
        <v>5908</v>
      </c>
      <c r="D52" s="295">
        <v>9.9454582183017983</v>
      </c>
      <c r="E52" s="294">
        <v>-1984</v>
      </c>
      <c r="F52" s="295">
        <v>-2.9481692819781267</v>
      </c>
      <c r="G52" s="294">
        <v>619811</v>
      </c>
      <c r="H52" s="294">
        <v>55623</v>
      </c>
      <c r="I52" s="295">
        <v>9.8589477266443097</v>
      </c>
      <c r="J52" s="294">
        <v>31808</v>
      </c>
      <c r="K52" s="295">
        <v>5.4094962100533497</v>
      </c>
    </row>
    <row r="53" spans="1:11" ht="12" customHeight="1">
      <c r="A53" s="315">
        <v>41122</v>
      </c>
      <c r="B53" s="294">
        <v>39923</v>
      </c>
      <c r="C53" s="294">
        <v>-25389</v>
      </c>
      <c r="D53" s="295">
        <v>-38.873407643312099</v>
      </c>
      <c r="E53" s="294">
        <v>-7769</v>
      </c>
      <c r="F53" s="295">
        <v>-16.28994380608907</v>
      </c>
      <c r="G53" s="294">
        <v>434102</v>
      </c>
      <c r="H53" s="294">
        <v>-185709</v>
      </c>
      <c r="I53" s="295">
        <v>-29.962198153953384</v>
      </c>
      <c r="J53" s="294">
        <v>-7316</v>
      </c>
      <c r="K53" s="295">
        <v>-1.6573859697610882</v>
      </c>
    </row>
    <row r="54" spans="1:11" ht="12" customHeight="1">
      <c r="A54" s="315">
        <v>41153</v>
      </c>
      <c r="B54" s="294">
        <v>59001</v>
      </c>
      <c r="C54" s="294">
        <v>19078</v>
      </c>
      <c r="D54" s="295">
        <v>47.786989955664652</v>
      </c>
      <c r="E54" s="294">
        <v>-13249</v>
      </c>
      <c r="F54" s="295">
        <v>-18.337716262975778</v>
      </c>
      <c r="G54" s="294">
        <v>530509</v>
      </c>
      <c r="H54" s="294">
        <v>96407</v>
      </c>
      <c r="I54" s="295">
        <v>22.208374990209673</v>
      </c>
      <c r="J54" s="294">
        <v>-61539</v>
      </c>
      <c r="K54" s="295">
        <v>-10.394258573629164</v>
      </c>
    </row>
    <row r="55" spans="1:11" ht="12" customHeight="1">
      <c r="A55" s="315">
        <v>41183</v>
      </c>
      <c r="B55" s="294">
        <v>69814</v>
      </c>
      <c r="C55" s="294">
        <v>10813</v>
      </c>
      <c r="D55" s="295">
        <v>18.326808020203046</v>
      </c>
      <c r="E55" s="294">
        <v>-2459</v>
      </c>
      <c r="F55" s="295">
        <v>-3.4023770979480581</v>
      </c>
      <c r="G55" s="294">
        <v>597208</v>
      </c>
      <c r="H55" s="294">
        <v>66699</v>
      </c>
      <c r="I55" s="295">
        <v>12.572642499938738</v>
      </c>
      <c r="J55" s="294">
        <v>33882</v>
      </c>
      <c r="K55" s="295">
        <v>6.0146345100350418</v>
      </c>
    </row>
    <row r="56" spans="1:11" ht="12" customHeight="1">
      <c r="A56" s="315">
        <v>41214</v>
      </c>
      <c r="B56" s="294">
        <v>53772</v>
      </c>
      <c r="C56" s="294">
        <v>-16042</v>
      </c>
      <c r="D56" s="295">
        <v>-22.978199215057153</v>
      </c>
      <c r="E56" s="294">
        <v>-9435</v>
      </c>
      <c r="F56" s="295">
        <v>-14.927144145426931</v>
      </c>
      <c r="G56" s="294">
        <v>470383</v>
      </c>
      <c r="H56" s="294">
        <v>-126825</v>
      </c>
      <c r="I56" s="295">
        <v>-21.236319674217359</v>
      </c>
      <c r="J56" s="294">
        <v>-39139</v>
      </c>
      <c r="K56" s="295">
        <v>-7.6815132614489663</v>
      </c>
    </row>
    <row r="57" spans="1:11" ht="12" customHeight="1">
      <c r="A57" s="315">
        <v>41244</v>
      </c>
      <c r="B57" s="294">
        <v>49786</v>
      </c>
      <c r="C57" s="294">
        <v>-3986</v>
      </c>
      <c r="D57" s="295">
        <v>-7.4127798854422373</v>
      </c>
      <c r="E57" s="294">
        <v>-7585</v>
      </c>
      <c r="F57" s="295">
        <v>-13.220965296055498</v>
      </c>
      <c r="G57" s="294">
        <v>442862</v>
      </c>
      <c r="H57" s="294">
        <v>-27521</v>
      </c>
      <c r="I57" s="295">
        <v>-5.8507641645212516</v>
      </c>
      <c r="J57" s="294">
        <v>-53007</v>
      </c>
      <c r="K57" s="295">
        <v>-10.68971845386584</v>
      </c>
    </row>
    <row r="58" spans="1:11" ht="12" customHeight="1">
      <c r="A58" s="315">
        <v>41275</v>
      </c>
      <c r="B58" s="294">
        <v>48897</v>
      </c>
      <c r="C58" s="294">
        <v>-889</v>
      </c>
      <c r="D58" s="295">
        <v>-1.7856425501144899</v>
      </c>
      <c r="E58" s="294">
        <v>-206</v>
      </c>
      <c r="F58" s="295">
        <v>-0.41952630185528378</v>
      </c>
      <c r="G58" s="294">
        <v>453375</v>
      </c>
      <c r="H58" s="294">
        <v>10513</v>
      </c>
      <c r="I58" s="295">
        <v>2.3738771897340483</v>
      </c>
      <c r="J58" s="294">
        <v>18025</v>
      </c>
      <c r="K58" s="295">
        <v>4.1403468473641896</v>
      </c>
    </row>
    <row r="59" spans="1:11" ht="12" customHeight="1">
      <c r="A59" s="315">
        <v>41306</v>
      </c>
      <c r="B59" s="294">
        <v>45237</v>
      </c>
      <c r="C59" s="294">
        <v>-3660</v>
      </c>
      <c r="D59" s="295">
        <v>-7.4851217866126758</v>
      </c>
      <c r="E59" s="294">
        <v>-2732</v>
      </c>
      <c r="F59" s="295">
        <v>-5.6953449102545397</v>
      </c>
      <c r="G59" s="294">
        <v>382279</v>
      </c>
      <c r="H59" s="294">
        <v>-71096</v>
      </c>
      <c r="I59" s="295">
        <v>-15.681499862145023</v>
      </c>
      <c r="J59" s="294">
        <v>-22631</v>
      </c>
      <c r="K59" s="295">
        <v>-5.5891432664048804</v>
      </c>
    </row>
    <row r="60" spans="1:11" ht="12" customHeight="1">
      <c r="A60" s="315">
        <v>41334</v>
      </c>
      <c r="B60" s="294">
        <v>44142</v>
      </c>
      <c r="C60" s="294">
        <v>-1095</v>
      </c>
      <c r="D60" s="295">
        <v>-2.4205849194243649</v>
      </c>
      <c r="E60" s="294">
        <v>-4763</v>
      </c>
      <c r="F60" s="295">
        <v>-9.7392904610980473</v>
      </c>
      <c r="G60" s="294">
        <v>395750</v>
      </c>
      <c r="H60" s="294">
        <v>13471</v>
      </c>
      <c r="I60" s="295">
        <v>3.5238660768705579</v>
      </c>
      <c r="J60" s="294">
        <v>-34078</v>
      </c>
      <c r="K60" s="295">
        <v>-7.9282875941074105</v>
      </c>
    </row>
    <row r="61" spans="1:11" ht="12" customHeight="1">
      <c r="A61" s="315">
        <v>41365</v>
      </c>
      <c r="B61" s="294">
        <v>51761</v>
      </c>
      <c r="C61" s="294">
        <v>7619</v>
      </c>
      <c r="D61" s="295">
        <v>17.260205699787051</v>
      </c>
      <c r="E61" s="294">
        <v>3614</v>
      </c>
      <c r="F61" s="295">
        <v>7.5061789934990761</v>
      </c>
      <c r="G61" s="294">
        <v>462347</v>
      </c>
      <c r="H61" s="294">
        <v>66597</v>
      </c>
      <c r="I61" s="295">
        <v>16.828048010107391</v>
      </c>
      <c r="J61" s="294">
        <v>33513</v>
      </c>
      <c r="K61" s="295">
        <v>7.8149120638755321</v>
      </c>
    </row>
    <row r="62" spans="1:11" ht="12" customHeight="1">
      <c r="A62" s="315">
        <v>41395</v>
      </c>
      <c r="B62" s="294">
        <v>53363</v>
      </c>
      <c r="C62" s="294">
        <v>1602</v>
      </c>
      <c r="D62" s="295">
        <v>3.0949943007283478</v>
      </c>
      <c r="E62" s="294">
        <v>-258</v>
      </c>
      <c r="F62" s="295">
        <v>-0.48115477145148355</v>
      </c>
      <c r="G62" s="294">
        <v>518950</v>
      </c>
      <c r="H62" s="294">
        <v>56603</v>
      </c>
      <c r="I62" s="295">
        <v>12.242536449895857</v>
      </c>
      <c r="J62" s="294">
        <v>14770</v>
      </c>
      <c r="K62" s="295">
        <v>2.9295093022333294</v>
      </c>
    </row>
    <row r="63" spans="1:11" ht="12" customHeight="1">
      <c r="A63" s="315">
        <v>41426</v>
      </c>
      <c r="B63" s="294">
        <v>57905</v>
      </c>
      <c r="C63" s="294">
        <v>4542</v>
      </c>
      <c r="D63" s="295">
        <v>8.511515469520079</v>
      </c>
      <c r="E63" s="294">
        <v>-1499</v>
      </c>
      <c r="F63" s="295">
        <v>-2.5233990977038583</v>
      </c>
      <c r="G63" s="294">
        <v>527557</v>
      </c>
      <c r="H63" s="294">
        <v>8607</v>
      </c>
      <c r="I63" s="295">
        <v>1.6585412852876</v>
      </c>
      <c r="J63" s="294">
        <v>-36631</v>
      </c>
      <c r="K63" s="295">
        <v>-6.492693924720129</v>
      </c>
    </row>
    <row r="64" spans="1:11" ht="12" customHeight="1">
      <c r="A64" s="315">
        <v>41456</v>
      </c>
      <c r="B64" s="294">
        <v>68317</v>
      </c>
      <c r="C64" s="294">
        <v>10412</v>
      </c>
      <c r="D64" s="295">
        <v>17.981176064243158</v>
      </c>
      <c r="E64" s="294">
        <v>3005</v>
      </c>
      <c r="F64" s="295">
        <v>4.6009921607055366</v>
      </c>
      <c r="G64" s="294">
        <v>638620</v>
      </c>
      <c r="H64" s="294">
        <v>111063</v>
      </c>
      <c r="I64" s="295">
        <v>21.052322308300337</v>
      </c>
      <c r="J64" s="294">
        <v>18809</v>
      </c>
      <c r="K64" s="295">
        <v>3.034634751561363</v>
      </c>
    </row>
    <row r="65" spans="1:11" ht="12" customHeight="1">
      <c r="A65" s="315">
        <v>41487</v>
      </c>
      <c r="B65" s="294">
        <v>39857</v>
      </c>
      <c r="C65" s="294">
        <v>-28460</v>
      </c>
      <c r="D65" s="295">
        <v>-41.658737942239853</v>
      </c>
      <c r="E65" s="294">
        <v>-66</v>
      </c>
      <c r="F65" s="295">
        <v>-0.16531823760739423</v>
      </c>
      <c r="G65" s="294">
        <v>429150</v>
      </c>
      <c r="H65" s="294">
        <v>-209470</v>
      </c>
      <c r="I65" s="295">
        <v>-32.800413391375152</v>
      </c>
      <c r="J65" s="294">
        <v>-4952</v>
      </c>
      <c r="K65" s="295">
        <v>-1.1407457233553404</v>
      </c>
    </row>
    <row r="66" spans="1:11" ht="12" customHeight="1">
      <c r="A66" s="315">
        <v>41518</v>
      </c>
      <c r="B66" s="294">
        <v>65969</v>
      </c>
      <c r="C66" s="294">
        <v>26112</v>
      </c>
      <c r="D66" s="295">
        <v>65.514213312592517</v>
      </c>
      <c r="E66" s="294">
        <v>6968</v>
      </c>
      <c r="F66" s="295">
        <v>11.809969322553854</v>
      </c>
      <c r="G66" s="294">
        <v>574138</v>
      </c>
      <c r="H66" s="294">
        <v>144988</v>
      </c>
      <c r="I66" s="295">
        <v>33.784923686356748</v>
      </c>
      <c r="J66" s="294">
        <v>43629</v>
      </c>
      <c r="K66" s="295">
        <v>8.2239886599473344</v>
      </c>
    </row>
    <row r="67" spans="1:11" ht="12" customHeight="1">
      <c r="A67" s="315">
        <v>41548</v>
      </c>
      <c r="B67" s="294">
        <v>74999</v>
      </c>
      <c r="C67" s="294">
        <v>9030</v>
      </c>
      <c r="D67" s="295">
        <v>13.688247510194183</v>
      </c>
      <c r="E67" s="294">
        <v>5185</v>
      </c>
      <c r="F67" s="295">
        <v>7.426877130661472</v>
      </c>
      <c r="G67" s="294">
        <v>644997</v>
      </c>
      <c r="H67" s="294">
        <v>70859</v>
      </c>
      <c r="I67" s="295">
        <v>12.34180632530855</v>
      </c>
      <c r="J67" s="294">
        <v>47789</v>
      </c>
      <c r="K67" s="295">
        <v>8.0020696306814383</v>
      </c>
    </row>
    <row r="68" spans="1:11" ht="12" customHeight="1">
      <c r="A68" s="315">
        <v>41579</v>
      </c>
      <c r="B68" s="294">
        <v>59278</v>
      </c>
      <c r="C68" s="294">
        <v>-15721</v>
      </c>
      <c r="D68" s="295">
        <v>-20.961612821504286</v>
      </c>
      <c r="E68" s="294">
        <v>5506</v>
      </c>
      <c r="F68" s="295">
        <v>10.239529866845198</v>
      </c>
      <c r="G68" s="294">
        <v>493951</v>
      </c>
      <c r="H68" s="294">
        <v>-151046</v>
      </c>
      <c r="I68" s="295">
        <v>-23.418093417488762</v>
      </c>
      <c r="J68" s="294">
        <v>23568</v>
      </c>
      <c r="K68" s="295">
        <v>5.0103851542253866</v>
      </c>
    </row>
    <row r="69" spans="1:11" ht="12" customHeight="1">
      <c r="A69" s="315">
        <v>41609</v>
      </c>
      <c r="B69" s="294">
        <v>57502</v>
      </c>
      <c r="C69" s="294">
        <v>-1776</v>
      </c>
      <c r="D69" s="295">
        <v>-2.9960524983973817</v>
      </c>
      <c r="E69" s="294">
        <v>7716</v>
      </c>
      <c r="F69" s="295">
        <v>15.498332864660748</v>
      </c>
      <c r="G69" s="294">
        <v>509713</v>
      </c>
      <c r="H69" s="294">
        <v>15762</v>
      </c>
      <c r="I69" s="295">
        <v>3.1910047757773543</v>
      </c>
      <c r="J69" s="294">
        <v>66851</v>
      </c>
      <c r="K69" s="295">
        <v>15.095221536279924</v>
      </c>
    </row>
    <row r="70" spans="1:11" ht="12" customHeight="1">
      <c r="A70" s="315">
        <v>41640</v>
      </c>
      <c r="B70" s="294">
        <v>54249</v>
      </c>
      <c r="C70" s="294">
        <v>-3253</v>
      </c>
      <c r="D70" s="295">
        <v>-5.657194532364092</v>
      </c>
      <c r="E70" s="294">
        <v>5352</v>
      </c>
      <c r="F70" s="295">
        <v>10.945456776489355</v>
      </c>
      <c r="G70" s="294">
        <v>495805</v>
      </c>
      <c r="H70" s="294">
        <v>-13908</v>
      </c>
      <c r="I70" s="295">
        <v>-2.7285943266112498</v>
      </c>
      <c r="J70" s="294">
        <v>42430</v>
      </c>
      <c r="K70" s="295">
        <v>9.3586986490212301</v>
      </c>
    </row>
    <row r="71" spans="1:11" ht="12" customHeight="1">
      <c r="A71" s="315">
        <v>41671</v>
      </c>
      <c r="B71" s="294">
        <v>49506</v>
      </c>
      <c r="C71" s="294">
        <v>-4743</v>
      </c>
      <c r="D71" s="295">
        <v>-8.7430183044848757</v>
      </c>
      <c r="E71" s="294">
        <v>4269</v>
      </c>
      <c r="F71" s="295">
        <v>9.4369653160023876</v>
      </c>
      <c r="G71" s="294">
        <v>422930</v>
      </c>
      <c r="H71" s="294">
        <v>-72875</v>
      </c>
      <c r="I71" s="295">
        <v>-14.698318895533527</v>
      </c>
      <c r="J71" s="294">
        <v>40651</v>
      </c>
      <c r="K71" s="295">
        <v>10.633856424234656</v>
      </c>
    </row>
    <row r="72" spans="1:11" ht="12" customHeight="1">
      <c r="A72" s="315">
        <v>41699</v>
      </c>
      <c r="B72" s="294">
        <v>53401</v>
      </c>
      <c r="C72" s="294">
        <v>3895</v>
      </c>
      <c r="D72" s="295">
        <v>7.8677332040560737</v>
      </c>
      <c r="E72" s="294">
        <v>9259</v>
      </c>
      <c r="F72" s="295">
        <v>20.975488197181821</v>
      </c>
      <c r="G72" s="294">
        <v>468646</v>
      </c>
      <c r="H72" s="294">
        <v>45716</v>
      </c>
      <c r="I72" s="295">
        <v>10.809353793772019</v>
      </c>
      <c r="J72" s="294">
        <v>72896</v>
      </c>
      <c r="K72" s="295">
        <v>18.419709412507896</v>
      </c>
    </row>
    <row r="73" spans="1:11" ht="12" customHeight="1">
      <c r="A73" s="315">
        <v>41730</v>
      </c>
      <c r="B73" s="294">
        <v>55148</v>
      </c>
      <c r="C73" s="294">
        <v>1747</v>
      </c>
      <c r="D73" s="295">
        <v>3.2714743169603566</v>
      </c>
      <c r="E73" s="294">
        <v>3387</v>
      </c>
      <c r="F73" s="295">
        <v>6.5435366395548771</v>
      </c>
      <c r="G73" s="294">
        <v>515554</v>
      </c>
      <c r="H73" s="294">
        <v>46908</v>
      </c>
      <c r="I73" s="295">
        <v>10.009260721312035</v>
      </c>
      <c r="J73" s="294">
        <v>53207</v>
      </c>
      <c r="K73" s="295">
        <v>11.508023194700085</v>
      </c>
    </row>
    <row r="74" spans="1:11" ht="12" customHeight="1">
      <c r="A74" s="315">
        <v>41760</v>
      </c>
      <c r="B74" s="294">
        <v>60119</v>
      </c>
      <c r="C74" s="294">
        <v>4971</v>
      </c>
      <c r="D74" s="295">
        <v>9.013926162326829</v>
      </c>
      <c r="E74" s="294">
        <v>6756</v>
      </c>
      <c r="F74" s="295">
        <v>12.660457620448625</v>
      </c>
      <c r="G74" s="294">
        <v>572941</v>
      </c>
      <c r="H74" s="294">
        <v>57387</v>
      </c>
      <c r="I74" s="295">
        <v>11.131132723245285</v>
      </c>
      <c r="J74" s="294">
        <v>53991</v>
      </c>
      <c r="K74" s="295">
        <v>10.403892475190288</v>
      </c>
    </row>
    <row r="75" spans="1:11" ht="12" customHeight="1">
      <c r="A75" s="315">
        <v>41791</v>
      </c>
      <c r="B75" s="294">
        <v>68143</v>
      </c>
      <c r="C75" s="294">
        <v>8024</v>
      </c>
      <c r="D75" s="295">
        <v>13.346862056920441</v>
      </c>
      <c r="E75" s="294">
        <v>10238</v>
      </c>
      <c r="F75" s="295">
        <v>17.680683878766946</v>
      </c>
      <c r="G75" s="294">
        <v>617841</v>
      </c>
      <c r="H75" s="294">
        <v>44900</v>
      </c>
      <c r="I75" s="295">
        <v>7.8367580606030991</v>
      </c>
      <c r="J75" s="294">
        <v>90284</v>
      </c>
      <c r="K75" s="295">
        <v>17.113600994774025</v>
      </c>
    </row>
    <row r="76" spans="1:11" ht="12" customHeight="1">
      <c r="A76" s="315">
        <v>41821</v>
      </c>
      <c r="B76" s="294">
        <v>75049</v>
      </c>
      <c r="C76" s="294">
        <v>6906</v>
      </c>
      <c r="D76" s="295">
        <v>10.134569948490673</v>
      </c>
      <c r="E76" s="294">
        <v>6732</v>
      </c>
      <c r="F76" s="295">
        <v>9.8540626783962999</v>
      </c>
      <c r="G76" s="294">
        <v>685117</v>
      </c>
      <c r="H76" s="294">
        <v>67276</v>
      </c>
      <c r="I76" s="295">
        <v>10.888885651810094</v>
      </c>
      <c r="J76" s="294">
        <v>46497</v>
      </c>
      <c r="K76" s="295">
        <v>7.280855594876452</v>
      </c>
    </row>
    <row r="77" spans="1:11" ht="12" customHeight="1">
      <c r="A77" s="315">
        <v>41852</v>
      </c>
      <c r="B77" s="294">
        <v>43914</v>
      </c>
      <c r="C77" s="294">
        <v>-31135</v>
      </c>
      <c r="D77" s="295">
        <v>-41.486228997055257</v>
      </c>
      <c r="E77" s="294">
        <v>4057</v>
      </c>
      <c r="F77" s="295">
        <v>10.17888953007</v>
      </c>
      <c r="G77" s="294">
        <v>456195</v>
      </c>
      <c r="H77" s="294">
        <v>-228922</v>
      </c>
      <c r="I77" s="295">
        <v>-33.413562938884894</v>
      </c>
      <c r="J77" s="294">
        <v>27045</v>
      </c>
      <c r="K77" s="295">
        <v>6.3019923103809861</v>
      </c>
    </row>
    <row r="78" spans="1:11" ht="12" customHeight="1">
      <c r="A78" s="315">
        <v>41883</v>
      </c>
      <c r="B78" s="294">
        <v>76592</v>
      </c>
      <c r="C78" s="294">
        <v>32678</v>
      </c>
      <c r="D78" s="295">
        <v>74.413626633875296</v>
      </c>
      <c r="E78" s="294">
        <v>10623</v>
      </c>
      <c r="F78" s="295">
        <v>16.103018084251694</v>
      </c>
      <c r="G78" s="294">
        <v>653817</v>
      </c>
      <c r="H78" s="294">
        <v>197622</v>
      </c>
      <c r="I78" s="295">
        <v>43.319633051655543</v>
      </c>
      <c r="J78" s="294">
        <v>79679</v>
      </c>
      <c r="K78" s="295">
        <v>13.878022356994311</v>
      </c>
    </row>
    <row r="79" spans="1:11" ht="12" customHeight="1">
      <c r="A79" s="315">
        <v>41913</v>
      </c>
      <c r="B79" s="294">
        <v>80124</v>
      </c>
      <c r="C79" s="294">
        <v>3532</v>
      </c>
      <c r="D79" s="295">
        <v>4.6114476707750161</v>
      </c>
      <c r="E79" s="294">
        <v>5125</v>
      </c>
      <c r="F79" s="295">
        <v>6.8334244456592756</v>
      </c>
      <c r="G79" s="294">
        <v>682178</v>
      </c>
      <c r="H79" s="294">
        <v>28361</v>
      </c>
      <c r="I79" s="295">
        <v>4.3377581188620056</v>
      </c>
      <c r="J79" s="294">
        <v>37181</v>
      </c>
      <c r="K79" s="295">
        <v>5.7645229357655925</v>
      </c>
    </row>
    <row r="80" spans="1:11" ht="12" customHeight="1">
      <c r="A80" s="315">
        <v>41944</v>
      </c>
      <c r="B80" s="294">
        <v>63509</v>
      </c>
      <c r="C80" s="294">
        <v>-16615</v>
      </c>
      <c r="D80" s="295">
        <v>-20.736608257201336</v>
      </c>
      <c r="E80" s="294">
        <v>4231</v>
      </c>
      <c r="F80" s="295">
        <v>7.137555248152772</v>
      </c>
      <c r="G80" s="294">
        <v>541325</v>
      </c>
      <c r="H80" s="294">
        <v>-140853</v>
      </c>
      <c r="I80" s="295">
        <v>-20.647543602989249</v>
      </c>
      <c r="J80" s="294">
        <v>47374</v>
      </c>
      <c r="K80" s="295">
        <v>9.5908298596419481</v>
      </c>
    </row>
    <row r="81" spans="1:11" ht="12" customHeight="1">
      <c r="A81" s="315">
        <v>41974</v>
      </c>
      <c r="B81" s="294">
        <v>66651</v>
      </c>
      <c r="C81" s="294">
        <v>3142</v>
      </c>
      <c r="D81" s="295">
        <v>4.9473302996425703</v>
      </c>
      <c r="E81" s="294">
        <v>9149</v>
      </c>
      <c r="F81" s="295">
        <v>15.91075093040242</v>
      </c>
      <c r="G81" s="294">
        <v>548912</v>
      </c>
      <c r="H81" s="294">
        <v>7587</v>
      </c>
      <c r="I81" s="295">
        <v>1.4015609846210686</v>
      </c>
      <c r="J81" s="294">
        <v>39199</v>
      </c>
      <c r="K81" s="295">
        <v>7.6904061697465043</v>
      </c>
    </row>
    <row r="82" spans="1:11" ht="12" customHeight="1">
      <c r="A82" s="315">
        <v>42005</v>
      </c>
      <c r="B82" s="294">
        <v>59434</v>
      </c>
      <c r="C82" s="294">
        <v>-7217</v>
      </c>
      <c r="D82" s="295">
        <v>-10.828044590478763</v>
      </c>
      <c r="E82" s="294">
        <v>5185</v>
      </c>
      <c r="F82" s="295">
        <v>9.5577798669099892</v>
      </c>
      <c r="G82" s="294">
        <v>530924</v>
      </c>
      <c r="H82" s="294">
        <v>-17988</v>
      </c>
      <c r="I82" s="295">
        <v>-3.2770280117760224</v>
      </c>
      <c r="J82" s="294">
        <v>35119</v>
      </c>
      <c r="K82" s="295">
        <v>7.0832282853137825</v>
      </c>
    </row>
    <row r="83" spans="1:11" ht="12" customHeight="1">
      <c r="A83" s="315">
        <v>42036</v>
      </c>
      <c r="B83" s="294">
        <v>56722</v>
      </c>
      <c r="C83" s="294">
        <v>-2712</v>
      </c>
      <c r="D83" s="295">
        <v>-4.5630447218763672</v>
      </c>
      <c r="E83" s="294">
        <v>7216</v>
      </c>
      <c r="F83" s="295">
        <v>14.576010988567042</v>
      </c>
      <c r="G83" s="294">
        <v>471601</v>
      </c>
      <c r="H83" s="294">
        <v>-59323</v>
      </c>
      <c r="I83" s="295">
        <v>-11.173538962262018</v>
      </c>
      <c r="J83" s="294">
        <v>48671</v>
      </c>
      <c r="K83" s="295">
        <v>11.508050977703165</v>
      </c>
    </row>
    <row r="84" spans="1:11" ht="12" customHeight="1">
      <c r="A84" s="315">
        <v>42064</v>
      </c>
      <c r="B84" s="294">
        <v>64142</v>
      </c>
      <c r="C84" s="294">
        <v>7420</v>
      </c>
      <c r="D84" s="295">
        <v>13.081344099291281</v>
      </c>
      <c r="E84" s="294">
        <v>10741</v>
      </c>
      <c r="F84" s="295">
        <v>20.113855545776296</v>
      </c>
      <c r="G84" s="294">
        <v>562913</v>
      </c>
      <c r="H84" s="294">
        <v>91312</v>
      </c>
      <c r="I84" s="295">
        <v>19.362130275381094</v>
      </c>
      <c r="J84" s="294">
        <v>94267</v>
      </c>
      <c r="K84" s="295">
        <v>20.114756127226094</v>
      </c>
    </row>
    <row r="85" spans="1:11" ht="12" customHeight="1">
      <c r="A85" s="315">
        <v>42095</v>
      </c>
      <c r="B85" s="294">
        <v>61450</v>
      </c>
      <c r="C85" s="294">
        <v>-2692</v>
      </c>
      <c r="D85" s="295">
        <v>-4.1969380437155062</v>
      </c>
      <c r="E85" s="294">
        <v>6302</v>
      </c>
      <c r="F85" s="295">
        <v>11.427431638500035</v>
      </c>
      <c r="G85" s="294">
        <v>566094</v>
      </c>
      <c r="H85" s="294">
        <v>3181</v>
      </c>
      <c r="I85" s="295">
        <v>0.56509620491976553</v>
      </c>
      <c r="J85" s="294">
        <v>50540</v>
      </c>
      <c r="K85" s="295">
        <v>9.8030468195378173</v>
      </c>
    </row>
    <row r="86" spans="1:11" ht="12" customHeight="1">
      <c r="A86" s="315">
        <v>42125</v>
      </c>
      <c r="B86" s="294">
        <v>68661</v>
      </c>
      <c r="C86" s="294">
        <v>7211</v>
      </c>
      <c r="D86" s="295">
        <v>11.734743694060212</v>
      </c>
      <c r="E86" s="294">
        <v>8542</v>
      </c>
      <c r="F86" s="295">
        <v>14.208486501771487</v>
      </c>
      <c r="G86" s="294">
        <v>621943</v>
      </c>
      <c r="H86" s="294">
        <v>55849</v>
      </c>
      <c r="I86" s="295">
        <v>9.8656760184704311</v>
      </c>
      <c r="J86" s="294">
        <v>49002</v>
      </c>
      <c r="K86" s="295">
        <v>8.5527131065851449</v>
      </c>
    </row>
    <row r="87" spans="1:11" ht="12" customHeight="1">
      <c r="A87" s="315">
        <v>42156</v>
      </c>
      <c r="B87" s="294">
        <v>79041</v>
      </c>
      <c r="C87" s="294">
        <v>10380</v>
      </c>
      <c r="D87" s="295">
        <v>15.117752435880631</v>
      </c>
      <c r="E87" s="294">
        <v>10898</v>
      </c>
      <c r="F87" s="295">
        <v>15.99283858943692</v>
      </c>
      <c r="G87" s="294">
        <v>700953</v>
      </c>
      <c r="H87" s="294">
        <v>79010</v>
      </c>
      <c r="I87" s="295">
        <v>12.703736516047291</v>
      </c>
      <c r="J87" s="294">
        <v>83112</v>
      </c>
      <c r="K87" s="295">
        <v>13.452004641970992</v>
      </c>
    </row>
    <row r="88" spans="1:11" ht="12" customHeight="1">
      <c r="A88" s="315">
        <v>42186</v>
      </c>
      <c r="B88" s="294">
        <v>81384</v>
      </c>
      <c r="C88" s="294">
        <v>2343</v>
      </c>
      <c r="D88" s="295">
        <v>2.9642843587505219</v>
      </c>
      <c r="E88" s="294">
        <v>6335</v>
      </c>
      <c r="F88" s="295">
        <v>8.4411517808365204</v>
      </c>
      <c r="G88" s="294">
        <v>743517</v>
      </c>
      <c r="H88" s="294">
        <v>42564</v>
      </c>
      <c r="I88" s="295">
        <v>6.0723044198398464</v>
      </c>
      <c r="J88" s="294">
        <v>58400</v>
      </c>
      <c r="K88" s="295">
        <v>8.5240915055384701</v>
      </c>
    </row>
    <row r="89" spans="1:11" ht="12" customHeight="1">
      <c r="A89" s="315">
        <v>42217</v>
      </c>
      <c r="B89" s="294">
        <v>49021</v>
      </c>
      <c r="C89" s="294">
        <v>-32363</v>
      </c>
      <c r="D89" s="295">
        <v>-39.765801631770373</v>
      </c>
      <c r="E89" s="294">
        <v>5107</v>
      </c>
      <c r="F89" s="295">
        <v>11.629548663296443</v>
      </c>
      <c r="G89" s="294">
        <v>498444</v>
      </c>
      <c r="H89" s="294">
        <v>-245073</v>
      </c>
      <c r="I89" s="295">
        <v>-32.961317629590177</v>
      </c>
      <c r="J89" s="294">
        <v>42249</v>
      </c>
      <c r="K89" s="295">
        <v>9.2611712096800716</v>
      </c>
    </row>
    <row r="90" spans="1:11" ht="12" customHeight="1">
      <c r="A90" s="315">
        <v>42248</v>
      </c>
      <c r="B90" s="294">
        <v>87312</v>
      </c>
      <c r="C90" s="294">
        <v>38291</v>
      </c>
      <c r="D90" s="295">
        <v>78.111421635625547</v>
      </c>
      <c r="E90" s="294">
        <v>10720</v>
      </c>
      <c r="F90" s="295">
        <v>13.99623981616879</v>
      </c>
      <c r="G90" s="294">
        <v>714919</v>
      </c>
      <c r="H90" s="294">
        <v>216475</v>
      </c>
      <c r="I90" s="295">
        <v>43.430154641243547</v>
      </c>
      <c r="J90" s="294">
        <v>61102</v>
      </c>
      <c r="K90" s="295">
        <v>9.3454284608690195</v>
      </c>
    </row>
    <row r="91" spans="1:11" ht="12" customHeight="1">
      <c r="A91" s="315">
        <v>42278</v>
      </c>
      <c r="B91" s="294">
        <v>87935</v>
      </c>
      <c r="C91" s="294">
        <v>623</v>
      </c>
      <c r="D91" s="295">
        <v>0.71353307678211475</v>
      </c>
      <c r="E91" s="294">
        <v>7811</v>
      </c>
      <c r="F91" s="295">
        <v>9.7486396086066591</v>
      </c>
      <c r="G91" s="294">
        <v>713289</v>
      </c>
      <c r="H91" s="294">
        <v>-1630</v>
      </c>
      <c r="I91" s="295">
        <v>-0.22799785709989523</v>
      </c>
      <c r="J91" s="294">
        <v>31111</v>
      </c>
      <c r="K91" s="295">
        <v>4.5605399177340811</v>
      </c>
    </row>
    <row r="92" spans="1:11" ht="12" customHeight="1">
      <c r="A92" s="315">
        <v>42309</v>
      </c>
      <c r="B92" s="316">
        <v>76469</v>
      </c>
      <c r="C92" s="316">
        <v>-11466</v>
      </c>
      <c r="D92" s="295">
        <v>-13.039176664581793</v>
      </c>
      <c r="E92" s="294">
        <v>12960</v>
      </c>
      <c r="F92" s="317">
        <v>20.406556551040008</v>
      </c>
      <c r="G92" s="294">
        <v>621377</v>
      </c>
      <c r="H92" s="316">
        <v>-91912</v>
      </c>
      <c r="I92" s="295">
        <v>-12.885660650872227</v>
      </c>
      <c r="J92" s="294">
        <v>80052</v>
      </c>
      <c r="K92" s="295">
        <v>14.788158684708817</v>
      </c>
    </row>
    <row r="93" spans="1:11" ht="12" customHeight="1">
      <c r="A93" s="315">
        <v>42339</v>
      </c>
      <c r="B93" s="294">
        <v>76563</v>
      </c>
      <c r="C93" s="294">
        <v>94</v>
      </c>
      <c r="D93" s="295">
        <v>0.12292562999385372</v>
      </c>
      <c r="E93" s="294">
        <v>9912</v>
      </c>
      <c r="F93" s="295">
        <v>14.871494801278301</v>
      </c>
      <c r="G93" s="294">
        <v>640679</v>
      </c>
      <c r="H93" s="294">
        <v>19302</v>
      </c>
      <c r="I93" s="295">
        <v>3.1063267549329954</v>
      </c>
      <c r="J93" s="294">
        <v>91767</v>
      </c>
      <c r="K93" s="295">
        <v>16.717980295566502</v>
      </c>
    </row>
    <row r="94" spans="1:11" ht="12" customHeight="1">
      <c r="A94" s="315">
        <v>42370</v>
      </c>
      <c r="B94" s="316">
        <v>61720</v>
      </c>
      <c r="C94" s="316">
        <v>-14843</v>
      </c>
      <c r="D94" s="295">
        <v>-19.386648903517365</v>
      </c>
      <c r="E94" s="294">
        <v>2286</v>
      </c>
      <c r="F94" s="317">
        <v>3.8462832722010969</v>
      </c>
      <c r="G94" s="294">
        <v>542981</v>
      </c>
      <c r="H94" s="316">
        <v>-97698</v>
      </c>
      <c r="I94" s="295">
        <v>-15.249134121767687</v>
      </c>
      <c r="J94" s="294">
        <v>12057</v>
      </c>
      <c r="K94" s="295">
        <v>2.270946500817443</v>
      </c>
    </row>
    <row r="95" spans="1:11" ht="12" customHeight="1">
      <c r="A95" s="315">
        <v>42401</v>
      </c>
      <c r="B95" s="294">
        <v>65935</v>
      </c>
      <c r="C95" s="294">
        <v>4215</v>
      </c>
      <c r="D95" s="295">
        <v>6.8292287751134158</v>
      </c>
      <c r="E95" s="294">
        <v>9213</v>
      </c>
      <c r="F95" s="295">
        <v>16.242375092556681</v>
      </c>
      <c r="G95" s="294">
        <v>534254</v>
      </c>
      <c r="H95" s="294">
        <v>-8727</v>
      </c>
      <c r="I95" s="295">
        <v>-1.6072385589919354</v>
      </c>
      <c r="J95" s="294">
        <v>62653</v>
      </c>
      <c r="K95" s="295">
        <v>13.285171151036575</v>
      </c>
    </row>
    <row r="96" spans="1:11" s="133" customFormat="1" ht="12" customHeight="1">
      <c r="A96" s="315">
        <v>42430</v>
      </c>
      <c r="B96" s="316">
        <v>69671</v>
      </c>
      <c r="C96" s="316">
        <v>3736</v>
      </c>
      <c r="D96" s="295">
        <v>5.6661863956927281</v>
      </c>
      <c r="E96" s="316">
        <v>5529</v>
      </c>
      <c r="F96" s="317">
        <v>8.6199370147485261</v>
      </c>
      <c r="G96" s="294">
        <v>597589</v>
      </c>
      <c r="H96" s="316">
        <v>63335</v>
      </c>
      <c r="I96" s="295">
        <v>11.854848068521715</v>
      </c>
      <c r="J96" s="294">
        <v>34676</v>
      </c>
      <c r="K96" s="295">
        <v>6.1600993403954076</v>
      </c>
    </row>
    <row r="97" spans="1:11" s="133" customFormat="1" ht="12" customHeight="1">
      <c r="A97" s="315">
        <v>42461</v>
      </c>
      <c r="B97" s="294">
        <v>70517</v>
      </c>
      <c r="C97" s="294">
        <v>846</v>
      </c>
      <c r="D97" s="295">
        <v>1.214278537698612</v>
      </c>
      <c r="E97" s="294">
        <v>9067</v>
      </c>
      <c r="F97" s="295">
        <v>14.755085435313262</v>
      </c>
      <c r="G97" s="294">
        <v>611103</v>
      </c>
      <c r="H97" s="294">
        <v>13514</v>
      </c>
      <c r="I97" s="295">
        <v>2.2614204746071298</v>
      </c>
      <c r="J97" s="294">
        <v>45009</v>
      </c>
      <c r="K97" s="295">
        <v>7.9507996905107632</v>
      </c>
    </row>
    <row r="98" spans="1:11" ht="12" customHeight="1">
      <c r="A98" s="315">
        <v>42491</v>
      </c>
      <c r="B98" s="316">
        <v>76818</v>
      </c>
      <c r="C98" s="316">
        <v>6301</v>
      </c>
      <c r="D98" s="295">
        <v>8.9354340088205682</v>
      </c>
      <c r="E98" s="316">
        <v>8157</v>
      </c>
      <c r="F98" s="317">
        <v>11.880106610739722</v>
      </c>
      <c r="G98" s="294">
        <v>697070</v>
      </c>
      <c r="H98" s="316">
        <v>85967</v>
      </c>
      <c r="I98" s="295">
        <v>14.067513987003828</v>
      </c>
      <c r="J98" s="294">
        <v>75127</v>
      </c>
      <c r="K98" s="295">
        <v>12.079402774852358</v>
      </c>
    </row>
    <row r="99" spans="1:11" ht="12" customHeight="1">
      <c r="A99" s="315">
        <v>42522</v>
      </c>
      <c r="B99" s="294">
        <v>88378</v>
      </c>
      <c r="C99" s="294">
        <v>11560</v>
      </c>
      <c r="D99" s="295">
        <v>15.048556327943972</v>
      </c>
      <c r="E99" s="294">
        <v>9337</v>
      </c>
      <c r="F99" s="295">
        <v>11.812856618716868</v>
      </c>
      <c r="G99" s="294">
        <v>777028</v>
      </c>
      <c r="H99" s="294">
        <v>79958</v>
      </c>
      <c r="I99" s="295">
        <v>11.470584015952486</v>
      </c>
      <c r="J99" s="294">
        <v>76075</v>
      </c>
      <c r="K99" s="295">
        <v>10.853081447686222</v>
      </c>
    </row>
    <row r="100" spans="1:11" ht="12" customHeight="1">
      <c r="A100" s="315">
        <v>42552</v>
      </c>
      <c r="B100" s="316">
        <v>81409</v>
      </c>
      <c r="C100" s="316">
        <v>-6969</v>
      </c>
      <c r="D100" s="295">
        <v>-7.8854466043585507</v>
      </c>
      <c r="E100" s="316">
        <v>25</v>
      </c>
      <c r="F100" s="317">
        <v>3.0718568760444313E-2</v>
      </c>
      <c r="G100" s="294">
        <v>752782</v>
      </c>
      <c r="H100" s="316">
        <v>-24246</v>
      </c>
      <c r="I100" s="295">
        <v>-3.1203508753867299</v>
      </c>
      <c r="J100" s="294">
        <v>9265</v>
      </c>
      <c r="K100" s="295">
        <v>1.2461046620319374</v>
      </c>
    </row>
    <row r="101" spans="1:11" ht="12" customHeight="1">
      <c r="A101" s="315">
        <v>42583</v>
      </c>
      <c r="B101" s="294">
        <v>57044</v>
      </c>
      <c r="C101" s="294">
        <v>-24365</v>
      </c>
      <c r="D101" s="295">
        <v>-29.929123315603928</v>
      </c>
      <c r="E101" s="294">
        <v>8023</v>
      </c>
      <c r="F101" s="295">
        <v>16.366455192672529</v>
      </c>
      <c r="G101" s="294">
        <v>576182</v>
      </c>
      <c r="H101" s="294">
        <v>-176600</v>
      </c>
      <c r="I101" s="295">
        <v>-23.459647016001977</v>
      </c>
      <c r="J101" s="294">
        <v>77738</v>
      </c>
      <c r="K101" s="295">
        <v>15.596135172657309</v>
      </c>
    </row>
    <row r="102" spans="1:11" ht="12" customHeight="1">
      <c r="A102" s="315">
        <v>42614</v>
      </c>
      <c r="B102" s="316">
        <v>93633</v>
      </c>
      <c r="C102" s="316">
        <v>36589</v>
      </c>
      <c r="D102" s="295">
        <v>64.141715167239326</v>
      </c>
      <c r="E102" s="316">
        <v>6321</v>
      </c>
      <c r="F102" s="317">
        <v>7.2395547003848266</v>
      </c>
      <c r="G102" s="294">
        <v>767262</v>
      </c>
      <c r="H102" s="316">
        <v>191080</v>
      </c>
      <c r="I102" s="295">
        <v>33.16313248244478</v>
      </c>
      <c r="J102" s="294">
        <v>52343</v>
      </c>
      <c r="K102" s="295">
        <v>7.3215287326256542</v>
      </c>
    </row>
    <row r="103" spans="1:11" ht="12" customHeight="1">
      <c r="A103" s="315">
        <v>42644</v>
      </c>
      <c r="B103" s="294">
        <v>90505</v>
      </c>
      <c r="C103" s="294">
        <v>-3128</v>
      </c>
      <c r="D103" s="295">
        <v>-3.3407025300908866</v>
      </c>
      <c r="E103" s="294">
        <v>2570</v>
      </c>
      <c r="F103" s="295">
        <v>2.9226132939102745</v>
      </c>
      <c r="G103" s="294">
        <v>751357</v>
      </c>
      <c r="H103" s="294">
        <v>-15905</v>
      </c>
      <c r="I103" s="295">
        <v>-2.0729555223639382</v>
      </c>
      <c r="J103" s="294">
        <v>38068</v>
      </c>
      <c r="K103" s="295">
        <v>5.3369672040365126</v>
      </c>
    </row>
    <row r="104" spans="1:11" ht="12" customHeight="1">
      <c r="A104" s="315">
        <v>42675</v>
      </c>
      <c r="B104" s="316">
        <v>85819</v>
      </c>
      <c r="C104" s="316">
        <v>-4686</v>
      </c>
      <c r="D104" s="295">
        <v>-5.1776144964366608</v>
      </c>
      <c r="E104" s="316">
        <v>9350</v>
      </c>
      <c r="F104" s="317">
        <v>12.227177025984385</v>
      </c>
      <c r="G104" s="294">
        <v>693903</v>
      </c>
      <c r="H104" s="316">
        <v>-57454</v>
      </c>
      <c r="I104" s="295">
        <v>-7.6466979079186057</v>
      </c>
      <c r="J104" s="294">
        <v>72526</v>
      </c>
      <c r="K104" s="295">
        <v>11.67181920154753</v>
      </c>
    </row>
    <row r="105" spans="1:11" ht="12" customHeight="1">
      <c r="A105" s="315">
        <v>42705</v>
      </c>
      <c r="B105" s="294">
        <v>80488</v>
      </c>
      <c r="C105" s="294">
        <v>-5331</v>
      </c>
      <c r="D105" s="295">
        <v>-6.2119111152541979</v>
      </c>
      <c r="E105" s="294">
        <v>3925</v>
      </c>
      <c r="F105" s="295">
        <v>5.1264971330799476</v>
      </c>
      <c r="G105" s="294">
        <v>669774</v>
      </c>
      <c r="H105" s="294">
        <v>-24129</v>
      </c>
      <c r="I105" s="295">
        <v>-3.4772871712616893</v>
      </c>
      <c r="J105" s="294">
        <v>29095</v>
      </c>
      <c r="K105" s="295">
        <v>4.5412757402693078</v>
      </c>
    </row>
    <row r="106" spans="1:11" ht="12" customHeight="1">
      <c r="A106" s="315">
        <v>42736</v>
      </c>
      <c r="B106" s="316">
        <v>73020</v>
      </c>
      <c r="C106" s="316">
        <v>-7468</v>
      </c>
      <c r="D106" s="295">
        <v>-9.2784017493290918</v>
      </c>
      <c r="E106" s="316">
        <v>11300</v>
      </c>
      <c r="F106" s="317">
        <v>18.308489954633831</v>
      </c>
      <c r="G106" s="294">
        <v>617327</v>
      </c>
      <c r="H106" s="316">
        <v>-52447</v>
      </c>
      <c r="I106" s="295">
        <v>-7.8305517980691999</v>
      </c>
      <c r="J106" s="294">
        <v>74346</v>
      </c>
      <c r="K106" s="295">
        <v>13.69219180781648</v>
      </c>
    </row>
    <row r="107" spans="1:11" ht="12" customHeight="1">
      <c r="A107" s="315">
        <v>42767</v>
      </c>
      <c r="B107" s="294">
        <v>66754</v>
      </c>
      <c r="C107" s="294">
        <v>-6266</v>
      </c>
      <c r="D107" s="295">
        <v>-8.5812106272254169</v>
      </c>
      <c r="E107" s="294">
        <v>819</v>
      </c>
      <c r="F107" s="295">
        <v>1.2421324031242891</v>
      </c>
      <c r="G107" s="294">
        <v>553056</v>
      </c>
      <c r="H107" s="294">
        <v>-64271</v>
      </c>
      <c r="I107" s="295">
        <v>-10.411175924591019</v>
      </c>
      <c r="J107" s="294">
        <v>18802</v>
      </c>
      <c r="K107" s="295">
        <v>3.5192998087052225</v>
      </c>
    </row>
    <row r="108" spans="1:11" ht="12" customHeight="1">
      <c r="A108" s="315">
        <v>42795</v>
      </c>
      <c r="B108" s="316">
        <v>78554</v>
      </c>
      <c r="C108" s="316">
        <v>11800</v>
      </c>
      <c r="D108" s="295">
        <v>17.676843335230849</v>
      </c>
      <c r="E108" s="316">
        <v>8883</v>
      </c>
      <c r="F108" s="317">
        <v>12.749924645835426</v>
      </c>
      <c r="G108" s="294">
        <v>671816</v>
      </c>
      <c r="H108" s="316">
        <v>118760</v>
      </c>
      <c r="I108" s="295">
        <v>21.473413180582074</v>
      </c>
      <c r="J108" s="294">
        <v>74227</v>
      </c>
      <c r="K108" s="295">
        <v>12.421078701247847</v>
      </c>
    </row>
    <row r="109" spans="1:11" ht="12" customHeight="1">
      <c r="A109" s="315">
        <v>42826</v>
      </c>
      <c r="B109" s="294">
        <v>71063</v>
      </c>
      <c r="C109" s="294">
        <v>-7491</v>
      </c>
      <c r="D109" s="295">
        <v>-9.5361152837538512</v>
      </c>
      <c r="E109" s="294">
        <v>546</v>
      </c>
      <c r="F109" s="295">
        <v>0.77428137895826543</v>
      </c>
      <c r="G109" s="294">
        <v>640048</v>
      </c>
      <c r="H109" s="294">
        <v>-31768</v>
      </c>
      <c r="I109" s="295">
        <v>-4.7286757088250351</v>
      </c>
      <c r="J109" s="294">
        <v>28945</v>
      </c>
      <c r="K109" s="295">
        <v>4.7365174119583768</v>
      </c>
    </row>
    <row r="110" spans="1:11" ht="12" customHeight="1">
      <c r="A110" s="315">
        <v>42856</v>
      </c>
      <c r="B110" s="316">
        <v>84420</v>
      </c>
      <c r="C110" s="316">
        <v>13357</v>
      </c>
      <c r="D110" s="295">
        <v>18.795997917340951</v>
      </c>
      <c r="E110" s="316">
        <v>7602</v>
      </c>
      <c r="F110" s="317">
        <v>9.8961180973209402</v>
      </c>
      <c r="G110" s="294">
        <v>804473</v>
      </c>
      <c r="H110" s="316">
        <v>164425</v>
      </c>
      <c r="I110" s="295">
        <v>25.689479539034572</v>
      </c>
      <c r="J110" s="294">
        <v>107403</v>
      </c>
      <c r="K110" s="295">
        <v>15.407778271909564</v>
      </c>
    </row>
    <row r="111" spans="1:11" ht="12" customHeight="1">
      <c r="A111" s="315">
        <v>42887</v>
      </c>
      <c r="B111" s="294">
        <v>97869</v>
      </c>
      <c r="C111" s="294">
        <v>13449</v>
      </c>
      <c r="D111" s="295">
        <v>15.931058990760484</v>
      </c>
      <c r="E111" s="294">
        <v>9491</v>
      </c>
      <c r="F111" s="295">
        <v>10.73909796555704</v>
      </c>
      <c r="G111" s="294">
        <v>848747</v>
      </c>
      <c r="H111" s="294">
        <v>44274</v>
      </c>
      <c r="I111" s="295">
        <v>5.5034786748591937</v>
      </c>
      <c r="J111" s="294">
        <v>71719</v>
      </c>
      <c r="K111" s="295">
        <v>9.229911920805943</v>
      </c>
    </row>
    <row r="112" spans="1:11" ht="12" customHeight="1">
      <c r="A112" s="315">
        <v>42917</v>
      </c>
      <c r="B112" s="316">
        <v>87309</v>
      </c>
      <c r="C112" s="316">
        <v>-10560</v>
      </c>
      <c r="D112" s="295">
        <v>-10.789933482512337</v>
      </c>
      <c r="E112" s="316">
        <v>5900</v>
      </c>
      <c r="F112" s="317">
        <v>7.2473559434460562</v>
      </c>
      <c r="G112" s="294">
        <v>793100</v>
      </c>
      <c r="H112" s="316">
        <v>-55647</v>
      </c>
      <c r="I112" s="295">
        <v>-6.5563707441675785</v>
      </c>
      <c r="J112" s="294">
        <v>40318</v>
      </c>
      <c r="K112" s="295">
        <v>5.3558666386815839</v>
      </c>
    </row>
    <row r="113" spans="1:11" ht="12" customHeight="1">
      <c r="A113" s="315">
        <v>42948</v>
      </c>
      <c r="B113" s="294">
        <v>61471</v>
      </c>
      <c r="C113" s="294">
        <v>-25838</v>
      </c>
      <c r="D113" s="295">
        <v>-29.593741767744447</v>
      </c>
      <c r="E113" s="294">
        <v>4427</v>
      </c>
      <c r="F113" s="295">
        <v>7.7606759694271092</v>
      </c>
      <c r="G113" s="294">
        <v>609829</v>
      </c>
      <c r="H113" s="294">
        <v>-183271</v>
      </c>
      <c r="I113" s="295">
        <v>-23.108183079056865</v>
      </c>
      <c r="J113" s="294">
        <v>33647</v>
      </c>
      <c r="K113" s="295">
        <v>5.8396478890350618</v>
      </c>
    </row>
    <row r="114" spans="1:11" ht="12" customHeight="1">
      <c r="A114" s="315">
        <v>42979</v>
      </c>
      <c r="B114" s="316">
        <v>98660</v>
      </c>
      <c r="C114" s="316">
        <v>37189</v>
      </c>
      <c r="D114" s="295">
        <v>60.498446421889994</v>
      </c>
      <c r="E114" s="316">
        <v>5027</v>
      </c>
      <c r="F114" s="317">
        <v>5.3688336377131991</v>
      </c>
      <c r="G114" s="294">
        <v>799921</v>
      </c>
      <c r="H114" s="316">
        <v>190092</v>
      </c>
      <c r="I114" s="295">
        <v>31.171361152060658</v>
      </c>
      <c r="J114" s="294">
        <v>32659</v>
      </c>
      <c r="K114" s="295">
        <v>4.2565642505428389</v>
      </c>
    </row>
    <row r="115" spans="1:11" ht="12" customHeight="1">
      <c r="A115" s="315">
        <v>43009</v>
      </c>
      <c r="B115" s="294">
        <v>103021</v>
      </c>
      <c r="C115" s="294">
        <v>4361</v>
      </c>
      <c r="D115" s="295">
        <v>4.4202310966957228</v>
      </c>
      <c r="E115" s="294">
        <v>12516</v>
      </c>
      <c r="F115" s="295">
        <v>13.829070217115076</v>
      </c>
      <c r="G115" s="294">
        <v>823219</v>
      </c>
      <c r="H115" s="294">
        <v>23298</v>
      </c>
      <c r="I115" s="295">
        <v>2.9125376130892926</v>
      </c>
      <c r="J115" s="294">
        <v>71862</v>
      </c>
      <c r="K115" s="295">
        <v>9.5642950022426092</v>
      </c>
    </row>
    <row r="116" spans="1:11" ht="12" customHeight="1">
      <c r="A116" s="315">
        <v>43040</v>
      </c>
      <c r="B116" s="316">
        <v>93901</v>
      </c>
      <c r="C116" s="316">
        <v>-9120</v>
      </c>
      <c r="D116" s="295">
        <v>-8.8525640403412904</v>
      </c>
      <c r="E116" s="316">
        <v>8082</v>
      </c>
      <c r="F116" s="317">
        <v>9.4174949603234719</v>
      </c>
      <c r="G116" s="294">
        <v>726331</v>
      </c>
      <c r="H116" s="316">
        <v>-96888</v>
      </c>
      <c r="I116" s="295">
        <v>-11.769407654585232</v>
      </c>
      <c r="J116" s="294">
        <v>32428</v>
      </c>
      <c r="K116" s="295">
        <v>4.6732756595662508</v>
      </c>
    </row>
    <row r="117" spans="1:11" ht="12" customHeight="1">
      <c r="A117" s="315">
        <v>43070</v>
      </c>
      <c r="B117" s="294">
        <v>84293</v>
      </c>
      <c r="C117" s="294">
        <v>-9608</v>
      </c>
      <c r="D117" s="295">
        <v>-10.232052906784805</v>
      </c>
      <c r="E117" s="294">
        <v>3805</v>
      </c>
      <c r="F117" s="295">
        <v>4.727412782029619</v>
      </c>
      <c r="G117" s="294">
        <v>665861</v>
      </c>
      <c r="H117" s="294">
        <v>-60470</v>
      </c>
      <c r="I117" s="295">
        <v>-8.3254053592645771</v>
      </c>
      <c r="J117" s="294">
        <v>-3913</v>
      </c>
      <c r="K117" s="295">
        <v>-0.58422691833364693</v>
      </c>
    </row>
    <row r="118" spans="1:11" ht="12" customHeight="1">
      <c r="A118" s="315">
        <v>43101</v>
      </c>
      <c r="B118" s="316">
        <v>82566</v>
      </c>
      <c r="C118" s="316">
        <v>-1727</v>
      </c>
      <c r="D118" s="295">
        <v>-2.0488059506720604</v>
      </c>
      <c r="E118" s="316">
        <v>9546</v>
      </c>
      <c r="F118" s="317">
        <v>13.073130649137223</v>
      </c>
      <c r="G118" s="294">
        <v>677201</v>
      </c>
      <c r="H118" s="316">
        <v>11340</v>
      </c>
      <c r="I118" s="295">
        <v>1.703058145769162</v>
      </c>
      <c r="J118" s="294">
        <v>59874</v>
      </c>
      <c r="K118" s="295">
        <v>9.6989115979051626</v>
      </c>
    </row>
    <row r="119" spans="1:11" ht="12" customHeight="1">
      <c r="A119" s="315">
        <v>43132</v>
      </c>
      <c r="B119" s="294">
        <v>75113</v>
      </c>
      <c r="C119" s="294">
        <v>-7453</v>
      </c>
      <c r="D119" s="295">
        <v>-9.0267180195237753</v>
      </c>
      <c r="E119" s="294">
        <v>8359</v>
      </c>
      <c r="F119" s="295">
        <v>12.522096054169038</v>
      </c>
      <c r="G119" s="294">
        <v>596089</v>
      </c>
      <c r="H119" s="294">
        <v>-81112</v>
      </c>
      <c r="I119" s="295">
        <v>-11.977536949886371</v>
      </c>
      <c r="J119" s="294">
        <v>43033</v>
      </c>
      <c r="K119" s="295">
        <v>7.780948041427993</v>
      </c>
    </row>
    <row r="120" spans="1:11" ht="12" customHeight="1">
      <c r="A120" s="315">
        <v>43160</v>
      </c>
      <c r="B120" s="316">
        <v>78859</v>
      </c>
      <c r="C120" s="316">
        <v>3746</v>
      </c>
      <c r="D120" s="295">
        <v>4.9871526899471466</v>
      </c>
      <c r="E120" s="316">
        <v>305</v>
      </c>
      <c r="F120" s="317">
        <v>0.38826794307100848</v>
      </c>
      <c r="G120" s="294">
        <v>653427</v>
      </c>
      <c r="H120" s="316">
        <v>57338</v>
      </c>
      <c r="I120" s="295">
        <v>9.619033399374926</v>
      </c>
      <c r="J120" s="294">
        <v>-18389</v>
      </c>
      <c r="K120" s="295">
        <v>-2.7372078068995083</v>
      </c>
    </row>
    <row r="121" spans="1:11" ht="12" customHeight="1">
      <c r="A121" s="315">
        <v>43191</v>
      </c>
      <c r="B121" s="294">
        <v>82592</v>
      </c>
      <c r="C121" s="294">
        <v>3733</v>
      </c>
      <c r="D121" s="295">
        <v>4.7337653279904641</v>
      </c>
      <c r="E121" s="294">
        <v>11529</v>
      </c>
      <c r="F121" s="295">
        <v>16.223632551398055</v>
      </c>
      <c r="G121" s="294">
        <v>699548</v>
      </c>
      <c r="H121" s="294">
        <v>46121</v>
      </c>
      <c r="I121" s="295">
        <v>7.0583248013932698</v>
      </c>
      <c r="J121" s="294">
        <v>59500</v>
      </c>
      <c r="K121" s="295">
        <v>9.296177786666</v>
      </c>
    </row>
    <row r="122" spans="1:11" ht="12" customHeight="1">
      <c r="A122" s="315">
        <v>43221</v>
      </c>
      <c r="B122" s="316">
        <v>91306</v>
      </c>
      <c r="C122" s="316">
        <v>8714</v>
      </c>
      <c r="D122" s="295">
        <v>10.550658659434328</v>
      </c>
      <c r="E122" s="316">
        <v>6886</v>
      </c>
      <c r="F122" s="317">
        <v>8.1568348732527838</v>
      </c>
      <c r="G122" s="294">
        <v>824492</v>
      </c>
      <c r="H122" s="316">
        <v>124944</v>
      </c>
      <c r="I122" s="295">
        <v>17.860675750627546</v>
      </c>
      <c r="J122" s="294">
        <v>20019</v>
      </c>
      <c r="K122" s="295">
        <v>2.4884613902517549</v>
      </c>
    </row>
    <row r="123" spans="1:11" ht="12" customHeight="1">
      <c r="A123" s="315">
        <v>43252</v>
      </c>
      <c r="B123" s="294">
        <v>96864</v>
      </c>
      <c r="C123" s="294">
        <v>5558</v>
      </c>
      <c r="D123" s="295">
        <v>6.0872231835804875</v>
      </c>
      <c r="E123" s="294">
        <v>-1005</v>
      </c>
      <c r="F123" s="295">
        <v>-1.0268828740459186</v>
      </c>
      <c r="G123" s="294">
        <v>832651</v>
      </c>
      <c r="H123" s="294">
        <v>8159</v>
      </c>
      <c r="I123" s="295">
        <v>0.98957903775900802</v>
      </c>
      <c r="J123" s="294">
        <v>-16096</v>
      </c>
      <c r="K123" s="295">
        <v>-1.8964426383834052</v>
      </c>
    </row>
    <row r="124" spans="1:11" ht="12" customHeight="1">
      <c r="A124" s="315">
        <v>43282</v>
      </c>
      <c r="B124" s="316">
        <v>99465</v>
      </c>
      <c r="C124" s="316">
        <v>2601</v>
      </c>
      <c r="D124" s="295">
        <v>2.6852081268582757</v>
      </c>
      <c r="E124" s="316">
        <v>12156</v>
      </c>
      <c r="F124" s="317">
        <v>13.922963268391575</v>
      </c>
      <c r="G124" s="294">
        <v>856120</v>
      </c>
      <c r="H124" s="316">
        <v>23469</v>
      </c>
      <c r="I124" s="295">
        <v>2.8185878597395546</v>
      </c>
      <c r="J124" s="294">
        <v>63020</v>
      </c>
      <c r="K124" s="295">
        <v>7.9460345479762955</v>
      </c>
    </row>
    <row r="125" spans="1:11" ht="12" customHeight="1">
      <c r="A125" s="315">
        <v>43313</v>
      </c>
      <c r="B125" s="294">
        <v>66680</v>
      </c>
      <c r="C125" s="294">
        <v>-32785</v>
      </c>
      <c r="D125" s="295">
        <v>-32.96134318604534</v>
      </c>
      <c r="E125" s="294">
        <v>5209</v>
      </c>
      <c r="F125" s="295">
        <v>8.4739145288021991</v>
      </c>
      <c r="G125" s="294">
        <v>638541</v>
      </c>
      <c r="H125" s="294">
        <v>-217579</v>
      </c>
      <c r="I125" s="295">
        <v>-25.414544689996731</v>
      </c>
      <c r="J125" s="294">
        <v>28712</v>
      </c>
      <c r="K125" s="295">
        <v>4.708205086999798</v>
      </c>
    </row>
    <row r="126" spans="1:11" ht="12" customHeight="1">
      <c r="A126" s="315">
        <v>43344</v>
      </c>
      <c r="B126" s="316">
        <v>100948</v>
      </c>
      <c r="C126" s="316">
        <v>34268</v>
      </c>
      <c r="D126" s="295">
        <v>51.391721655668867</v>
      </c>
      <c r="E126" s="316">
        <v>2288</v>
      </c>
      <c r="F126" s="317">
        <v>2.3190756132171093</v>
      </c>
      <c r="G126" s="294">
        <v>783860</v>
      </c>
      <c r="H126" s="316">
        <v>145319</v>
      </c>
      <c r="I126" s="295">
        <v>22.757974820724119</v>
      </c>
      <c r="J126" s="294">
        <v>-16061</v>
      </c>
      <c r="K126" s="295">
        <v>-2.0078232725481642</v>
      </c>
    </row>
    <row r="127" spans="1:11" ht="12" customHeight="1">
      <c r="A127" s="315">
        <v>43374</v>
      </c>
      <c r="B127" s="294">
        <v>116179</v>
      </c>
      <c r="C127" s="294">
        <v>15231</v>
      </c>
      <c r="D127" s="295">
        <v>15.087966081546934</v>
      </c>
      <c r="E127" s="294">
        <v>13158</v>
      </c>
      <c r="F127" s="295">
        <v>12.77215325030819</v>
      </c>
      <c r="G127" s="294">
        <v>909767</v>
      </c>
      <c r="H127" s="294">
        <v>125907</v>
      </c>
      <c r="I127" s="295">
        <v>16.06243461842676</v>
      </c>
      <c r="J127" s="294">
        <v>86548</v>
      </c>
      <c r="K127" s="295">
        <v>10.513362786816145</v>
      </c>
    </row>
    <row r="128" spans="1:11" ht="12" customHeight="1">
      <c r="A128" s="315">
        <v>43405</v>
      </c>
      <c r="B128" s="316">
        <v>97941</v>
      </c>
      <c r="C128" s="316">
        <v>-18238</v>
      </c>
      <c r="D128" s="295">
        <v>-15.698189862195406</v>
      </c>
      <c r="E128" s="316">
        <v>4040</v>
      </c>
      <c r="F128" s="317">
        <v>4.3024035952758757</v>
      </c>
      <c r="G128" s="294">
        <v>751031</v>
      </c>
      <c r="H128" s="316">
        <v>-158736</v>
      </c>
      <c r="I128" s="295">
        <v>-17.447983934348024</v>
      </c>
      <c r="J128" s="294">
        <v>24700</v>
      </c>
      <c r="K128" s="295">
        <v>3.400653421098645</v>
      </c>
    </row>
    <row r="129" spans="1:11" ht="12" customHeight="1">
      <c r="A129" s="315">
        <v>43435</v>
      </c>
      <c r="B129" s="294">
        <v>88048</v>
      </c>
      <c r="C129" s="294">
        <v>-9893</v>
      </c>
      <c r="D129" s="295">
        <v>-10.100979160923414</v>
      </c>
      <c r="E129" s="294">
        <v>3755</v>
      </c>
      <c r="F129" s="295">
        <v>4.4546996785023669</v>
      </c>
      <c r="G129" s="294">
        <v>685398</v>
      </c>
      <c r="H129" s="294">
        <v>-65633</v>
      </c>
      <c r="I129" s="295">
        <v>-8.7390533812851938</v>
      </c>
      <c r="J129" s="294">
        <v>19537</v>
      </c>
      <c r="K129" s="295">
        <v>2.9340958548405749</v>
      </c>
    </row>
    <row r="130" spans="1:11" ht="12" customHeight="1">
      <c r="A130" s="315">
        <v>43466</v>
      </c>
      <c r="B130" s="316">
        <v>90053</v>
      </c>
      <c r="C130" s="316">
        <v>2005</v>
      </c>
      <c r="D130" s="295">
        <v>2.2771669998182809</v>
      </c>
      <c r="E130" s="316">
        <v>7487</v>
      </c>
      <c r="F130" s="317">
        <v>9.0678971973936005</v>
      </c>
      <c r="G130" s="294">
        <v>715206</v>
      </c>
      <c r="H130" s="316">
        <v>29808</v>
      </c>
      <c r="I130" s="295">
        <v>4.349005979007817</v>
      </c>
      <c r="J130" s="294">
        <v>38005</v>
      </c>
      <c r="K130" s="295">
        <v>5.6120708622698432</v>
      </c>
    </row>
    <row r="131" spans="1:11" ht="12" customHeight="1">
      <c r="A131" s="315">
        <v>43497</v>
      </c>
      <c r="B131" s="294">
        <v>78661</v>
      </c>
      <c r="C131" s="294">
        <v>-11392</v>
      </c>
      <c r="D131" s="295">
        <v>-12.650328140095278</v>
      </c>
      <c r="E131" s="294">
        <v>3548</v>
      </c>
      <c r="F131" s="295">
        <v>4.7235498515569878</v>
      </c>
      <c r="G131" s="294">
        <v>608887</v>
      </c>
      <c r="H131" s="294">
        <v>-106319</v>
      </c>
      <c r="I131" s="295">
        <v>-14.865507280419907</v>
      </c>
      <c r="J131" s="294">
        <v>12798</v>
      </c>
      <c r="K131" s="295">
        <v>2.1469948279535438</v>
      </c>
    </row>
    <row r="132" spans="1:11" ht="12" customHeight="1">
      <c r="A132" s="315">
        <v>43525</v>
      </c>
      <c r="B132" s="316">
        <v>85515</v>
      </c>
      <c r="C132" s="316">
        <v>6854</v>
      </c>
      <c r="D132" s="317">
        <v>8.7133395202196766</v>
      </c>
      <c r="E132" s="316">
        <v>6656</v>
      </c>
      <c r="F132" s="317">
        <v>8.4403809330577353</v>
      </c>
      <c r="G132" s="294">
        <v>677443</v>
      </c>
      <c r="H132" s="316">
        <v>68556</v>
      </c>
      <c r="I132" s="295">
        <v>11.25923200856645</v>
      </c>
      <c r="J132" s="294">
        <v>24016</v>
      </c>
      <c r="K132" s="295">
        <v>3.6753914362277653</v>
      </c>
    </row>
    <row r="133" spans="1:11" ht="12" customHeight="1">
      <c r="A133" s="315">
        <v>43556</v>
      </c>
      <c r="B133" s="294">
        <v>86871</v>
      </c>
      <c r="C133" s="294">
        <v>1356</v>
      </c>
      <c r="D133" s="295">
        <v>1.5856867216277846</v>
      </c>
      <c r="E133" s="294">
        <v>4279</v>
      </c>
      <c r="F133" s="295">
        <v>5.1808891902363428</v>
      </c>
      <c r="G133" s="294">
        <v>727453</v>
      </c>
      <c r="H133" s="294">
        <v>50010</v>
      </c>
      <c r="I133" s="295">
        <v>7.3821708985110188</v>
      </c>
      <c r="J133" s="294">
        <v>27905</v>
      </c>
      <c r="K133" s="295">
        <v>3.989004328509266</v>
      </c>
    </row>
    <row r="134" spans="1:11" ht="12" customHeight="1">
      <c r="A134" s="315">
        <v>43586</v>
      </c>
      <c r="B134" s="316">
        <v>91413</v>
      </c>
      <c r="C134" s="316">
        <v>4542</v>
      </c>
      <c r="D134" s="317">
        <v>5.228442172877025</v>
      </c>
      <c r="E134" s="316">
        <v>107</v>
      </c>
      <c r="F134" s="317">
        <v>0.1171883556392789</v>
      </c>
      <c r="G134" s="294">
        <v>846844</v>
      </c>
      <c r="H134" s="316">
        <v>119391</v>
      </c>
      <c r="I134" s="295">
        <v>16.412194327331111</v>
      </c>
      <c r="J134" s="294">
        <v>22352</v>
      </c>
      <c r="K134" s="295">
        <v>2.711002653755282</v>
      </c>
    </row>
    <row r="135" spans="1:11" ht="12" customHeight="1">
      <c r="A135" s="315">
        <v>43617</v>
      </c>
      <c r="B135" s="294">
        <v>102282</v>
      </c>
      <c r="C135" s="294">
        <v>10869</v>
      </c>
      <c r="D135" s="295">
        <v>11.889993764563027</v>
      </c>
      <c r="E135" s="294">
        <v>5418</v>
      </c>
      <c r="F135" s="295">
        <v>5.5934093161546086</v>
      </c>
      <c r="G135" s="294">
        <v>834969</v>
      </c>
      <c r="H135" s="294">
        <v>-11875</v>
      </c>
      <c r="I135" s="295">
        <v>-1.4022653522962907</v>
      </c>
      <c r="J135" s="294">
        <v>2318</v>
      </c>
      <c r="K135" s="295">
        <v>0.27838794404858697</v>
      </c>
    </row>
    <row r="136" spans="1:11" ht="12" customHeight="1">
      <c r="A136" s="315">
        <v>43647</v>
      </c>
      <c r="B136" s="316">
        <v>106485</v>
      </c>
      <c r="C136" s="316">
        <v>4203</v>
      </c>
      <c r="D136" s="317">
        <v>4.1092274300463423</v>
      </c>
      <c r="E136" s="316">
        <v>7020</v>
      </c>
      <c r="F136" s="317">
        <v>7.0577590107072838</v>
      </c>
      <c r="G136" s="294">
        <v>911631</v>
      </c>
      <c r="H136" s="316">
        <v>76662</v>
      </c>
      <c r="I136" s="295">
        <v>9.1814187113533556</v>
      </c>
      <c r="J136" s="294">
        <v>55511</v>
      </c>
      <c r="K136" s="295">
        <v>6.4840209316450963</v>
      </c>
    </row>
    <row r="137" spans="1:11" ht="12" customHeight="1">
      <c r="A137" s="315">
        <v>43678</v>
      </c>
      <c r="B137" s="294">
        <v>66834</v>
      </c>
      <c r="C137" s="294">
        <v>-39651</v>
      </c>
      <c r="D137" s="295">
        <v>-37.23623045499366</v>
      </c>
      <c r="E137" s="294">
        <v>154</v>
      </c>
      <c r="F137" s="295">
        <v>0.23095380923815237</v>
      </c>
      <c r="G137" s="294">
        <v>622302</v>
      </c>
      <c r="H137" s="294">
        <v>-289329</v>
      </c>
      <c r="I137" s="295">
        <v>-31.737512217114162</v>
      </c>
      <c r="J137" s="294">
        <v>-16239</v>
      </c>
      <c r="K137" s="295">
        <v>-2.5431413174721746</v>
      </c>
    </row>
    <row r="138" spans="1:11" ht="12" customHeight="1">
      <c r="A138" s="315">
        <v>43709</v>
      </c>
      <c r="B138" s="316">
        <v>109021</v>
      </c>
      <c r="C138" s="316">
        <v>42187</v>
      </c>
      <c r="D138" s="317">
        <v>63.122063620313014</v>
      </c>
      <c r="E138" s="316">
        <v>8073</v>
      </c>
      <c r="F138" s="317">
        <v>7.9971866703649406</v>
      </c>
      <c r="G138" s="294">
        <v>852865</v>
      </c>
      <c r="H138" s="316">
        <v>230563</v>
      </c>
      <c r="I138" s="295">
        <v>37.050017515611394</v>
      </c>
      <c r="J138" s="294">
        <v>69005</v>
      </c>
      <c r="K138" s="295">
        <v>8.8032301686525649</v>
      </c>
    </row>
    <row r="139" spans="1:11" ht="12" customHeight="1">
      <c r="A139" s="315">
        <v>43739</v>
      </c>
      <c r="B139" s="294">
        <v>122549</v>
      </c>
      <c r="C139" s="294">
        <v>13528</v>
      </c>
      <c r="D139" s="295">
        <v>12.408618523036846</v>
      </c>
      <c r="E139" s="294">
        <v>6370</v>
      </c>
      <c r="F139" s="295">
        <v>5.4829185997469425</v>
      </c>
      <c r="G139" s="294">
        <v>921525</v>
      </c>
      <c r="H139" s="294">
        <v>68660</v>
      </c>
      <c r="I139" s="295">
        <v>8.0505120974597393</v>
      </c>
      <c r="J139" s="294">
        <v>11758</v>
      </c>
      <c r="K139" s="295">
        <v>1.2924188281175291</v>
      </c>
    </row>
    <row r="140" spans="1:11" ht="12" customHeight="1">
      <c r="A140" s="315">
        <v>43770</v>
      </c>
      <c r="B140" s="316">
        <v>100380</v>
      </c>
      <c r="C140" s="316">
        <v>-22169</v>
      </c>
      <c r="D140" s="317">
        <v>-18.089906894385102</v>
      </c>
      <c r="E140" s="316">
        <v>2439</v>
      </c>
      <c r="F140" s="317">
        <v>2.4902747572518149</v>
      </c>
      <c r="G140" s="294">
        <v>726637</v>
      </c>
      <c r="H140" s="316">
        <v>-194888</v>
      </c>
      <c r="I140" s="295">
        <v>-21.148422451913948</v>
      </c>
      <c r="J140" s="294">
        <v>-24394</v>
      </c>
      <c r="K140" s="295">
        <v>-3.2480683220799142</v>
      </c>
    </row>
    <row r="141" spans="1:11" ht="12" customHeight="1">
      <c r="A141" s="315">
        <v>43800</v>
      </c>
      <c r="B141" s="294">
        <v>97395</v>
      </c>
      <c r="C141" s="294">
        <v>-2985</v>
      </c>
      <c r="D141" s="295">
        <v>-2.9736999402271369</v>
      </c>
      <c r="E141" s="294">
        <v>9347</v>
      </c>
      <c r="F141" s="295">
        <v>10.615800472469562</v>
      </c>
      <c r="G141" s="294">
        <v>721745</v>
      </c>
      <c r="H141" s="294">
        <v>-4892</v>
      </c>
      <c r="I141" s="295">
        <v>-0.67323849459909146</v>
      </c>
      <c r="J141" s="294">
        <v>36347</v>
      </c>
      <c r="K141" s="295">
        <v>5.303050198570757</v>
      </c>
    </row>
    <row r="142" spans="1:11" ht="12" customHeight="1">
      <c r="A142" s="315">
        <v>43831</v>
      </c>
      <c r="B142" s="316">
        <v>86355</v>
      </c>
      <c r="C142" s="316">
        <v>-11040</v>
      </c>
      <c r="D142" s="317">
        <v>-11.335284152163869</v>
      </c>
      <c r="E142" s="316">
        <v>-3698</v>
      </c>
      <c r="F142" s="317">
        <v>-4.1064706339600017</v>
      </c>
      <c r="G142" s="294">
        <v>695667</v>
      </c>
      <c r="H142" s="316">
        <v>-26078</v>
      </c>
      <c r="I142" s="295">
        <v>-3.6131874831138422</v>
      </c>
      <c r="J142" s="294">
        <v>-19539</v>
      </c>
      <c r="K142" s="295">
        <v>-2.7319401682871787</v>
      </c>
    </row>
    <row r="143" spans="1:11" ht="12" customHeight="1">
      <c r="A143" s="315">
        <v>43862</v>
      </c>
      <c r="B143" s="294">
        <v>80851</v>
      </c>
      <c r="C143" s="294">
        <v>-5504</v>
      </c>
      <c r="D143" s="295">
        <v>-6.3736900005790051</v>
      </c>
      <c r="E143" s="294">
        <v>2190</v>
      </c>
      <c r="F143" s="295">
        <v>2.7840988545785077</v>
      </c>
      <c r="G143" s="294">
        <v>629541</v>
      </c>
      <c r="H143" s="294">
        <v>-66126</v>
      </c>
      <c r="I143" s="295">
        <v>-9.5054099159511658</v>
      </c>
      <c r="J143" s="294">
        <v>20654</v>
      </c>
      <c r="K143" s="295">
        <v>3.3920908148802651</v>
      </c>
    </row>
    <row r="144" spans="1:11" ht="12" customHeight="1">
      <c r="A144" s="315">
        <v>43891</v>
      </c>
      <c r="B144" s="316">
        <v>58862</v>
      </c>
      <c r="C144" s="316">
        <v>-21989</v>
      </c>
      <c r="D144" s="317">
        <v>-27.196942523901992</v>
      </c>
      <c r="E144" s="316">
        <v>-26653</v>
      </c>
      <c r="F144" s="317">
        <v>-31.167631409694206</v>
      </c>
      <c r="G144" s="294">
        <v>490288</v>
      </c>
      <c r="H144" s="316">
        <v>-139253</v>
      </c>
      <c r="I144" s="295">
        <v>-22.11976662361943</v>
      </c>
      <c r="J144" s="294">
        <v>-187155</v>
      </c>
      <c r="K144" s="295">
        <v>-27.626678554505691</v>
      </c>
    </row>
    <row r="145" spans="1:11" ht="12" customHeight="1">
      <c r="A145" s="315">
        <v>43922</v>
      </c>
      <c r="B145" s="294">
        <v>25046</v>
      </c>
      <c r="C145" s="294">
        <v>-33816</v>
      </c>
      <c r="D145" s="295">
        <v>-57.449627943325062</v>
      </c>
      <c r="E145" s="294">
        <v>-61825</v>
      </c>
      <c r="F145" s="295">
        <v>-71.168744460176583</v>
      </c>
      <c r="G145" s="294">
        <v>229283</v>
      </c>
      <c r="H145" s="294">
        <v>-261005</v>
      </c>
      <c r="I145" s="295">
        <v>-53.235037365793168</v>
      </c>
      <c r="J145" s="294">
        <v>-498170</v>
      </c>
      <c r="K145" s="295">
        <v>-68.48140017293214</v>
      </c>
    </row>
    <row r="146" spans="1:11" ht="12" customHeight="1">
      <c r="A146" s="315">
        <v>43952</v>
      </c>
      <c r="B146" s="294">
        <v>25871</v>
      </c>
      <c r="C146" s="294">
        <v>825</v>
      </c>
      <c r="D146" s="295">
        <v>3.2939391519603927</v>
      </c>
      <c r="E146" s="294">
        <v>-65542</v>
      </c>
      <c r="F146" s="295">
        <v>-71.698773697395339</v>
      </c>
      <c r="G146" s="294">
        <v>278636</v>
      </c>
      <c r="H146" s="294">
        <v>49353</v>
      </c>
      <c r="I146" s="295">
        <v>21.524927709424599</v>
      </c>
      <c r="J146" s="294">
        <v>-568208</v>
      </c>
      <c r="K146" s="295">
        <v>-67.097127688216489</v>
      </c>
    </row>
    <row r="147" spans="1:11" ht="12" customHeight="1">
      <c r="A147" s="315">
        <v>43983</v>
      </c>
      <c r="B147" s="294">
        <v>43342</v>
      </c>
      <c r="C147" s="294">
        <v>17471</v>
      </c>
      <c r="D147" s="295">
        <v>67.531212554597815</v>
      </c>
      <c r="E147" s="294">
        <v>-58940</v>
      </c>
      <c r="F147" s="295">
        <v>-57.624997555777163</v>
      </c>
      <c r="G147" s="294">
        <v>428401</v>
      </c>
      <c r="H147" s="294">
        <v>149765</v>
      </c>
      <c r="I147" s="295">
        <v>53.749336051335796</v>
      </c>
      <c r="J147" s="294">
        <v>-406568</v>
      </c>
      <c r="K147" s="295">
        <v>-48.692586191822691</v>
      </c>
    </row>
    <row r="148" spans="1:11" ht="12" customHeight="1">
      <c r="A148" s="315">
        <v>44013</v>
      </c>
      <c r="B148" s="294">
        <v>60467</v>
      </c>
      <c r="C148" s="294">
        <v>17125</v>
      </c>
      <c r="D148" s="295">
        <v>39.511328503530066</v>
      </c>
      <c r="E148" s="294">
        <v>-46018</v>
      </c>
      <c r="F148" s="295">
        <v>-43.215476358172509</v>
      </c>
      <c r="G148" s="294">
        <v>611722</v>
      </c>
      <c r="H148" s="294">
        <f>G148-G147</f>
        <v>183321</v>
      </c>
      <c r="I148" s="295">
        <v>-58.67936816207245</v>
      </c>
      <c r="J148" s="294">
        <v>-734613</v>
      </c>
      <c r="K148" s="295">
        <v>-80.582275065240211</v>
      </c>
    </row>
    <row r="149" spans="1:11" ht="12" customHeight="1">
      <c r="A149" s="322">
        <v>44044</v>
      </c>
      <c r="B149" s="336">
        <v>44571</v>
      </c>
      <c r="C149" s="316">
        <v>-15896</v>
      </c>
      <c r="D149" s="317">
        <v>-26.288719466816612</v>
      </c>
      <c r="E149" s="316">
        <v>-22263</v>
      </c>
      <c r="F149" s="317">
        <v>-33.310889666935992</v>
      </c>
      <c r="G149" s="336">
        <v>442889</v>
      </c>
      <c r="H149" s="316">
        <f>G149-G148</f>
        <v>-168833</v>
      </c>
      <c r="I149" s="317">
        <v>-26.354946954546996</v>
      </c>
      <c r="J149" s="316">
        <v>-491937</v>
      </c>
      <c r="K149" s="317">
        <v>-79.051168082378013</v>
      </c>
    </row>
    <row r="150" spans="1:11" ht="12" customHeight="1">
      <c r="A150" s="315">
        <v>44075</v>
      </c>
      <c r="B150" s="294">
        <v>75287</v>
      </c>
      <c r="C150" s="294">
        <v>30716</v>
      </c>
      <c r="D150" s="295">
        <v>68.9147652060757</v>
      </c>
      <c r="E150" s="294">
        <v>-33734</v>
      </c>
      <c r="F150" s="295">
        <v>-30.942662422835966</v>
      </c>
      <c r="G150" s="294">
        <v>652941</v>
      </c>
      <c r="H150" s="294">
        <f>G150-G149</f>
        <v>210052</v>
      </c>
      <c r="I150" s="295">
        <v>48.402562037356653</v>
      </c>
      <c r="J150" s="294">
        <v>-659400</v>
      </c>
      <c r="K150" s="295">
        <v>-77.315870624307479</v>
      </c>
    </row>
    <row r="151" spans="1:11" ht="12" customHeight="1">
      <c r="A151" s="322">
        <v>44105</v>
      </c>
      <c r="B151" s="336">
        <v>70999</v>
      </c>
      <c r="C151" s="316">
        <v>-4288</v>
      </c>
      <c r="D151" s="317">
        <v>-5.6955384063649763</v>
      </c>
      <c r="E151" s="316">
        <v>-51550</v>
      </c>
      <c r="F151" s="317">
        <v>-42.064806730369078</v>
      </c>
      <c r="G151" s="336">
        <v>623683</v>
      </c>
      <c r="H151" s="316">
        <v>-29258</v>
      </c>
      <c r="I151" s="317">
        <v>-4.480956166024189</v>
      </c>
      <c r="J151" s="316">
        <v>-297842</v>
      </c>
      <c r="K151" s="317">
        <v>-32.320555600770462</v>
      </c>
    </row>
    <row r="152" spans="1:11" ht="12" customHeight="1">
      <c r="A152" s="322">
        <v>44136</v>
      </c>
      <c r="B152" s="336">
        <v>62997</v>
      </c>
      <c r="C152" s="316">
        <v>-8002</v>
      </c>
      <c r="D152" s="317">
        <v>-11.270581275792617</v>
      </c>
      <c r="E152" s="316">
        <v>-37383</v>
      </c>
      <c r="F152" s="317">
        <v>-37.241482367005382</v>
      </c>
      <c r="G152" s="336">
        <v>549045</v>
      </c>
      <c r="H152" s="316">
        <v>-74638</v>
      </c>
      <c r="I152" s="317">
        <v>-11.967297489269388</v>
      </c>
      <c r="J152" s="316">
        <v>-177592</v>
      </c>
      <c r="K152" s="317">
        <v>-24.440263845634064</v>
      </c>
    </row>
    <row r="153" spans="1:11" ht="12" customHeight="1">
      <c r="A153" s="322">
        <v>44166</v>
      </c>
      <c r="B153" s="336">
        <v>60186</v>
      </c>
      <c r="C153" s="316">
        <v>-2811</v>
      </c>
      <c r="D153" s="317">
        <v>-4.4621172436782706</v>
      </c>
      <c r="E153" s="316">
        <v>-37209</v>
      </c>
      <c r="F153" s="317">
        <v>-38.204219929154476</v>
      </c>
      <c r="G153" s="336">
        <v>533676</v>
      </c>
      <c r="H153" s="316">
        <v>-15369</v>
      </c>
      <c r="I153" s="317">
        <v>-2.7992241073136084</v>
      </c>
      <c r="J153" s="316">
        <v>-188069</v>
      </c>
      <c r="K153" s="317">
        <v>-26.057541098310345</v>
      </c>
    </row>
    <row r="154" spans="1:11" ht="12" customHeight="1">
      <c r="A154" s="322">
        <v>44197</v>
      </c>
      <c r="B154" s="336">
        <v>54158</v>
      </c>
      <c r="C154" s="316">
        <v>-6028</v>
      </c>
      <c r="D154" s="317">
        <v>-10.015618250091384</v>
      </c>
      <c r="E154" s="316">
        <v>-32197</v>
      </c>
      <c r="F154" s="317">
        <v>-37.284465288634124</v>
      </c>
      <c r="G154" s="336">
        <v>495386</v>
      </c>
      <c r="H154" s="316">
        <v>-38290</v>
      </c>
      <c r="I154" s="317">
        <v>-7.1747652133504225</v>
      </c>
      <c r="J154" s="316">
        <v>-200281</v>
      </c>
      <c r="K154" s="317">
        <v>-28.789780167810175</v>
      </c>
    </row>
    <row r="155" spans="1:11" ht="12" customHeight="1">
      <c r="A155" s="322">
        <v>44228</v>
      </c>
      <c r="B155" s="336">
        <v>52594</v>
      </c>
      <c r="C155" s="316">
        <v>-1564</v>
      </c>
      <c r="D155" s="317">
        <v>-2.8878466708519519</v>
      </c>
      <c r="E155" s="316">
        <v>-28257</v>
      </c>
      <c r="F155" s="317">
        <v>-34.949474960111807</v>
      </c>
      <c r="G155" s="336">
        <v>444480</v>
      </c>
      <c r="H155" s="316">
        <v>-50906</v>
      </c>
      <c r="I155" s="317">
        <v>-10.276027178806022</v>
      </c>
      <c r="J155" s="316">
        <v>-185061</v>
      </c>
      <c r="K155" s="317">
        <v>-29.396179120978619</v>
      </c>
    </row>
    <row r="156" spans="1:11" ht="12" customHeight="1">
      <c r="A156" s="322">
        <v>44256</v>
      </c>
      <c r="B156" s="336">
        <v>58217</v>
      </c>
      <c r="C156" s="316">
        <v>5623</v>
      </c>
      <c r="D156" s="317">
        <v>10.691333612199109</v>
      </c>
      <c r="E156" s="316">
        <v>-645</v>
      </c>
      <c r="F156" s="317">
        <v>-1.0957833576840745</v>
      </c>
      <c r="G156" s="336">
        <v>512595</v>
      </c>
      <c r="H156" s="316">
        <v>68115</v>
      </c>
      <c r="I156" s="317">
        <v>15.324649028077754</v>
      </c>
      <c r="J156" s="316">
        <v>22307</v>
      </c>
      <c r="K156" s="317">
        <v>4.5497748262245867</v>
      </c>
    </row>
    <row r="157" spans="1:11" ht="12" customHeight="1">
      <c r="A157" s="322">
        <v>44287</v>
      </c>
      <c r="B157" s="336">
        <v>63188</v>
      </c>
      <c r="C157" s="316">
        <v>4971</v>
      </c>
      <c r="D157" s="317">
        <v>8.5387429788549731</v>
      </c>
      <c r="E157" s="316">
        <v>38142</v>
      </c>
      <c r="F157" s="317">
        <v>152.2877904655434</v>
      </c>
      <c r="G157" s="336">
        <v>519162</v>
      </c>
      <c r="H157" s="316">
        <v>6567</v>
      </c>
      <c r="I157" s="317">
        <v>1.2811283762034356</v>
      </c>
      <c r="J157" s="316">
        <v>289879</v>
      </c>
      <c r="K157" s="317">
        <v>126.42847485421946</v>
      </c>
    </row>
    <row r="158" spans="1:11" ht="12" customHeight="1">
      <c r="A158" s="323">
        <v>44317</v>
      </c>
      <c r="B158" s="338">
        <v>72695</v>
      </c>
      <c r="C158" s="324">
        <v>9507</v>
      </c>
      <c r="D158" s="325">
        <v>15.04557827435589</v>
      </c>
      <c r="E158" s="324">
        <v>46824</v>
      </c>
      <c r="F158" s="325">
        <v>180.99029801708477</v>
      </c>
      <c r="G158" s="338">
        <v>609450</v>
      </c>
      <c r="H158" s="324">
        <v>90288</v>
      </c>
      <c r="I158" s="325">
        <v>17.391103355022132</v>
      </c>
      <c r="J158" s="324">
        <v>330814</v>
      </c>
      <c r="K158" s="325">
        <v>118.726223459998</v>
      </c>
    </row>
    <row r="159" spans="1:11" ht="12" customHeight="1">
      <c r="A159" s="323">
        <v>44348</v>
      </c>
      <c r="B159" s="338">
        <v>84186</v>
      </c>
      <c r="C159" s="324">
        <v>11491</v>
      </c>
      <c r="D159" s="325">
        <v>15.807139418116789</v>
      </c>
      <c r="E159" s="324">
        <v>40844</v>
      </c>
      <c r="F159" s="325">
        <v>94.23653730792303</v>
      </c>
      <c r="G159" s="338">
        <v>735498</v>
      </c>
      <c r="H159" s="324">
        <v>126048</v>
      </c>
      <c r="I159" s="325">
        <v>20.682254491754861</v>
      </c>
      <c r="J159" s="324">
        <v>307097</v>
      </c>
      <c r="K159" s="325">
        <v>71.68447319217276</v>
      </c>
    </row>
    <row r="160" spans="1:11" ht="12" customHeight="1">
      <c r="A160" s="323">
        <v>44378</v>
      </c>
      <c r="B160" s="338">
        <v>86518</v>
      </c>
      <c r="C160" s="324">
        <v>2332</v>
      </c>
      <c r="D160" s="325">
        <v>2.7700567790368944</v>
      </c>
      <c r="E160" s="324">
        <v>26051</v>
      </c>
      <c r="F160" s="325">
        <v>43.083003952569172</v>
      </c>
      <c r="G160" s="338">
        <v>773161</v>
      </c>
      <c r="H160" s="324">
        <v>37663</v>
      </c>
      <c r="I160" s="325">
        <v>5.1207481189615747</v>
      </c>
      <c r="J160" s="324">
        <v>161439</v>
      </c>
      <c r="K160" s="325">
        <v>26.390909596189118</v>
      </c>
    </row>
    <row r="161" spans="1:11" ht="12" customHeight="1">
      <c r="A161" s="323">
        <v>44409</v>
      </c>
      <c r="B161" s="338">
        <v>62269</v>
      </c>
      <c r="C161" s="324">
        <v>-24249</v>
      </c>
      <c r="D161" s="325">
        <v>-28.027693659122956</v>
      </c>
      <c r="E161" s="324">
        <v>17698</v>
      </c>
      <c r="F161" s="325">
        <v>39.707433084292475</v>
      </c>
      <c r="G161" s="338">
        <v>573695</v>
      </c>
      <c r="H161" s="324">
        <v>-199466</v>
      </c>
      <c r="I161" s="325">
        <v>-25.798766363021414</v>
      </c>
      <c r="J161" s="324">
        <v>130806</v>
      </c>
      <c r="K161" s="325">
        <v>29.534714115726516</v>
      </c>
    </row>
    <row r="162" spans="1:11" ht="12" customHeight="1">
      <c r="A162" s="323">
        <v>44440</v>
      </c>
      <c r="B162" s="338">
        <v>97708</v>
      </c>
      <c r="C162" s="324">
        <v>35439</v>
      </c>
      <c r="D162" s="325">
        <v>56.912749522234179</v>
      </c>
      <c r="E162" s="324">
        <v>22421</v>
      </c>
      <c r="F162" s="325">
        <v>29.780705832348215</v>
      </c>
      <c r="G162" s="338">
        <v>788970</v>
      </c>
      <c r="H162" s="324">
        <v>215275</v>
      </c>
      <c r="I162" s="325">
        <v>37.5242942678601</v>
      </c>
      <c r="J162" s="324">
        <v>136029</v>
      </c>
      <c r="K162" s="325">
        <v>20.833275900885379</v>
      </c>
    </row>
    <row r="163" spans="1:11" ht="12" customHeight="1">
      <c r="A163" s="323">
        <v>44470</v>
      </c>
      <c r="B163" s="338">
        <v>100269</v>
      </c>
      <c r="C163" s="324">
        <v>2561</v>
      </c>
      <c r="D163" s="325">
        <v>2.6210750399148481</v>
      </c>
      <c r="E163" s="324">
        <v>29270</v>
      </c>
      <c r="F163" s="325">
        <v>41.225932759616335</v>
      </c>
      <c r="G163" s="338">
        <v>782537</v>
      </c>
      <c r="H163" s="324">
        <v>-6433</v>
      </c>
      <c r="I163" s="325">
        <v>-0.81536687073019254</v>
      </c>
      <c r="J163" s="324">
        <v>158854</v>
      </c>
      <c r="K163" s="325">
        <v>25.47031103942227</v>
      </c>
    </row>
    <row r="164" spans="1:11" ht="12" customHeight="1">
      <c r="A164" s="323">
        <v>44501</v>
      </c>
      <c r="B164" s="338">
        <v>107000</v>
      </c>
      <c r="C164" s="324">
        <v>6731</v>
      </c>
      <c r="D164" s="325">
        <v>6.7129421855209488</v>
      </c>
      <c r="E164" s="324">
        <v>44003</v>
      </c>
      <c r="F164" s="325">
        <v>69.849357905932024</v>
      </c>
      <c r="G164" s="338">
        <v>784091</v>
      </c>
      <c r="H164" s="324">
        <v>1554</v>
      </c>
      <c r="I164" s="325">
        <v>0.19858485924627206</v>
      </c>
      <c r="J164" s="324">
        <v>235046</v>
      </c>
      <c r="K164" s="325">
        <v>42.809970038885702</v>
      </c>
    </row>
    <row r="165" spans="1:11" ht="12" customHeight="1">
      <c r="A165" s="323">
        <v>44531</v>
      </c>
      <c r="B165" s="338">
        <v>89250</v>
      </c>
      <c r="C165" s="324">
        <v>-17750</v>
      </c>
      <c r="D165" s="325">
        <v>-16.588785046728972</v>
      </c>
      <c r="E165" s="324">
        <v>29064</v>
      </c>
      <c r="F165" s="325">
        <v>48.290300069783669</v>
      </c>
      <c r="G165" s="338">
        <v>677086</v>
      </c>
      <c r="H165" s="324">
        <v>-107005</v>
      </c>
      <c r="I165" s="325">
        <v>-13.647012910491258</v>
      </c>
      <c r="J165" s="324">
        <v>143410</v>
      </c>
      <c r="K165" s="325">
        <v>26.872109669537323</v>
      </c>
    </row>
    <row r="166" spans="1:11" ht="12" customHeight="1">
      <c r="A166" s="323">
        <v>44562</v>
      </c>
      <c r="B166" s="338">
        <v>76185</v>
      </c>
      <c r="C166" s="324">
        <v>-13065</v>
      </c>
      <c r="D166" s="325">
        <v>-14.638655462184873</v>
      </c>
      <c r="E166" s="324">
        <v>22027</v>
      </c>
      <c r="F166" s="325">
        <v>40.671738247350348</v>
      </c>
      <c r="G166" s="338">
        <v>608369</v>
      </c>
      <c r="H166" s="324">
        <v>-68717</v>
      </c>
      <c r="I166" s="325">
        <v>-10.148932336512644</v>
      </c>
      <c r="J166" s="324">
        <v>112983</v>
      </c>
      <c r="K166" s="325">
        <v>22.807063582741538</v>
      </c>
    </row>
    <row r="167" spans="1:11" ht="12" customHeight="1">
      <c r="A167" s="323">
        <v>44593</v>
      </c>
      <c r="B167" s="338">
        <v>62417</v>
      </c>
      <c r="C167" s="324">
        <v>-13768</v>
      </c>
      <c r="D167" s="325">
        <v>-18.071798910546697</v>
      </c>
      <c r="E167" s="324">
        <v>9823</v>
      </c>
      <c r="F167" s="325">
        <v>18.677035403277941</v>
      </c>
      <c r="G167" s="338">
        <v>504146</v>
      </c>
      <c r="H167" s="324">
        <v>-104223</v>
      </c>
      <c r="I167" s="325">
        <v>-17.131543520462088</v>
      </c>
      <c r="J167" s="324">
        <v>59666</v>
      </c>
      <c r="K167" s="325">
        <v>13.423776097912167</v>
      </c>
    </row>
    <row r="168" spans="1:11" ht="12" customHeight="1">
      <c r="A168" s="323">
        <v>44621</v>
      </c>
      <c r="B168" s="338">
        <v>71567</v>
      </c>
      <c r="C168" s="324">
        <v>9150</v>
      </c>
      <c r="D168" s="325">
        <v>14.659467773202813</v>
      </c>
      <c r="E168" s="324">
        <v>13350</v>
      </c>
      <c r="F168" s="325">
        <v>22.931446141161516</v>
      </c>
      <c r="G168" s="338">
        <v>537435</v>
      </c>
      <c r="H168" s="324">
        <v>33289</v>
      </c>
      <c r="I168" s="325">
        <v>6.6030475298822164</v>
      </c>
      <c r="J168" s="324">
        <v>24840</v>
      </c>
      <c r="K168" s="325">
        <v>4.8459309981564394</v>
      </c>
    </row>
    <row r="169" spans="1:11" ht="12" customHeight="1">
      <c r="A169" s="323">
        <v>44652</v>
      </c>
      <c r="B169" s="338">
        <v>43749</v>
      </c>
      <c r="C169" s="324">
        <v>-27818</v>
      </c>
      <c r="D169" s="325">
        <v>-38.869870191568737</v>
      </c>
      <c r="E169" s="324">
        <v>-19439</v>
      </c>
      <c r="F169" s="325">
        <v>-30.763752611255303</v>
      </c>
      <c r="G169" s="338">
        <v>358196</v>
      </c>
      <c r="H169" s="324">
        <v>-179239</v>
      </c>
      <c r="I169" s="325">
        <v>-33.350823820555043</v>
      </c>
      <c r="J169" s="324">
        <v>-160966</v>
      </c>
      <c r="K169" s="325">
        <v>-31.004965694715715</v>
      </c>
    </row>
    <row r="170" spans="1:11" ht="12" customHeight="1">
      <c r="A170" s="323">
        <v>44682</v>
      </c>
      <c r="B170" s="338">
        <v>52618</v>
      </c>
      <c r="C170" s="324">
        <v>8869</v>
      </c>
      <c r="D170" s="325">
        <v>20.272463370591328</v>
      </c>
      <c r="E170" s="324">
        <v>-20077</v>
      </c>
      <c r="F170" s="325">
        <v>-27.618130545429533</v>
      </c>
      <c r="G170" s="338">
        <v>433577</v>
      </c>
      <c r="H170" s="324">
        <v>75381</v>
      </c>
      <c r="I170" s="325">
        <v>21.044623613887367</v>
      </c>
      <c r="J170" s="324">
        <v>-175873</v>
      </c>
      <c r="K170" s="325">
        <v>-28.857658544589384</v>
      </c>
    </row>
    <row r="171" spans="1:11" ht="12" customHeight="1">
      <c r="A171" s="323">
        <v>44713</v>
      </c>
      <c r="B171" s="338">
        <v>62157</v>
      </c>
      <c r="C171" s="324">
        <v>9539</v>
      </c>
      <c r="D171" s="325">
        <v>18.128777224523926</v>
      </c>
      <c r="E171" s="324">
        <v>-22029</v>
      </c>
      <c r="F171" s="325">
        <v>-26.167058655833511</v>
      </c>
      <c r="G171" s="338">
        <v>477957</v>
      </c>
      <c r="H171" s="324">
        <v>44380</v>
      </c>
      <c r="I171" s="325">
        <v>10.235782802132032</v>
      </c>
      <c r="J171" s="324">
        <v>-257541</v>
      </c>
      <c r="K171" s="325">
        <v>-35.015866800453573</v>
      </c>
    </row>
    <row r="172" spans="1:11" ht="12" customHeight="1">
      <c r="A172" s="323">
        <v>44743</v>
      </c>
      <c r="B172" s="338">
        <v>59303</v>
      </c>
      <c r="C172" s="324">
        <v>-2854</v>
      </c>
      <c r="D172" s="325">
        <v>-4.5915986936306448</v>
      </c>
      <c r="E172" s="324">
        <v>-27215</v>
      </c>
      <c r="F172" s="325">
        <v>-31.455882012991516</v>
      </c>
      <c r="G172" s="338">
        <v>479380</v>
      </c>
      <c r="H172" s="324">
        <v>1423</v>
      </c>
      <c r="I172" s="325">
        <v>0.29772552761022436</v>
      </c>
      <c r="J172" s="324">
        <v>-293781</v>
      </c>
      <c r="K172" s="325">
        <v>-37.99738993560203</v>
      </c>
    </row>
    <row r="173" spans="1:11" ht="12" customHeight="1">
      <c r="A173" s="323">
        <v>44774</v>
      </c>
      <c r="B173" s="338">
        <v>41871</v>
      </c>
      <c r="C173" s="324">
        <v>-17432</v>
      </c>
      <c r="D173" s="325">
        <v>-29.394802961064364</v>
      </c>
      <c r="E173" s="324">
        <v>-20398</v>
      </c>
      <c r="F173" s="325">
        <v>-32.75787309897381</v>
      </c>
      <c r="G173" s="338">
        <v>373195</v>
      </c>
      <c r="H173" s="324">
        <v>-106185</v>
      </c>
      <c r="I173" s="325">
        <v>-22.150486044474114</v>
      </c>
      <c r="J173" s="324">
        <v>-200500</v>
      </c>
      <c r="K173" s="325">
        <v>-34.948883988879111</v>
      </c>
    </row>
    <row r="174" spans="1:11" ht="12" customHeight="1">
      <c r="A174" s="323">
        <v>44805</v>
      </c>
      <c r="B174" s="338">
        <v>56955</v>
      </c>
      <c r="C174" s="324">
        <v>15084</v>
      </c>
      <c r="D174" s="325">
        <v>36.024933725012538</v>
      </c>
      <c r="E174" s="324">
        <v>-40753</v>
      </c>
      <c r="F174" s="325">
        <v>-41.708969582838662</v>
      </c>
      <c r="G174" s="338">
        <v>430591</v>
      </c>
      <c r="H174" s="324">
        <v>57396</v>
      </c>
      <c r="I174" s="325">
        <v>15.379627272605473</v>
      </c>
      <c r="J174" s="324">
        <v>-358379</v>
      </c>
      <c r="K174" s="325">
        <v>-45.423653624345668</v>
      </c>
    </row>
    <row r="175" spans="1:11" ht="12" customHeight="1">
      <c r="A175" s="323">
        <v>44835</v>
      </c>
      <c r="B175" s="338">
        <v>54059</v>
      </c>
      <c r="C175" s="324">
        <v>-2896</v>
      </c>
      <c r="D175" s="325">
        <v>-5.0847160038626988</v>
      </c>
      <c r="E175" s="324">
        <v>-46210</v>
      </c>
      <c r="F175" s="325">
        <v>-46.086028583111428</v>
      </c>
      <c r="G175" s="338">
        <v>409475</v>
      </c>
      <c r="H175" s="324">
        <v>-21116</v>
      </c>
      <c r="I175" s="325">
        <v>-4.9039575838789009</v>
      </c>
      <c r="J175" s="324">
        <v>-373062</v>
      </c>
      <c r="K175" s="325">
        <v>-47.673400746546172</v>
      </c>
    </row>
    <row r="176" spans="1:11" ht="12" customHeight="1">
      <c r="A176" s="323">
        <v>44866</v>
      </c>
      <c r="B176" s="338">
        <v>60157</v>
      </c>
      <c r="C176" s="324">
        <v>6098</v>
      </c>
      <c r="D176" s="325">
        <v>11.280267855491223</v>
      </c>
      <c r="E176" s="324">
        <v>-46843</v>
      </c>
      <c r="F176" s="325">
        <v>-43.778504672897199</v>
      </c>
      <c r="G176" s="338">
        <v>404616</v>
      </c>
      <c r="H176" s="324">
        <v>-4859</v>
      </c>
      <c r="I176" s="325">
        <v>-1.1866414311007998</v>
      </c>
      <c r="J176" s="324">
        <v>-379475</v>
      </c>
      <c r="K176" s="325">
        <v>-48.396805982979018</v>
      </c>
    </row>
    <row r="177" spans="1:11" ht="12" customHeight="1">
      <c r="A177" s="323">
        <v>44896</v>
      </c>
      <c r="B177" s="338">
        <v>46082</v>
      </c>
      <c r="C177" s="324">
        <v>-14075</v>
      </c>
      <c r="D177" s="325">
        <v>-23.397110893162889</v>
      </c>
      <c r="E177" s="324">
        <v>-43168</v>
      </c>
      <c r="F177" s="325">
        <v>-48.367507002801119</v>
      </c>
      <c r="G177" s="338">
        <v>366982</v>
      </c>
      <c r="H177" s="324">
        <v>-37634</v>
      </c>
      <c r="I177" s="325">
        <v>-9.3011645609664466</v>
      </c>
      <c r="J177" s="324">
        <v>-310104</v>
      </c>
      <c r="K177" s="325">
        <v>-45.799795003884292</v>
      </c>
    </row>
    <row r="178" spans="1:11" ht="12" customHeight="1">
      <c r="A178" s="323">
        <v>44927</v>
      </c>
      <c r="B178" s="338">
        <v>41398</v>
      </c>
      <c r="C178" s="324">
        <v>-4684</v>
      </c>
      <c r="D178" s="325">
        <v>-10.164489388481403</v>
      </c>
      <c r="E178" s="324">
        <v>-34787</v>
      </c>
      <c r="F178" s="325">
        <v>-45.661219400144383</v>
      </c>
      <c r="G178" s="338">
        <v>329849</v>
      </c>
      <c r="H178" s="324">
        <v>-37133</v>
      </c>
      <c r="I178" s="325">
        <v>-10.118479925445934</v>
      </c>
      <c r="J178" s="324">
        <v>-278520</v>
      </c>
      <c r="K178" s="325">
        <v>-45.781425417797422</v>
      </c>
    </row>
    <row r="179" spans="1:11" ht="12" customHeight="1">
      <c r="A179" s="323">
        <v>44958</v>
      </c>
      <c r="B179" s="338">
        <v>38506</v>
      </c>
      <c r="C179" s="324">
        <v>-2892</v>
      </c>
      <c r="D179" s="325">
        <v>-6.9858447267983959</v>
      </c>
      <c r="E179" s="324">
        <v>-23911</v>
      </c>
      <c r="F179" s="325">
        <v>-38.308473653011198</v>
      </c>
      <c r="G179" s="338">
        <v>294398</v>
      </c>
      <c r="H179" s="324">
        <v>-35451</v>
      </c>
      <c r="I179" s="325">
        <v>-10.747645134591888</v>
      </c>
      <c r="J179" s="324">
        <v>-209748</v>
      </c>
      <c r="K179" s="325">
        <v>-41.604614536265288</v>
      </c>
    </row>
    <row r="180" spans="1:11" ht="12" customHeight="1">
      <c r="A180" s="323">
        <v>44986</v>
      </c>
      <c r="B180" s="338">
        <v>42648</v>
      </c>
      <c r="C180" s="324">
        <v>4142</v>
      </c>
      <c r="D180" s="325">
        <v>10.756765179452552</v>
      </c>
      <c r="E180" s="324">
        <v>-28919</v>
      </c>
      <c r="F180" s="325">
        <v>-40.408288736428801</v>
      </c>
      <c r="G180" s="338">
        <v>348858</v>
      </c>
      <c r="H180" s="324">
        <v>54460</v>
      </c>
      <c r="I180" s="325">
        <v>18.498766975319125</v>
      </c>
      <c r="J180" s="324">
        <v>-188577</v>
      </c>
      <c r="K180" s="325">
        <v>-35.08833626392029</v>
      </c>
    </row>
    <row r="181" spans="1:11" ht="12" customHeight="1">
      <c r="A181" s="323">
        <v>45017</v>
      </c>
      <c r="B181" s="338">
        <v>35414</v>
      </c>
      <c r="C181" s="324">
        <v>-7234</v>
      </c>
      <c r="D181" s="325">
        <v>-16.962108422434817</v>
      </c>
      <c r="E181" s="324">
        <v>-8335</v>
      </c>
      <c r="F181" s="325">
        <v>-19.051864042606688</v>
      </c>
      <c r="G181" s="338">
        <v>316952</v>
      </c>
      <c r="H181" s="324">
        <v>-31906</v>
      </c>
      <c r="I181" s="325">
        <v>-9.1458415745088253</v>
      </c>
      <c r="J181" s="324">
        <v>-41244</v>
      </c>
      <c r="K181" s="325">
        <v>-11.514366436252779</v>
      </c>
    </row>
    <row r="182" spans="1:11" ht="12" customHeight="1">
      <c r="A182" s="323">
        <v>45047</v>
      </c>
      <c r="B182" s="338">
        <v>47649</v>
      </c>
      <c r="C182" s="324">
        <v>12235</v>
      </c>
      <c r="D182" s="325">
        <v>34.54848365053369</v>
      </c>
      <c r="E182" s="324">
        <v>-4969</v>
      </c>
      <c r="F182" s="325">
        <v>-9.4435364323995596</v>
      </c>
      <c r="G182" s="338">
        <v>391199</v>
      </c>
      <c r="H182" s="324">
        <v>74247</v>
      </c>
      <c r="I182" s="325">
        <v>23.425313612155783</v>
      </c>
      <c r="J182" s="324">
        <v>-42378</v>
      </c>
      <c r="K182" s="325">
        <v>-9.7740424422882217</v>
      </c>
    </row>
    <row r="183" spans="1:11" ht="12" customHeight="1">
      <c r="A183" s="323">
        <v>45078</v>
      </c>
      <c r="B183" s="338">
        <v>54403</v>
      </c>
      <c r="C183" s="324">
        <v>6754</v>
      </c>
      <c r="D183" s="325">
        <v>14.174484249407122</v>
      </c>
      <c r="E183" s="324">
        <v>-7754</v>
      </c>
      <c r="F183" s="325">
        <v>-12.474862042891388</v>
      </c>
      <c r="G183" s="338">
        <v>435486</v>
      </c>
      <c r="H183" s="324">
        <v>44287</v>
      </c>
      <c r="I183" s="325">
        <v>11.32083670970529</v>
      </c>
      <c r="J183" s="324">
        <v>-42471</v>
      </c>
      <c r="K183" s="325">
        <v>-8.8859458068403647</v>
      </c>
    </row>
    <row r="184" spans="1:11" ht="12" customHeight="1">
      <c r="A184" s="323">
        <v>45108</v>
      </c>
      <c r="B184" s="338">
        <v>55109</v>
      </c>
      <c r="C184" s="324">
        <v>706</v>
      </c>
      <c r="D184" s="325">
        <v>1.2977225520651434</v>
      </c>
      <c r="E184" s="324">
        <v>-4194</v>
      </c>
      <c r="F184" s="325">
        <v>-7.0721548656897628</v>
      </c>
      <c r="G184" s="338">
        <v>432172</v>
      </c>
      <c r="H184" s="324">
        <v>-3314</v>
      </c>
      <c r="I184" s="325">
        <v>-0.76098887220255074</v>
      </c>
      <c r="J184" s="324">
        <v>-47208</v>
      </c>
      <c r="K184" s="325">
        <v>-9.8477199716300223</v>
      </c>
    </row>
    <row r="185" spans="1:11" ht="12" customHeight="1">
      <c r="A185" s="323">
        <v>45139</v>
      </c>
      <c r="B185" s="338">
        <v>37901</v>
      </c>
      <c r="C185" s="324">
        <v>-17208</v>
      </c>
      <c r="D185" s="325">
        <v>-31.225389682266055</v>
      </c>
      <c r="E185" s="324">
        <v>-3970</v>
      </c>
      <c r="F185" s="325">
        <v>-9.4815027107066943</v>
      </c>
      <c r="G185" s="338">
        <v>329693</v>
      </c>
      <c r="H185" s="324">
        <v>-102479</v>
      </c>
      <c r="I185" s="325">
        <v>-23.712549633016483</v>
      </c>
      <c r="J185" s="324">
        <v>-43502</v>
      </c>
      <c r="K185" s="325">
        <v>-11.656640630233523</v>
      </c>
    </row>
    <row r="186" spans="1:11" ht="12" customHeight="1">
      <c r="A186" s="323">
        <v>45170</v>
      </c>
      <c r="B186" s="338">
        <v>49309</v>
      </c>
      <c r="C186" s="324">
        <v>11408</v>
      </c>
      <c r="D186" s="325">
        <v>30.099469670984934</v>
      </c>
      <c r="E186" s="324">
        <v>-7646</v>
      </c>
      <c r="F186" s="325">
        <v>-13.424633482573961</v>
      </c>
      <c r="G186" s="338">
        <v>382607</v>
      </c>
      <c r="H186" s="324">
        <v>52914</v>
      </c>
      <c r="I186" s="325">
        <v>16.049476331010972</v>
      </c>
      <c r="J186" s="324">
        <v>-47984</v>
      </c>
      <c r="K186" s="325">
        <v>-11.14375358518873</v>
      </c>
    </row>
    <row r="187" spans="1:11" ht="12" customHeight="1">
      <c r="A187" s="323">
        <v>45200</v>
      </c>
      <c r="B187" s="338">
        <v>53227</v>
      </c>
      <c r="C187" s="324">
        <v>3918</v>
      </c>
      <c r="D187" s="325">
        <v>7.9458111095337562</v>
      </c>
      <c r="E187" s="324">
        <v>-832</v>
      </c>
      <c r="F187" s="325">
        <v>-1.5390591760853882</v>
      </c>
      <c r="G187" s="338">
        <v>397931</v>
      </c>
      <c r="H187" s="324">
        <v>15324</v>
      </c>
      <c r="I187" s="325">
        <v>4.0051541137511864</v>
      </c>
      <c r="J187" s="324">
        <v>-11544</v>
      </c>
      <c r="K187" s="325">
        <v>-2.8192197325844068</v>
      </c>
    </row>
    <row r="188" spans="1:11" ht="12" customHeight="1">
      <c r="A188" s="323">
        <v>45231</v>
      </c>
      <c r="B188" s="338">
        <v>57007</v>
      </c>
      <c r="C188" s="324">
        <v>3780</v>
      </c>
      <c r="D188" s="325">
        <v>7.1016589324966652</v>
      </c>
      <c r="E188" s="324">
        <v>-3150</v>
      </c>
      <c r="F188" s="325">
        <v>-5.2362983526439155</v>
      </c>
      <c r="G188" s="338">
        <v>398512</v>
      </c>
      <c r="H188" s="324">
        <v>581</v>
      </c>
      <c r="I188" s="325">
        <v>0.14600521195885718</v>
      </c>
      <c r="J188" s="324">
        <v>-6104</v>
      </c>
      <c r="K188" s="325">
        <v>-1.5085908614587658</v>
      </c>
    </row>
    <row r="189" spans="1:11" ht="12" customHeight="1">
      <c r="A189" s="323">
        <v>45261</v>
      </c>
      <c r="B189" s="338">
        <v>48586</v>
      </c>
      <c r="C189" s="324">
        <v>-8421</v>
      </c>
      <c r="D189" s="325">
        <v>-14.771870121213185</v>
      </c>
      <c r="E189" s="324">
        <v>2504</v>
      </c>
      <c r="F189" s="325">
        <v>5.4337919361138836</v>
      </c>
      <c r="G189" s="338">
        <v>354819</v>
      </c>
      <c r="H189" s="324">
        <v>-43693</v>
      </c>
      <c r="I189" s="325">
        <v>-10.964036214718753</v>
      </c>
      <c r="J189" s="324">
        <v>-12163</v>
      </c>
      <c r="K189" s="325">
        <v>-3.3143314930977543</v>
      </c>
    </row>
    <row r="190" spans="1:11" ht="12" customHeight="1">
      <c r="A190" s="323">
        <v>45292</v>
      </c>
      <c r="B190" s="338">
        <v>43679</v>
      </c>
      <c r="C190" s="324">
        <v>-4907</v>
      </c>
      <c r="D190" s="325">
        <v>-10.099617173671428</v>
      </c>
      <c r="E190" s="324">
        <v>2281</v>
      </c>
      <c r="F190" s="325">
        <v>5.5099280158461763</v>
      </c>
      <c r="G190" s="338">
        <v>338303</v>
      </c>
      <c r="H190" s="324">
        <v>-16516</v>
      </c>
      <c r="I190" s="325">
        <v>-4.6547676420935744</v>
      </c>
      <c r="J190" s="324">
        <v>8454</v>
      </c>
      <c r="K190" s="325">
        <v>2.5629909443411987</v>
      </c>
    </row>
    <row r="191" spans="1:11" ht="12" customHeight="1">
      <c r="A191" s="323">
        <v>45323</v>
      </c>
      <c r="B191" s="338">
        <v>43809</v>
      </c>
      <c r="C191" s="324">
        <v>130</v>
      </c>
      <c r="D191" s="325">
        <v>0.29762586139792579</v>
      </c>
      <c r="E191" s="324">
        <v>5303</v>
      </c>
      <c r="F191" s="325">
        <v>13.771879707058639</v>
      </c>
      <c r="G191" s="338">
        <v>308061</v>
      </c>
      <c r="H191" s="324">
        <v>-30242</v>
      </c>
      <c r="I191" s="325">
        <v>-8.9393236240884644</v>
      </c>
      <c r="J191" s="324">
        <v>13663</v>
      </c>
      <c r="K191" s="325">
        <v>4.6409962024198537</v>
      </c>
    </row>
    <row r="192" spans="1:11" ht="12" customHeight="1">
      <c r="A192" s="323">
        <v>45352</v>
      </c>
      <c r="B192" s="338">
        <v>40512</v>
      </c>
      <c r="C192" s="324">
        <v>-3297</v>
      </c>
      <c r="D192" s="325">
        <v>-7.5258508525645418</v>
      </c>
      <c r="E192" s="324">
        <v>-2136</v>
      </c>
      <c r="F192" s="325">
        <v>-5.0084411930219472</v>
      </c>
      <c r="G192" s="338">
        <v>312670</v>
      </c>
      <c r="H192" s="324">
        <v>4609</v>
      </c>
      <c r="I192" s="325">
        <v>1.4961322595200301</v>
      </c>
      <c r="J192" s="324">
        <v>-36188</v>
      </c>
      <c r="K192" s="325">
        <v>-10.3732750861382</v>
      </c>
    </row>
    <row r="193" spans="1:11" ht="12" customHeight="1">
      <c r="A193" s="323">
        <v>45383</v>
      </c>
      <c r="B193" s="338">
        <v>49688</v>
      </c>
      <c r="C193" s="324">
        <v>9176</v>
      </c>
      <c r="D193" s="325">
        <v>22.650078988941548</v>
      </c>
      <c r="E193" s="324">
        <v>14274</v>
      </c>
      <c r="F193" s="325">
        <v>40.306093635285478</v>
      </c>
      <c r="G193" s="338">
        <v>355874</v>
      </c>
      <c r="H193" s="324">
        <v>43204</v>
      </c>
      <c r="I193" s="325">
        <v>13.817763136853552</v>
      </c>
      <c r="J193" s="324">
        <v>38922</v>
      </c>
      <c r="K193" s="325">
        <v>12.280092884727026</v>
      </c>
    </row>
    <row r="194" spans="1:11" ht="12" customHeight="1">
      <c r="A194" s="323">
        <v>45413</v>
      </c>
      <c r="B194" s="338">
        <v>48037</v>
      </c>
      <c r="C194" s="324">
        <v>-1651</v>
      </c>
      <c r="D194" s="325">
        <v>-3.3227338592819193</v>
      </c>
      <c r="E194" s="324">
        <v>388</v>
      </c>
      <c r="F194" s="325">
        <v>0.81428781296564456</v>
      </c>
      <c r="G194" s="338">
        <v>383386</v>
      </c>
      <c r="H194" s="324">
        <v>27512</v>
      </c>
      <c r="I194" s="325">
        <v>7.7308260788930916</v>
      </c>
      <c r="J194" s="324">
        <v>-7813</v>
      </c>
      <c r="K194" s="325">
        <v>-1.997193244359009</v>
      </c>
    </row>
    <row r="195" spans="1:11" ht="12" customHeight="1">
      <c r="A195" s="323">
        <v>45444</v>
      </c>
      <c r="B195" s="338">
        <v>51626</v>
      </c>
      <c r="C195" s="324">
        <v>3589</v>
      </c>
      <c r="D195" s="325">
        <v>7.4713241876053873</v>
      </c>
      <c r="E195" s="324">
        <v>-2777</v>
      </c>
      <c r="F195" s="325">
        <v>-5.1044979137179931</v>
      </c>
      <c r="G195" s="338">
        <v>411696</v>
      </c>
      <c r="H195" s="324">
        <v>28310</v>
      </c>
      <c r="I195" s="325">
        <v>7.3842028660410133</v>
      </c>
      <c r="J195" s="324">
        <v>-23790</v>
      </c>
      <c r="K195" s="325">
        <v>-5.4628621815626683</v>
      </c>
    </row>
    <row r="196" spans="1:11" ht="12" customHeight="1">
      <c r="A196" s="323">
        <v>45474</v>
      </c>
      <c r="B196" s="338">
        <v>59937</v>
      </c>
      <c r="C196" s="324">
        <v>8311</v>
      </c>
      <c r="D196" s="325">
        <v>16.098477511331499</v>
      </c>
      <c r="E196" s="324">
        <v>4828</v>
      </c>
      <c r="F196" s="325">
        <v>8.7608194668747394</v>
      </c>
      <c r="G196" s="338">
        <v>467153</v>
      </c>
      <c r="H196" s="324">
        <v>55457</v>
      </c>
      <c r="I196" s="325">
        <v>13.470376199914501</v>
      </c>
      <c r="J196" s="324">
        <v>34981</v>
      </c>
      <c r="K196" s="325">
        <v>8.0942310006201232</v>
      </c>
    </row>
    <row r="197" spans="1:11" ht="12" customHeight="1">
      <c r="A197" s="323">
        <v>45505</v>
      </c>
      <c r="B197" s="338">
        <v>37511</v>
      </c>
      <c r="C197" s="324">
        <v>-22426</v>
      </c>
      <c r="D197" s="325">
        <v>-37.415953417755311</v>
      </c>
      <c r="E197" s="324">
        <v>-390</v>
      </c>
      <c r="F197" s="325">
        <v>-1.0289965963958734</v>
      </c>
      <c r="G197" s="338">
        <v>319296</v>
      </c>
      <c r="H197" s="324">
        <v>-147857</v>
      </c>
      <c r="I197" s="325">
        <v>-31.650658349619931</v>
      </c>
      <c r="J197" s="324">
        <v>-10397</v>
      </c>
      <c r="K197" s="325">
        <v>-3.1535398082458528</v>
      </c>
    </row>
    <row r="198" spans="1:11" ht="12" customHeight="1">
      <c r="A198" s="323">
        <v>45536</v>
      </c>
      <c r="B198" s="338">
        <v>50382</v>
      </c>
      <c r="C198" s="324">
        <v>12871</v>
      </c>
      <c r="D198" s="325">
        <v>34.312601636853188</v>
      </c>
      <c r="E198" s="324">
        <v>1073</v>
      </c>
      <c r="F198" s="325">
        <v>2.1760733334685352</v>
      </c>
      <c r="G198" s="338">
        <v>397578</v>
      </c>
      <c r="H198" s="324">
        <v>78282</v>
      </c>
      <c r="I198" s="325">
        <v>24.517062537582682</v>
      </c>
      <c r="J198" s="324">
        <v>14971</v>
      </c>
      <c r="K198" s="325">
        <v>3.9128923412274212</v>
      </c>
    </row>
    <row r="199" spans="1:11" ht="12" customHeight="1">
      <c r="A199" s="323">
        <v>45566</v>
      </c>
      <c r="B199" s="338">
        <v>60786</v>
      </c>
      <c r="C199" s="324">
        <v>10404</v>
      </c>
      <c r="D199" s="325">
        <v>20.650232225794927</v>
      </c>
      <c r="E199" s="324">
        <v>7559</v>
      </c>
      <c r="F199" s="325">
        <v>14.201439119243993</v>
      </c>
      <c r="G199" s="338">
        <v>437044</v>
      </c>
      <c r="H199" s="324">
        <v>39466</v>
      </c>
      <c r="I199" s="325">
        <v>9.9266055968891642</v>
      </c>
      <c r="J199" s="324">
        <v>39113</v>
      </c>
      <c r="K199" s="325">
        <v>9.8290909730581433</v>
      </c>
    </row>
    <row r="200" spans="1:11" ht="12" customHeight="1">
      <c r="A200" s="323">
        <v>45597</v>
      </c>
      <c r="B200" s="338">
        <v>55015</v>
      </c>
      <c r="C200" s="324">
        <v>-5771</v>
      </c>
      <c r="D200" s="325">
        <v>-9.4939624255585162</v>
      </c>
      <c r="E200" s="324">
        <v>-1992</v>
      </c>
      <c r="F200" s="325">
        <v>-3.4943077165962073</v>
      </c>
      <c r="G200" s="338">
        <v>377577</v>
      </c>
      <c r="H200" s="324">
        <v>-59467</v>
      </c>
      <c r="I200" s="325">
        <v>-13.606639148461024</v>
      </c>
      <c r="J200" s="324">
        <v>-20935</v>
      </c>
      <c r="K200" s="325">
        <v>-5.2532922471594334</v>
      </c>
    </row>
    <row r="201" spans="1:11" ht="12" customHeight="1">
      <c r="A201" s="323">
        <v>45627</v>
      </c>
      <c r="B201" s="338">
        <v>49985</v>
      </c>
      <c r="C201" s="324">
        <v>-5030</v>
      </c>
      <c r="D201" s="325">
        <v>-9.1429610106334636</v>
      </c>
      <c r="E201" s="324">
        <v>1399</v>
      </c>
      <c r="F201" s="325">
        <v>2.8794302885604908</v>
      </c>
      <c r="G201" s="338">
        <v>375117</v>
      </c>
      <c r="H201" s="324">
        <v>-2460</v>
      </c>
      <c r="I201" s="325">
        <v>-0.65152273575985831</v>
      </c>
      <c r="J201" s="324">
        <v>20298</v>
      </c>
      <c r="K201" s="325">
        <v>5.7206632113838323</v>
      </c>
    </row>
    <row r="202" spans="1:11" ht="12" customHeight="1">
      <c r="A202" s="323">
        <v>45658</v>
      </c>
      <c r="B202" s="338">
        <v>43825</v>
      </c>
      <c r="C202" s="324">
        <v>-6160</v>
      </c>
      <c r="D202" s="325">
        <v>-12.323697109132739</v>
      </c>
      <c r="E202" s="324">
        <v>146</v>
      </c>
      <c r="F202" s="325">
        <v>0.33425673664690125</v>
      </c>
      <c r="G202" s="338">
        <v>348799</v>
      </c>
      <c r="H202" s="324">
        <v>-26318</v>
      </c>
      <c r="I202" s="325">
        <v>-7.0159443586934209</v>
      </c>
      <c r="J202" s="324">
        <v>10496</v>
      </c>
      <c r="K202" s="325">
        <v>3.1025441689846085</v>
      </c>
    </row>
    <row r="203" spans="1:11" ht="12" customHeight="1">
      <c r="A203" s="323">
        <v>45689</v>
      </c>
      <c r="B203" s="338">
        <v>42220</v>
      </c>
      <c r="C203" s="324">
        <v>-1605</v>
      </c>
      <c r="D203" s="325">
        <v>-3.6622932116371936</v>
      </c>
      <c r="E203" s="324">
        <v>-1589</v>
      </c>
      <c r="F203" s="325">
        <v>-3.6271085849939508</v>
      </c>
      <c r="G203" s="338">
        <v>308057</v>
      </c>
      <c r="H203" s="324">
        <v>-40742</v>
      </c>
      <c r="I203" s="325">
        <v>-11.680652754165006</v>
      </c>
      <c r="J203" s="324">
        <v>-4</v>
      </c>
      <c r="K203" s="325">
        <v>-1.2984441393100717E-3</v>
      </c>
    </row>
    <row r="204" spans="1:11" ht="12" customHeight="1">
      <c r="A204" s="323">
        <v>45717</v>
      </c>
      <c r="B204" s="338">
        <v>44043</v>
      </c>
      <c r="C204" s="324">
        <v>1823</v>
      </c>
      <c r="D204" s="325">
        <v>4.3178588346755093</v>
      </c>
      <c r="E204" s="324">
        <v>3531</v>
      </c>
      <c r="F204" s="325">
        <v>8.7159360189573452</v>
      </c>
      <c r="G204" s="338">
        <v>334809</v>
      </c>
      <c r="H204" s="324">
        <v>26752</v>
      </c>
      <c r="I204" s="325">
        <v>8.6841071619862564</v>
      </c>
      <c r="J204" s="324">
        <v>22139</v>
      </c>
      <c r="K204" s="325">
        <v>7.0806281382927692</v>
      </c>
    </row>
    <row r="205" spans="1:11" ht="12" customHeight="1">
      <c r="A205" s="323">
        <v>45748</v>
      </c>
      <c r="B205" s="338">
        <v>39335</v>
      </c>
      <c r="C205" s="324">
        <v>-4708</v>
      </c>
      <c r="D205" s="325">
        <v>-10.689553391004246</v>
      </c>
      <c r="E205" s="324">
        <v>-10353</v>
      </c>
      <c r="F205" s="325">
        <v>-20.83601674448559</v>
      </c>
      <c r="G205" s="338">
        <v>315752</v>
      </c>
      <c r="H205" s="324">
        <v>-19057</v>
      </c>
      <c r="I205" s="325">
        <v>-5.6919019500670531</v>
      </c>
      <c r="J205" s="324">
        <v>-40122</v>
      </c>
      <c r="K205" s="325">
        <v>-11.274215031162715</v>
      </c>
    </row>
    <row r="206" spans="1:11" ht="12" customHeight="1">
      <c r="A206" s="323">
        <v>45778</v>
      </c>
      <c r="B206" s="338">
        <v>46418</v>
      </c>
      <c r="C206" s="324">
        <v>7083</v>
      </c>
      <c r="D206" s="325">
        <v>18.006864115927293</v>
      </c>
      <c r="E206" s="324">
        <v>-1619</v>
      </c>
      <c r="F206" s="325">
        <v>-3.370318712658992</v>
      </c>
      <c r="G206" s="338">
        <v>386499</v>
      </c>
      <c r="H206" s="324">
        <v>70747</v>
      </c>
      <c r="I206" s="325">
        <v>22.405875497225672</v>
      </c>
      <c r="J206" s="324">
        <v>3113</v>
      </c>
      <c r="K206" s="325">
        <v>0.81197539816268727</v>
      </c>
    </row>
    <row r="207" spans="1:11" ht="12" customHeight="1">
      <c r="A207" s="323">
        <v>45809</v>
      </c>
      <c r="B207" s="338">
        <v>59351</v>
      </c>
      <c r="C207" s="324">
        <v>12933</v>
      </c>
      <c r="D207" s="325">
        <v>27.862036279029688</v>
      </c>
      <c r="E207" s="324">
        <v>7725</v>
      </c>
      <c r="F207" s="325">
        <v>14.963390539650563</v>
      </c>
      <c r="G207" s="338">
        <v>451360</v>
      </c>
      <c r="H207" s="324">
        <v>64861</v>
      </c>
      <c r="I207" s="325">
        <v>16.78167343253152</v>
      </c>
      <c r="J207" s="324">
        <v>39664</v>
      </c>
      <c r="K207" s="325">
        <v>9.6342932649333495</v>
      </c>
    </row>
    <row r="208" spans="1:11" ht="12" customHeight="1">
      <c r="A208" s="323">
        <v>45839</v>
      </c>
      <c r="B208" s="338">
        <v>65082</v>
      </c>
      <c r="C208" s="324">
        <v>5731</v>
      </c>
      <c r="D208" s="325">
        <v>9.6561136290879688</v>
      </c>
      <c r="E208" s="324">
        <v>5145</v>
      </c>
      <c r="F208" s="325">
        <v>8.5840132138745684</v>
      </c>
      <c r="G208" s="338">
        <v>490135</v>
      </c>
      <c r="H208" s="324">
        <v>38775</v>
      </c>
      <c r="I208" s="325">
        <v>8.590703651187523</v>
      </c>
      <c r="J208" s="324">
        <v>22982</v>
      </c>
      <c r="K208" s="325">
        <v>4.9195873728735551</v>
      </c>
    </row>
    <row r="209" spans="1:11" ht="12" customHeight="1">
      <c r="A209" s="327">
        <v>45870</v>
      </c>
      <c r="B209" s="340">
        <v>39122</v>
      </c>
      <c r="C209" s="328">
        <f>B209-B208</f>
        <v>-25960</v>
      </c>
      <c r="D209" s="329">
        <f>100*C209/B208</f>
        <v>-39.88814111428659</v>
      </c>
      <c r="E209" s="328">
        <f>B209-B197</f>
        <v>1611</v>
      </c>
      <c r="F209" s="329">
        <f>100*E209/B197</f>
        <v>4.294740209538535</v>
      </c>
      <c r="G209" s="340">
        <v>321970</v>
      </c>
      <c r="H209" s="328">
        <f>G209-G208</f>
        <v>-168165</v>
      </c>
      <c r="I209" s="329">
        <f>100*H209/G208</f>
        <v>-34.309935017903229</v>
      </c>
      <c r="J209" s="328">
        <f>G209-G197</f>
        <v>2674</v>
      </c>
      <c r="K209" s="329">
        <f>100*J209/G197</f>
        <v>0.83746742834235322</v>
      </c>
    </row>
    <row r="210" spans="1:11" ht="12" customHeight="1">
      <c r="A210" s="331"/>
      <c r="B210" s="229"/>
      <c r="C210" s="229"/>
      <c r="D210" s="332"/>
      <c r="E210" s="229"/>
      <c r="F210" s="332"/>
      <c r="G210" s="229"/>
      <c r="H210" s="229"/>
      <c r="I210" s="332"/>
      <c r="J210" s="229"/>
      <c r="K210" s="332"/>
    </row>
    <row r="211" spans="1:11">
      <c r="A211" s="119" t="s">
        <v>136</v>
      </c>
    </row>
    <row r="212" spans="1:11">
      <c r="A212" s="28"/>
    </row>
    <row r="213" spans="1:11">
      <c r="F213"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B6EB6B27-75ED-4492-91D0-5A325DB4932E}"/>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61351-CBD3-4472-99C2-6416147BF34E}">
  <sheetPr codeName="Hoja59"/>
  <dimension ref="A2:L213"/>
  <sheetViews>
    <sheetView zoomScaleNormal="100" workbookViewId="0"/>
  </sheetViews>
  <sheetFormatPr baseColWidth="10" defaultColWidth="9.140625" defaultRowHeight="15"/>
  <cols>
    <col min="1" max="1" width="7.85546875" style="120" customWidth="1"/>
    <col min="2" max="2" width="8.140625" style="120" customWidth="1"/>
    <col min="3" max="6" width="7.42578125" style="120" customWidth="1"/>
    <col min="7" max="7" width="9.140625" style="120"/>
    <col min="8" max="9" width="7.42578125" style="120" customWidth="1"/>
    <col min="10" max="10" width="9" style="120" customWidth="1"/>
    <col min="11" max="11" width="7.42578125" style="120" customWidth="1"/>
    <col min="12" max="16384" width="9.140625" style="120"/>
  </cols>
  <sheetData>
    <row r="2" spans="1:11" ht="18" customHeight="1">
      <c r="D2" s="305"/>
      <c r="I2" s="275" t="s">
        <v>63</v>
      </c>
    </row>
    <row r="3" spans="1:11" ht="18.75" customHeight="1"/>
    <row r="4" spans="1:11" ht="24" customHeight="1">
      <c r="C4" s="276"/>
      <c r="K4" s="2" t="s">
        <v>491</v>
      </c>
    </row>
    <row r="5" spans="1:11" s="33" customFormat="1" ht="31.5" customHeight="1">
      <c r="A5" s="335" t="s">
        <v>60</v>
      </c>
      <c r="B5" s="335"/>
      <c r="C5" s="335"/>
      <c r="D5" s="335"/>
      <c r="E5" s="335"/>
      <c r="F5" s="335"/>
      <c r="G5" s="335"/>
      <c r="H5" s="335"/>
      <c r="I5" s="335"/>
      <c r="J5" s="335"/>
      <c r="K5" s="335"/>
    </row>
    <row r="6" spans="1:11" s="33" customFormat="1" ht="16.5" customHeight="1">
      <c r="A6" s="306"/>
      <c r="B6" s="307" t="s">
        <v>490</v>
      </c>
      <c r="C6" s="308"/>
      <c r="D6" s="308"/>
      <c r="E6" s="308"/>
      <c r="F6" s="308"/>
      <c r="G6" s="308"/>
      <c r="H6" s="308"/>
      <c r="I6" s="308"/>
      <c r="J6" s="308"/>
      <c r="K6" s="309"/>
    </row>
    <row r="7" spans="1:11" s="33" customFormat="1" ht="16.5" customHeight="1">
      <c r="A7" s="306"/>
      <c r="B7" s="35" t="s">
        <v>480</v>
      </c>
      <c r="C7" s="36"/>
      <c r="D7" s="36"/>
      <c r="E7" s="36"/>
      <c r="F7" s="247"/>
      <c r="G7" s="35" t="s">
        <v>481</v>
      </c>
      <c r="H7" s="36"/>
      <c r="I7" s="36"/>
      <c r="J7" s="36"/>
      <c r="K7" s="247"/>
    </row>
    <row r="8" spans="1:11" s="33" customFormat="1" ht="25.5" customHeight="1">
      <c r="A8" s="306"/>
      <c r="B8" s="310" t="s">
        <v>67</v>
      </c>
      <c r="C8" s="311" t="s">
        <v>68</v>
      </c>
      <c r="D8" s="312"/>
      <c r="E8" s="311" t="s">
        <v>432</v>
      </c>
      <c r="F8" s="312"/>
      <c r="G8" s="310" t="s">
        <v>67</v>
      </c>
      <c r="H8" s="311" t="s">
        <v>68</v>
      </c>
      <c r="I8" s="312"/>
      <c r="J8" s="311" t="s">
        <v>432</v>
      </c>
      <c r="K8" s="312"/>
    </row>
    <row r="9" spans="1:11" s="33" customFormat="1" ht="15" customHeight="1">
      <c r="A9" s="313"/>
      <c r="B9" s="314"/>
      <c r="C9" s="42" t="s">
        <v>433</v>
      </c>
      <c r="D9" s="43" t="s">
        <v>71</v>
      </c>
      <c r="E9" s="42" t="s">
        <v>433</v>
      </c>
      <c r="F9" s="43" t="s">
        <v>71</v>
      </c>
      <c r="G9" s="314"/>
      <c r="H9" s="42" t="s">
        <v>433</v>
      </c>
      <c r="I9" s="43" t="s">
        <v>71</v>
      </c>
      <c r="J9" s="42" t="s">
        <v>433</v>
      </c>
      <c r="K9" s="43" t="s">
        <v>71</v>
      </c>
    </row>
    <row r="10" spans="1:11" ht="12" customHeight="1">
      <c r="A10" s="315">
        <v>39814</v>
      </c>
      <c r="B10" s="294">
        <v>56173</v>
      </c>
      <c r="C10" s="294">
        <v>2003</v>
      </c>
      <c r="D10" s="295">
        <v>3.6976186080856563</v>
      </c>
      <c r="E10" s="294">
        <v>-26918</v>
      </c>
      <c r="F10" s="295">
        <v>-32.395807006775705</v>
      </c>
      <c r="G10" s="294">
        <v>537187</v>
      </c>
      <c r="H10" s="294">
        <v>28806</v>
      </c>
      <c r="I10" s="295">
        <v>5.6662227738644839</v>
      </c>
      <c r="J10" s="294">
        <v>-216923</v>
      </c>
      <c r="K10" s="295">
        <v>-28.765432098765434</v>
      </c>
    </row>
    <row r="11" spans="1:11" ht="12" customHeight="1">
      <c r="A11" s="315">
        <v>39845</v>
      </c>
      <c r="B11" s="294">
        <v>54237</v>
      </c>
      <c r="C11" s="294">
        <v>-1936</v>
      </c>
      <c r="D11" s="295">
        <v>-3.4464956473750736</v>
      </c>
      <c r="E11" s="294">
        <v>-26848</v>
      </c>
      <c r="F11" s="295">
        <v>-33.110932971573042</v>
      </c>
      <c r="G11" s="294">
        <v>484206</v>
      </c>
      <c r="H11" s="294">
        <v>-52981</v>
      </c>
      <c r="I11" s="295">
        <v>-9.8626735196495812</v>
      </c>
      <c r="J11" s="294">
        <v>-192059</v>
      </c>
      <c r="K11" s="295">
        <v>-28.399961553533007</v>
      </c>
    </row>
    <row r="12" spans="1:11" ht="12" customHeight="1">
      <c r="A12" s="315">
        <v>39873</v>
      </c>
      <c r="B12" s="294">
        <v>53782</v>
      </c>
      <c r="C12" s="294">
        <v>-455</v>
      </c>
      <c r="D12" s="295">
        <v>-0.83891070671312939</v>
      </c>
      <c r="E12" s="294">
        <v>-16171</v>
      </c>
      <c r="F12" s="295">
        <v>-23.116949952110701</v>
      </c>
      <c r="G12" s="294">
        <v>499505</v>
      </c>
      <c r="H12" s="294">
        <v>15299</v>
      </c>
      <c r="I12" s="295">
        <v>3.1596056224003832</v>
      </c>
      <c r="J12" s="294">
        <v>-94209</v>
      </c>
      <c r="K12" s="295">
        <v>-15.867741033561614</v>
      </c>
    </row>
    <row r="13" spans="1:11" ht="12" customHeight="1">
      <c r="A13" s="315">
        <v>39904</v>
      </c>
      <c r="B13" s="294">
        <v>51434</v>
      </c>
      <c r="C13" s="294">
        <v>-2348</v>
      </c>
      <c r="D13" s="295">
        <v>-4.3657729351827745</v>
      </c>
      <c r="E13" s="294">
        <v>-29238</v>
      </c>
      <c r="F13" s="295">
        <v>-36.243058310194364</v>
      </c>
      <c r="G13" s="294">
        <v>484491</v>
      </c>
      <c r="H13" s="294">
        <v>-15014</v>
      </c>
      <c r="I13" s="295">
        <v>-3.0057757179607814</v>
      </c>
      <c r="J13" s="294">
        <v>-197801</v>
      </c>
      <c r="K13" s="295">
        <v>-28.990666752651357</v>
      </c>
    </row>
    <row r="14" spans="1:11" ht="12" customHeight="1">
      <c r="A14" s="315">
        <v>39934</v>
      </c>
      <c r="B14" s="294">
        <v>55366</v>
      </c>
      <c r="C14" s="294">
        <v>3932</v>
      </c>
      <c r="D14" s="295">
        <v>7.6447486098689579</v>
      </c>
      <c r="E14" s="294">
        <v>-16647</v>
      </c>
      <c r="F14" s="295">
        <v>-23.11665949203616</v>
      </c>
      <c r="G14" s="294">
        <v>541629</v>
      </c>
      <c r="H14" s="294">
        <v>57138</v>
      </c>
      <c r="I14" s="295">
        <v>11.793407927082237</v>
      </c>
      <c r="J14" s="294">
        <v>-110992</v>
      </c>
      <c r="K14" s="295">
        <v>-17.007114389515507</v>
      </c>
    </row>
    <row r="15" spans="1:11" ht="12" customHeight="1">
      <c r="A15" s="315">
        <v>39965</v>
      </c>
      <c r="B15" s="294">
        <v>67694</v>
      </c>
      <c r="C15" s="294">
        <v>12328</v>
      </c>
      <c r="D15" s="295">
        <v>22.266372864212695</v>
      </c>
      <c r="E15" s="294">
        <v>-13501</v>
      </c>
      <c r="F15" s="295">
        <v>-16.627871174333396</v>
      </c>
      <c r="G15" s="294">
        <v>626058</v>
      </c>
      <c r="H15" s="294">
        <v>84429</v>
      </c>
      <c r="I15" s="295">
        <v>15.587976271580731</v>
      </c>
      <c r="J15" s="294">
        <v>-45265</v>
      </c>
      <c r="K15" s="295">
        <v>-6.7426559197286551</v>
      </c>
    </row>
    <row r="16" spans="1:11" ht="12" customHeight="1">
      <c r="A16" s="315">
        <v>39995</v>
      </c>
      <c r="B16" s="294">
        <v>75218</v>
      </c>
      <c r="C16" s="294">
        <v>7524</v>
      </c>
      <c r="D16" s="295">
        <v>11.114722131946701</v>
      </c>
      <c r="E16" s="294">
        <v>-14235</v>
      </c>
      <c r="F16" s="295">
        <v>-15.913384682458945</v>
      </c>
      <c r="G16" s="294">
        <v>679908</v>
      </c>
      <c r="H16" s="294">
        <v>53850</v>
      </c>
      <c r="I16" s="295">
        <v>8.6014394832427659</v>
      </c>
      <c r="J16" s="294">
        <v>-95235</v>
      </c>
      <c r="K16" s="295">
        <v>-12.286120109450772</v>
      </c>
    </row>
    <row r="17" spans="1:11" ht="12" customHeight="1">
      <c r="A17" s="315">
        <v>40026</v>
      </c>
      <c r="B17" s="294">
        <v>48166</v>
      </c>
      <c r="C17" s="294">
        <v>-27052</v>
      </c>
      <c r="D17" s="295">
        <v>-35.964795660613149</v>
      </c>
      <c r="E17" s="294">
        <v>-5726</v>
      </c>
      <c r="F17" s="295">
        <v>-10.624953610925555</v>
      </c>
      <c r="G17" s="294">
        <v>475045</v>
      </c>
      <c r="H17" s="294">
        <v>-204863</v>
      </c>
      <c r="I17" s="295">
        <v>-30.130988310183142</v>
      </c>
      <c r="J17" s="294">
        <v>-40997</v>
      </c>
      <c r="K17" s="295">
        <v>-7.944508392727724</v>
      </c>
    </row>
    <row r="18" spans="1:11" ht="12" customHeight="1">
      <c r="A18" s="315">
        <v>40057</v>
      </c>
      <c r="B18" s="294">
        <v>67012</v>
      </c>
      <c r="C18" s="294">
        <v>18846</v>
      </c>
      <c r="D18" s="295">
        <v>39.127185151351576</v>
      </c>
      <c r="E18" s="294">
        <v>-7630</v>
      </c>
      <c r="F18" s="295">
        <v>-10.222126952654001</v>
      </c>
      <c r="G18" s="294">
        <v>645011</v>
      </c>
      <c r="H18" s="294">
        <v>169966</v>
      </c>
      <c r="I18" s="295">
        <v>35.778926206990917</v>
      </c>
      <c r="J18" s="294">
        <v>-48541</v>
      </c>
      <c r="K18" s="295">
        <v>-6.9988984243430918</v>
      </c>
    </row>
    <row r="19" spans="1:11" ht="12" customHeight="1">
      <c r="A19" s="315">
        <v>40087</v>
      </c>
      <c r="B19" s="294">
        <v>68987</v>
      </c>
      <c r="C19" s="294">
        <v>1975</v>
      </c>
      <c r="D19" s="295">
        <v>2.9472333313436399</v>
      </c>
      <c r="E19" s="294">
        <v>-10794</v>
      </c>
      <c r="F19" s="295">
        <v>-13.529537107832692</v>
      </c>
      <c r="G19" s="294">
        <v>635939</v>
      </c>
      <c r="H19" s="294">
        <v>-9072</v>
      </c>
      <c r="I19" s="295">
        <v>-1.4064876412960399</v>
      </c>
      <c r="J19" s="294">
        <v>-81326</v>
      </c>
      <c r="K19" s="295">
        <v>-11.338347751528374</v>
      </c>
    </row>
    <row r="20" spans="1:11" ht="12" customHeight="1">
      <c r="A20" s="315">
        <v>40118</v>
      </c>
      <c r="B20" s="294">
        <v>66155</v>
      </c>
      <c r="C20" s="294">
        <v>-2832</v>
      </c>
      <c r="D20" s="295">
        <v>-4.105121254729152</v>
      </c>
      <c r="E20" s="294">
        <v>2995</v>
      </c>
      <c r="F20" s="295">
        <v>4.7419252691576945</v>
      </c>
      <c r="G20" s="294">
        <v>581704</v>
      </c>
      <c r="H20" s="294">
        <v>-54235</v>
      </c>
      <c r="I20" s="295">
        <v>-8.5283336923824447</v>
      </c>
      <c r="J20" s="294">
        <v>45304</v>
      </c>
      <c r="K20" s="295">
        <v>8.4459358687546615</v>
      </c>
    </row>
    <row r="21" spans="1:11" ht="12" customHeight="1">
      <c r="A21" s="315">
        <v>40148</v>
      </c>
      <c r="B21" s="294">
        <v>58518</v>
      </c>
      <c r="C21" s="294">
        <v>-7637</v>
      </c>
      <c r="D21" s="295">
        <v>-11.544100974982994</v>
      </c>
      <c r="E21" s="294">
        <v>4348</v>
      </c>
      <c r="F21" s="295">
        <v>8.0265829795089534</v>
      </c>
      <c r="G21" s="294">
        <v>548542</v>
      </c>
      <c r="H21" s="294">
        <v>-33162</v>
      </c>
      <c r="I21" s="295">
        <v>-5.7008375393671011</v>
      </c>
      <c r="J21" s="294">
        <v>40161</v>
      </c>
      <c r="K21" s="295">
        <v>7.8997838235496607</v>
      </c>
    </row>
    <row r="22" spans="1:11" ht="12" customHeight="1">
      <c r="A22" s="315">
        <v>40179</v>
      </c>
      <c r="B22" s="294">
        <v>51538</v>
      </c>
      <c r="C22" s="294">
        <v>-6980</v>
      </c>
      <c r="D22" s="295">
        <v>-11.927953791995625</v>
      </c>
      <c r="E22" s="294">
        <v>-4635</v>
      </c>
      <c r="F22" s="295">
        <v>-8.2512951061898061</v>
      </c>
      <c r="G22" s="294">
        <v>522566</v>
      </c>
      <c r="H22" s="294">
        <v>-25976</v>
      </c>
      <c r="I22" s="295">
        <v>-4.7354623711584525</v>
      </c>
      <c r="J22" s="294">
        <v>-14621</v>
      </c>
      <c r="K22" s="295">
        <v>-2.721771003393604</v>
      </c>
    </row>
    <row r="23" spans="1:11" ht="12" customHeight="1">
      <c r="A23" s="315">
        <v>40210</v>
      </c>
      <c r="B23" s="294">
        <v>54627</v>
      </c>
      <c r="C23" s="294">
        <v>3089</v>
      </c>
      <c r="D23" s="295">
        <v>5.993635763902363</v>
      </c>
      <c r="E23" s="294">
        <v>390</v>
      </c>
      <c r="F23" s="295">
        <v>0.71906632003982518</v>
      </c>
      <c r="G23" s="294">
        <v>506763</v>
      </c>
      <c r="H23" s="294">
        <v>-15803</v>
      </c>
      <c r="I23" s="295">
        <v>-3.0241156141042471</v>
      </c>
      <c r="J23" s="294">
        <v>22557</v>
      </c>
      <c r="K23" s="295">
        <v>4.6585544169217235</v>
      </c>
    </row>
    <row r="24" spans="1:11" ht="12" customHeight="1">
      <c r="A24" s="315">
        <v>40238</v>
      </c>
      <c r="B24" s="294">
        <v>62089</v>
      </c>
      <c r="C24" s="294">
        <v>7462</v>
      </c>
      <c r="D24" s="295">
        <v>13.659911765244294</v>
      </c>
      <c r="E24" s="294">
        <v>8307</v>
      </c>
      <c r="F24" s="295">
        <v>15.445688148451154</v>
      </c>
      <c r="G24" s="294">
        <v>580138</v>
      </c>
      <c r="H24" s="294">
        <v>73375</v>
      </c>
      <c r="I24" s="295">
        <v>14.479154950144348</v>
      </c>
      <c r="J24" s="294">
        <v>80633</v>
      </c>
      <c r="K24" s="295">
        <v>16.142581155343791</v>
      </c>
    </row>
    <row r="25" spans="1:11" ht="12" customHeight="1">
      <c r="A25" s="315">
        <v>40269</v>
      </c>
      <c r="B25" s="294">
        <v>57207</v>
      </c>
      <c r="C25" s="294">
        <v>-4882</v>
      </c>
      <c r="D25" s="295">
        <v>-7.8629064729662259</v>
      </c>
      <c r="E25" s="294">
        <v>5773</v>
      </c>
      <c r="F25" s="295">
        <v>11.224093012404246</v>
      </c>
      <c r="G25" s="294">
        <v>531981</v>
      </c>
      <c r="H25" s="294">
        <v>-48157</v>
      </c>
      <c r="I25" s="295">
        <v>-8.3009559794393741</v>
      </c>
      <c r="J25" s="294">
        <v>47490</v>
      </c>
      <c r="K25" s="295">
        <v>9.8020396663715115</v>
      </c>
    </row>
    <row r="26" spans="1:11" ht="12" customHeight="1">
      <c r="A26" s="315">
        <v>40299</v>
      </c>
      <c r="B26" s="294">
        <v>66851</v>
      </c>
      <c r="C26" s="294">
        <v>9644</v>
      </c>
      <c r="D26" s="295">
        <v>16.85807680878214</v>
      </c>
      <c r="E26" s="294">
        <v>11485</v>
      </c>
      <c r="F26" s="295">
        <v>20.743777769750388</v>
      </c>
      <c r="G26" s="294">
        <v>585048</v>
      </c>
      <c r="H26" s="294">
        <v>53067</v>
      </c>
      <c r="I26" s="295">
        <v>9.9753562627236683</v>
      </c>
      <c r="J26" s="294">
        <v>43419</v>
      </c>
      <c r="K26" s="295">
        <v>8.0163728308491606</v>
      </c>
    </row>
    <row r="27" spans="1:11" ht="12" customHeight="1">
      <c r="A27" s="315">
        <v>40330</v>
      </c>
      <c r="B27" s="294">
        <v>74303</v>
      </c>
      <c r="C27" s="294">
        <v>7452</v>
      </c>
      <c r="D27" s="295">
        <v>11.147178052684328</v>
      </c>
      <c r="E27" s="294">
        <v>6609</v>
      </c>
      <c r="F27" s="295">
        <v>9.7630513782609984</v>
      </c>
      <c r="G27" s="294">
        <v>652257</v>
      </c>
      <c r="H27" s="294">
        <v>67209</v>
      </c>
      <c r="I27" s="295">
        <v>11.487775362021578</v>
      </c>
      <c r="J27" s="294">
        <v>26199</v>
      </c>
      <c r="K27" s="295">
        <v>4.18475604496708</v>
      </c>
    </row>
    <row r="28" spans="1:11" ht="12" customHeight="1">
      <c r="A28" s="315">
        <v>40360</v>
      </c>
      <c r="B28" s="294">
        <v>77431</v>
      </c>
      <c r="C28" s="294">
        <v>3128</v>
      </c>
      <c r="D28" s="295">
        <v>4.2097896451018126</v>
      </c>
      <c r="E28" s="294">
        <v>2213</v>
      </c>
      <c r="F28" s="295">
        <v>2.9421149193012313</v>
      </c>
      <c r="G28" s="294">
        <v>695089</v>
      </c>
      <c r="H28" s="294">
        <v>42832</v>
      </c>
      <c r="I28" s="295">
        <v>6.566736731073795</v>
      </c>
      <c r="J28" s="294">
        <v>15181</v>
      </c>
      <c r="K28" s="295">
        <v>2.2328020849879691</v>
      </c>
    </row>
    <row r="29" spans="1:11" ht="12" customHeight="1">
      <c r="A29" s="315">
        <v>40391</v>
      </c>
      <c r="B29" s="294">
        <v>54969</v>
      </c>
      <c r="C29" s="294">
        <v>-22462</v>
      </c>
      <c r="D29" s="295">
        <v>-29.009053221577922</v>
      </c>
      <c r="E29" s="294">
        <v>6803</v>
      </c>
      <c r="F29" s="295">
        <v>14.124070921396836</v>
      </c>
      <c r="G29" s="294">
        <v>520122</v>
      </c>
      <c r="H29" s="294">
        <v>-174967</v>
      </c>
      <c r="I29" s="295">
        <v>-25.171884463716157</v>
      </c>
      <c r="J29" s="294">
        <v>45077</v>
      </c>
      <c r="K29" s="295">
        <v>9.4889957793472206</v>
      </c>
    </row>
    <row r="30" spans="1:11" ht="12" customHeight="1">
      <c r="A30" s="315">
        <v>40422</v>
      </c>
      <c r="B30" s="294">
        <v>72156</v>
      </c>
      <c r="C30" s="294">
        <v>17187</v>
      </c>
      <c r="D30" s="295">
        <v>31.266713966053594</v>
      </c>
      <c r="E30" s="294">
        <v>5144</v>
      </c>
      <c r="F30" s="295">
        <v>7.6762370918641434</v>
      </c>
      <c r="G30" s="294">
        <v>679742</v>
      </c>
      <c r="H30" s="294">
        <v>159620</v>
      </c>
      <c r="I30" s="295">
        <v>30.688953745467408</v>
      </c>
      <c r="J30" s="294">
        <v>34731</v>
      </c>
      <c r="K30" s="295">
        <v>5.3845593330966448</v>
      </c>
    </row>
    <row r="31" spans="1:11" ht="12" customHeight="1">
      <c r="A31" s="315">
        <v>40452</v>
      </c>
      <c r="B31" s="294">
        <v>70963</v>
      </c>
      <c r="C31" s="294">
        <v>-1193</v>
      </c>
      <c r="D31" s="295">
        <v>-1.6533621597649537</v>
      </c>
      <c r="E31" s="294">
        <v>1976</v>
      </c>
      <c r="F31" s="295">
        <v>2.8643077681302276</v>
      </c>
      <c r="G31" s="294">
        <v>653296</v>
      </c>
      <c r="H31" s="294">
        <v>-26446</v>
      </c>
      <c r="I31" s="295">
        <v>-3.8905937841122071</v>
      </c>
      <c r="J31" s="294">
        <v>17357</v>
      </c>
      <c r="K31" s="295">
        <v>2.7293498275778023</v>
      </c>
    </row>
    <row r="32" spans="1:11" ht="12" customHeight="1">
      <c r="A32" s="315">
        <v>40483</v>
      </c>
      <c r="B32" s="294">
        <v>69554</v>
      </c>
      <c r="C32" s="294">
        <v>-1409</v>
      </c>
      <c r="D32" s="295">
        <v>-1.9855417611994983</v>
      </c>
      <c r="E32" s="294">
        <v>3399</v>
      </c>
      <c r="F32" s="295">
        <v>5.1379336406923137</v>
      </c>
      <c r="G32" s="294">
        <v>624604</v>
      </c>
      <c r="H32" s="294">
        <v>-28692</v>
      </c>
      <c r="I32" s="295">
        <v>-4.3918836178393867</v>
      </c>
      <c r="J32" s="294">
        <v>42900</v>
      </c>
      <c r="K32" s="295">
        <v>7.37488482114615</v>
      </c>
    </row>
    <row r="33" spans="1:11" ht="12" customHeight="1">
      <c r="A33" s="315">
        <v>40513</v>
      </c>
      <c r="B33" s="294">
        <v>58926</v>
      </c>
      <c r="C33" s="294">
        <v>-10628</v>
      </c>
      <c r="D33" s="295">
        <v>-15.280213934496938</v>
      </c>
      <c r="E33" s="294">
        <v>408</v>
      </c>
      <c r="F33" s="295">
        <v>0.69722136778427146</v>
      </c>
      <c r="G33" s="294">
        <v>594642</v>
      </c>
      <c r="H33" s="294">
        <v>-29962</v>
      </c>
      <c r="I33" s="295">
        <v>-4.7969593534463435</v>
      </c>
      <c r="J33" s="294">
        <v>46100</v>
      </c>
      <c r="K33" s="295">
        <v>8.4040966781030448</v>
      </c>
    </row>
    <row r="34" spans="1:11" ht="12" customHeight="1">
      <c r="A34" s="315">
        <v>40544</v>
      </c>
      <c r="B34" s="294">
        <v>59039</v>
      </c>
      <c r="C34" s="294">
        <v>113</v>
      </c>
      <c r="D34" s="295">
        <v>0.19176594372602926</v>
      </c>
      <c r="E34" s="294">
        <v>7501</v>
      </c>
      <c r="F34" s="295">
        <v>14.55430944157709</v>
      </c>
      <c r="G34" s="294">
        <v>560940</v>
      </c>
      <c r="H34" s="294">
        <v>-33702</v>
      </c>
      <c r="I34" s="295">
        <v>-5.6676117731340874</v>
      </c>
      <c r="J34" s="294">
        <v>38374</v>
      </c>
      <c r="K34" s="295">
        <v>7.3433786354259558</v>
      </c>
    </row>
    <row r="35" spans="1:11" ht="12" customHeight="1">
      <c r="A35" s="315">
        <v>40575</v>
      </c>
      <c r="B35" s="294">
        <v>55169</v>
      </c>
      <c r="C35" s="294">
        <v>-3870</v>
      </c>
      <c r="D35" s="295">
        <v>-6.5549890750182085</v>
      </c>
      <c r="E35" s="294">
        <v>542</v>
      </c>
      <c r="F35" s="295">
        <v>0.99218335255459755</v>
      </c>
      <c r="G35" s="294">
        <v>510442</v>
      </c>
      <c r="H35" s="294">
        <v>-50498</v>
      </c>
      <c r="I35" s="295">
        <v>-9.0023888472920461</v>
      </c>
      <c r="J35" s="294">
        <v>3679</v>
      </c>
      <c r="K35" s="295">
        <v>0.72598038925493769</v>
      </c>
    </row>
    <row r="36" spans="1:11" ht="12" customHeight="1">
      <c r="A36" s="315">
        <v>40603</v>
      </c>
      <c r="B36" s="294">
        <v>62629</v>
      </c>
      <c r="C36" s="294">
        <v>7460</v>
      </c>
      <c r="D36" s="295">
        <v>13.52208667911327</v>
      </c>
      <c r="E36" s="294">
        <v>540</v>
      </c>
      <c r="F36" s="295">
        <v>0.86971927394546533</v>
      </c>
      <c r="G36" s="294">
        <v>572140</v>
      </c>
      <c r="H36" s="294">
        <v>61698</v>
      </c>
      <c r="I36" s="295">
        <v>12.087171510181372</v>
      </c>
      <c r="J36" s="294">
        <v>-7998</v>
      </c>
      <c r="K36" s="295">
        <v>-1.3786374965956376</v>
      </c>
    </row>
    <row r="37" spans="1:11" ht="12" customHeight="1">
      <c r="A37" s="315">
        <v>40634</v>
      </c>
      <c r="B37" s="294">
        <v>56501</v>
      </c>
      <c r="C37" s="294">
        <v>-6128</v>
      </c>
      <c r="D37" s="295">
        <v>-9.7846045761548162</v>
      </c>
      <c r="E37" s="294">
        <v>-706</v>
      </c>
      <c r="F37" s="295">
        <v>-1.2341147062422431</v>
      </c>
      <c r="G37" s="294">
        <v>525378</v>
      </c>
      <c r="H37" s="294">
        <v>-46762</v>
      </c>
      <c r="I37" s="295">
        <v>-8.1731743978746465</v>
      </c>
      <c r="J37" s="294">
        <v>-6603</v>
      </c>
      <c r="K37" s="295">
        <v>-1.2412097424532078</v>
      </c>
    </row>
    <row r="38" spans="1:11" ht="12" customHeight="1">
      <c r="A38" s="315">
        <v>40664</v>
      </c>
      <c r="B38" s="294">
        <v>70696</v>
      </c>
      <c r="C38" s="294">
        <v>14195</v>
      </c>
      <c r="D38" s="295">
        <v>25.123449142493055</v>
      </c>
      <c r="E38" s="294">
        <v>3845</v>
      </c>
      <c r="F38" s="295">
        <v>5.7515968347519113</v>
      </c>
      <c r="G38" s="294">
        <v>654587</v>
      </c>
      <c r="H38" s="294">
        <v>129209</v>
      </c>
      <c r="I38" s="295">
        <v>24.593530753095866</v>
      </c>
      <c r="J38" s="294">
        <v>69539</v>
      </c>
      <c r="K38" s="295">
        <v>11.886033282739193</v>
      </c>
    </row>
    <row r="39" spans="1:11" ht="12" customHeight="1">
      <c r="A39" s="315">
        <v>40695</v>
      </c>
      <c r="B39" s="294">
        <v>73920</v>
      </c>
      <c r="C39" s="294">
        <v>3224</v>
      </c>
      <c r="D39" s="295">
        <v>4.5603711666855267</v>
      </c>
      <c r="E39" s="294">
        <v>-383</v>
      </c>
      <c r="F39" s="295">
        <v>-0.5154569802026836</v>
      </c>
      <c r="G39" s="294">
        <v>663982</v>
      </c>
      <c r="H39" s="294">
        <v>9395</v>
      </c>
      <c r="I39" s="295">
        <v>1.4352561233266166</v>
      </c>
      <c r="J39" s="294">
        <v>11725</v>
      </c>
      <c r="K39" s="295">
        <v>1.7976043185431509</v>
      </c>
    </row>
    <row r="40" spans="1:11" ht="12" customHeight="1">
      <c r="A40" s="315">
        <v>40725</v>
      </c>
      <c r="B40" s="294">
        <v>75540</v>
      </c>
      <c r="C40" s="294">
        <v>1620</v>
      </c>
      <c r="D40" s="295">
        <v>2.1915584415584415</v>
      </c>
      <c r="E40" s="294">
        <v>-1891</v>
      </c>
      <c r="F40" s="295">
        <v>-2.4421743229455903</v>
      </c>
      <c r="G40" s="294">
        <v>671372</v>
      </c>
      <c r="H40" s="294">
        <v>7390</v>
      </c>
      <c r="I40" s="295">
        <v>1.112981978427126</v>
      </c>
      <c r="J40" s="294">
        <v>-23717</v>
      </c>
      <c r="K40" s="295">
        <v>-3.4120810428592598</v>
      </c>
    </row>
    <row r="41" spans="1:11" ht="12" customHeight="1">
      <c r="A41" s="315">
        <v>40756</v>
      </c>
      <c r="B41" s="294">
        <v>57709</v>
      </c>
      <c r="C41" s="294">
        <v>-17831</v>
      </c>
      <c r="D41" s="295">
        <v>-23.604712734974846</v>
      </c>
      <c r="E41" s="294">
        <v>2740</v>
      </c>
      <c r="F41" s="295">
        <v>4.9846276992486676</v>
      </c>
      <c r="G41" s="294">
        <v>553767</v>
      </c>
      <c r="H41" s="294">
        <v>-117605</v>
      </c>
      <c r="I41" s="295">
        <v>-17.517114207920496</v>
      </c>
      <c r="J41" s="294">
        <v>33645</v>
      </c>
      <c r="K41" s="295">
        <v>6.4686746570996805</v>
      </c>
    </row>
    <row r="42" spans="1:11" ht="12" customHeight="1">
      <c r="A42" s="315">
        <v>40787</v>
      </c>
      <c r="B42" s="294">
        <v>73950</v>
      </c>
      <c r="C42" s="294">
        <v>16241</v>
      </c>
      <c r="D42" s="295">
        <v>28.142923980661596</v>
      </c>
      <c r="E42" s="294">
        <v>1794</v>
      </c>
      <c r="F42" s="295">
        <v>2.4862797272576085</v>
      </c>
      <c r="G42" s="294">
        <v>696964</v>
      </c>
      <c r="H42" s="294">
        <v>143197</v>
      </c>
      <c r="I42" s="295">
        <v>25.858709529459141</v>
      </c>
      <c r="J42" s="294">
        <v>17222</v>
      </c>
      <c r="K42" s="295">
        <v>2.533608339634744</v>
      </c>
    </row>
    <row r="43" spans="1:11" ht="12" customHeight="1">
      <c r="A43" s="315">
        <v>40817</v>
      </c>
      <c r="B43" s="294">
        <v>72264</v>
      </c>
      <c r="C43" s="294">
        <v>-1686</v>
      </c>
      <c r="D43" s="295">
        <v>-2.2799188640973629</v>
      </c>
      <c r="E43" s="294">
        <v>1301</v>
      </c>
      <c r="F43" s="295">
        <v>1.8333497738257964</v>
      </c>
      <c r="G43" s="294">
        <v>634210</v>
      </c>
      <c r="H43" s="294">
        <v>-62754</v>
      </c>
      <c r="I43" s="295">
        <v>-9.0039083797728434</v>
      </c>
      <c r="J43" s="294">
        <v>-19086</v>
      </c>
      <c r="K43" s="295">
        <v>-2.9214934730964219</v>
      </c>
    </row>
    <row r="44" spans="1:11" ht="12" customHeight="1">
      <c r="A44" s="315">
        <v>40848</v>
      </c>
      <c r="B44" s="294">
        <v>67585</v>
      </c>
      <c r="C44" s="294">
        <v>-4679</v>
      </c>
      <c r="D44" s="295">
        <v>-6.4748699213993133</v>
      </c>
      <c r="E44" s="294">
        <v>-1969</v>
      </c>
      <c r="F44" s="295">
        <v>-2.8308939816545418</v>
      </c>
      <c r="G44" s="294">
        <v>624389</v>
      </c>
      <c r="H44" s="294">
        <v>-9821</v>
      </c>
      <c r="I44" s="295">
        <v>-1.5485407041831569</v>
      </c>
      <c r="J44" s="294">
        <v>-215</v>
      </c>
      <c r="K44" s="295">
        <v>-3.4421809658599686E-2</v>
      </c>
    </row>
    <row r="45" spans="1:11" ht="12" customHeight="1">
      <c r="A45" s="315">
        <v>40878</v>
      </c>
      <c r="B45" s="294">
        <v>60362</v>
      </c>
      <c r="C45" s="294">
        <v>-7223</v>
      </c>
      <c r="D45" s="295">
        <v>-10.687282681068284</v>
      </c>
      <c r="E45" s="294">
        <v>1436</v>
      </c>
      <c r="F45" s="295">
        <v>2.4369548246953805</v>
      </c>
      <c r="G45" s="294">
        <v>603918</v>
      </c>
      <c r="H45" s="294">
        <v>-20471</v>
      </c>
      <c r="I45" s="295">
        <v>-3.2785651252664607</v>
      </c>
      <c r="J45" s="294">
        <v>9276</v>
      </c>
      <c r="K45" s="295">
        <v>1.5599301764759301</v>
      </c>
    </row>
    <row r="46" spans="1:11" ht="12" customHeight="1">
      <c r="A46" s="315">
        <v>40909</v>
      </c>
      <c r="B46" s="294">
        <v>53945</v>
      </c>
      <c r="C46" s="294">
        <v>-6417</v>
      </c>
      <c r="D46" s="295">
        <v>-10.630860475133362</v>
      </c>
      <c r="E46" s="294">
        <v>-5094</v>
      </c>
      <c r="F46" s="295">
        <v>-8.628194922000711</v>
      </c>
      <c r="G46" s="294">
        <v>528480</v>
      </c>
      <c r="H46" s="294">
        <v>-75438</v>
      </c>
      <c r="I46" s="295">
        <v>-12.491430955858245</v>
      </c>
      <c r="J46" s="294">
        <v>-32460</v>
      </c>
      <c r="K46" s="295">
        <v>-5.7867151567012511</v>
      </c>
    </row>
    <row r="47" spans="1:11" ht="12" customHeight="1">
      <c r="A47" s="315">
        <v>40940</v>
      </c>
      <c r="B47" s="294">
        <v>54903</v>
      </c>
      <c r="C47" s="294">
        <v>958</v>
      </c>
      <c r="D47" s="295">
        <v>1.7758828436370377</v>
      </c>
      <c r="E47" s="294">
        <v>-266</v>
      </c>
      <c r="F47" s="295">
        <v>-0.48215483333031234</v>
      </c>
      <c r="G47" s="294">
        <v>488630</v>
      </c>
      <c r="H47" s="294">
        <v>-39850</v>
      </c>
      <c r="I47" s="295">
        <v>-7.5404934907659706</v>
      </c>
      <c r="J47" s="294">
        <v>-21812</v>
      </c>
      <c r="K47" s="295">
        <v>-4.2731593403364148</v>
      </c>
    </row>
    <row r="48" spans="1:11" ht="12" customHeight="1">
      <c r="A48" s="315">
        <v>40969</v>
      </c>
      <c r="B48" s="294">
        <v>56220</v>
      </c>
      <c r="C48" s="294">
        <v>1317</v>
      </c>
      <c r="D48" s="295">
        <v>2.398776023168133</v>
      </c>
      <c r="E48" s="294">
        <v>-6409</v>
      </c>
      <c r="F48" s="295">
        <v>-10.233278513148861</v>
      </c>
      <c r="G48" s="294">
        <v>507358</v>
      </c>
      <c r="H48" s="294">
        <v>18728</v>
      </c>
      <c r="I48" s="295">
        <v>3.8327568917176595</v>
      </c>
      <c r="J48" s="294">
        <v>-64782</v>
      </c>
      <c r="K48" s="295">
        <v>-11.322753172300486</v>
      </c>
    </row>
    <row r="49" spans="1:11" ht="12" customHeight="1">
      <c r="A49" s="315">
        <v>41000</v>
      </c>
      <c r="B49" s="294">
        <v>53128</v>
      </c>
      <c r="C49" s="294">
        <v>-3092</v>
      </c>
      <c r="D49" s="295">
        <v>-5.4998221273568122</v>
      </c>
      <c r="E49" s="294">
        <v>-3373</v>
      </c>
      <c r="F49" s="295">
        <v>-5.9698058441443518</v>
      </c>
      <c r="G49" s="294">
        <v>494525</v>
      </c>
      <c r="H49" s="294">
        <v>-12833</v>
      </c>
      <c r="I49" s="295">
        <v>-2.5293776780892387</v>
      </c>
      <c r="J49" s="294">
        <v>-30853</v>
      </c>
      <c r="K49" s="295">
        <v>-5.8725336805119364</v>
      </c>
    </row>
    <row r="50" spans="1:11" ht="12" customHeight="1">
      <c r="A50" s="315">
        <v>41030</v>
      </c>
      <c r="B50" s="294">
        <v>62357</v>
      </c>
      <c r="C50" s="294">
        <v>9229</v>
      </c>
      <c r="D50" s="295">
        <v>17.371254329167293</v>
      </c>
      <c r="E50" s="294">
        <v>-8339</v>
      </c>
      <c r="F50" s="295">
        <v>-11.795575421523141</v>
      </c>
      <c r="G50" s="294">
        <v>616432</v>
      </c>
      <c r="H50" s="294">
        <v>121907</v>
      </c>
      <c r="I50" s="295">
        <v>24.651332086345484</v>
      </c>
      <c r="J50" s="294">
        <v>-38155</v>
      </c>
      <c r="K50" s="295">
        <v>-5.8288661400241679</v>
      </c>
    </row>
    <row r="51" spans="1:11" ht="12" customHeight="1">
      <c r="A51" s="315">
        <v>41061</v>
      </c>
      <c r="B51" s="294">
        <v>70350</v>
      </c>
      <c r="C51" s="294">
        <v>7993</v>
      </c>
      <c r="D51" s="295">
        <v>12.818127876581618</v>
      </c>
      <c r="E51" s="294">
        <v>-3570</v>
      </c>
      <c r="F51" s="295">
        <v>-4.8295454545454541</v>
      </c>
      <c r="G51" s="294">
        <v>654020</v>
      </c>
      <c r="H51" s="294">
        <v>37588</v>
      </c>
      <c r="I51" s="295">
        <v>6.097671762659953</v>
      </c>
      <c r="J51" s="294">
        <v>-9962</v>
      </c>
      <c r="K51" s="295">
        <v>-1.5003418767376224</v>
      </c>
    </row>
    <row r="52" spans="1:11" ht="12" customHeight="1">
      <c r="A52" s="315">
        <v>41091</v>
      </c>
      <c r="B52" s="294">
        <v>72495</v>
      </c>
      <c r="C52" s="294">
        <v>2145</v>
      </c>
      <c r="D52" s="295">
        <v>3.0490405117270787</v>
      </c>
      <c r="E52" s="294">
        <v>-3045</v>
      </c>
      <c r="F52" s="295">
        <v>-4.0309769658459098</v>
      </c>
      <c r="G52" s="294">
        <v>676487</v>
      </c>
      <c r="H52" s="294">
        <v>22467</v>
      </c>
      <c r="I52" s="295">
        <v>3.4352160484388858</v>
      </c>
      <c r="J52" s="294">
        <v>5115</v>
      </c>
      <c r="K52" s="295">
        <v>0.76187270246599503</v>
      </c>
    </row>
    <row r="53" spans="1:11" ht="12" customHeight="1">
      <c r="A53" s="315">
        <v>41122</v>
      </c>
      <c r="B53" s="294">
        <v>48667</v>
      </c>
      <c r="C53" s="294">
        <v>-23828</v>
      </c>
      <c r="D53" s="295">
        <v>-32.868473687840542</v>
      </c>
      <c r="E53" s="294">
        <v>-9042</v>
      </c>
      <c r="F53" s="295">
        <v>-15.668266648183126</v>
      </c>
      <c r="G53" s="294">
        <v>535252</v>
      </c>
      <c r="H53" s="294">
        <v>-141235</v>
      </c>
      <c r="I53" s="295">
        <v>-20.877710879883871</v>
      </c>
      <c r="J53" s="294">
        <v>-18515</v>
      </c>
      <c r="K53" s="295">
        <v>-3.3434639478336559</v>
      </c>
    </row>
    <row r="54" spans="1:11" ht="12" customHeight="1">
      <c r="A54" s="315">
        <v>41153</v>
      </c>
      <c r="B54" s="294">
        <v>59813</v>
      </c>
      <c r="C54" s="294">
        <v>11146</v>
      </c>
      <c r="D54" s="295">
        <v>22.902582859021514</v>
      </c>
      <c r="E54" s="294">
        <v>-14137</v>
      </c>
      <c r="F54" s="295">
        <v>-19.116970926301555</v>
      </c>
      <c r="G54" s="294">
        <v>625851</v>
      </c>
      <c r="H54" s="294">
        <v>90599</v>
      </c>
      <c r="I54" s="295">
        <v>16.926419705110863</v>
      </c>
      <c r="J54" s="294">
        <v>-71113</v>
      </c>
      <c r="K54" s="295">
        <v>-10.203252965719894</v>
      </c>
    </row>
    <row r="55" spans="1:11" ht="12" customHeight="1">
      <c r="A55" s="315">
        <v>41183</v>
      </c>
      <c r="B55" s="294">
        <v>69993</v>
      </c>
      <c r="C55" s="294">
        <v>10180</v>
      </c>
      <c r="D55" s="295">
        <v>17.019711433969203</v>
      </c>
      <c r="E55" s="294">
        <v>-2271</v>
      </c>
      <c r="F55" s="295">
        <v>-3.1426436399867153</v>
      </c>
      <c r="G55" s="294">
        <v>699333</v>
      </c>
      <c r="H55" s="294">
        <v>73482</v>
      </c>
      <c r="I55" s="295">
        <v>11.741133272935571</v>
      </c>
      <c r="J55" s="294">
        <v>65123</v>
      </c>
      <c r="K55" s="295">
        <v>10.268365367938065</v>
      </c>
    </row>
    <row r="56" spans="1:11" ht="12" customHeight="1">
      <c r="A56" s="315">
        <v>41214</v>
      </c>
      <c r="B56" s="294">
        <v>59626</v>
      </c>
      <c r="C56" s="294">
        <v>-10367</v>
      </c>
      <c r="D56" s="295">
        <v>-14.811481148114812</v>
      </c>
      <c r="E56" s="294">
        <v>-7959</v>
      </c>
      <c r="F56" s="295">
        <v>-11.776281719316417</v>
      </c>
      <c r="G56" s="294">
        <v>581209</v>
      </c>
      <c r="H56" s="294">
        <v>-118124</v>
      </c>
      <c r="I56" s="295">
        <v>-16.890951806936037</v>
      </c>
      <c r="J56" s="294">
        <v>-43180</v>
      </c>
      <c r="K56" s="295">
        <v>-6.9155606520934869</v>
      </c>
    </row>
    <row r="57" spans="1:11" ht="12" customHeight="1">
      <c r="A57" s="315">
        <v>41244</v>
      </c>
      <c r="B57" s="294">
        <v>51613</v>
      </c>
      <c r="C57" s="294">
        <v>-8013</v>
      </c>
      <c r="D57" s="295">
        <v>-13.438768322543856</v>
      </c>
      <c r="E57" s="294">
        <v>-8749</v>
      </c>
      <c r="F57" s="295">
        <v>-14.494218216758888</v>
      </c>
      <c r="G57" s="294">
        <v>538273</v>
      </c>
      <c r="H57" s="294">
        <v>-42936</v>
      </c>
      <c r="I57" s="295">
        <v>-7.3873597965619942</v>
      </c>
      <c r="J57" s="294">
        <v>-65645</v>
      </c>
      <c r="K57" s="295">
        <v>-10.869853191989641</v>
      </c>
    </row>
    <row r="58" spans="1:11" ht="12" customHeight="1">
      <c r="A58" s="315">
        <v>41275</v>
      </c>
      <c r="B58" s="294">
        <v>53421</v>
      </c>
      <c r="C58" s="294">
        <v>1808</v>
      </c>
      <c r="D58" s="295">
        <v>3.5029934318873153</v>
      </c>
      <c r="E58" s="294">
        <v>-524</v>
      </c>
      <c r="F58" s="295">
        <v>-0.97135971823153211</v>
      </c>
      <c r="G58" s="294">
        <v>547835</v>
      </c>
      <c r="H58" s="294">
        <v>9562</v>
      </c>
      <c r="I58" s="295">
        <v>1.776422001475088</v>
      </c>
      <c r="J58" s="294">
        <v>19355</v>
      </c>
      <c r="K58" s="295">
        <v>3.662390251286709</v>
      </c>
    </row>
    <row r="59" spans="1:11" ht="12" customHeight="1">
      <c r="A59" s="315">
        <v>41306</v>
      </c>
      <c r="B59" s="294">
        <v>51328</v>
      </c>
      <c r="C59" s="294">
        <v>-2093</v>
      </c>
      <c r="D59" s="295">
        <v>-3.9179348945171375</v>
      </c>
      <c r="E59" s="294">
        <v>-3575</v>
      </c>
      <c r="F59" s="295">
        <v>-6.5114838897692291</v>
      </c>
      <c r="G59" s="294">
        <v>475981</v>
      </c>
      <c r="H59" s="294">
        <v>-71854</v>
      </c>
      <c r="I59" s="295">
        <v>-13.115992954082889</v>
      </c>
      <c r="J59" s="294">
        <v>-12649</v>
      </c>
      <c r="K59" s="295">
        <v>-2.5886662710025989</v>
      </c>
    </row>
    <row r="60" spans="1:11" ht="12" customHeight="1">
      <c r="A60" s="315">
        <v>41334</v>
      </c>
      <c r="B60" s="294">
        <v>49936</v>
      </c>
      <c r="C60" s="294">
        <v>-1392</v>
      </c>
      <c r="D60" s="295">
        <v>-2.7119700748129674</v>
      </c>
      <c r="E60" s="294">
        <v>-6284</v>
      </c>
      <c r="F60" s="295">
        <v>-11.177516897901103</v>
      </c>
      <c r="G60" s="294">
        <v>475809</v>
      </c>
      <c r="H60" s="294">
        <v>-172</v>
      </c>
      <c r="I60" s="295">
        <v>-3.6135896180729904E-2</v>
      </c>
      <c r="J60" s="294">
        <v>-31549</v>
      </c>
      <c r="K60" s="295">
        <v>-6.2182916205125371</v>
      </c>
    </row>
    <row r="61" spans="1:11" ht="12" customHeight="1">
      <c r="A61" s="315">
        <v>41365</v>
      </c>
      <c r="B61" s="294">
        <v>58089</v>
      </c>
      <c r="C61" s="294">
        <v>8153</v>
      </c>
      <c r="D61" s="295">
        <v>16.326898429990386</v>
      </c>
      <c r="E61" s="294">
        <v>4961</v>
      </c>
      <c r="F61" s="295">
        <v>9.3378256286703802</v>
      </c>
      <c r="G61" s="294">
        <v>592444</v>
      </c>
      <c r="H61" s="294">
        <v>116635</v>
      </c>
      <c r="I61" s="295">
        <v>24.512987354169425</v>
      </c>
      <c r="J61" s="294">
        <v>97919</v>
      </c>
      <c r="K61" s="295">
        <v>19.800616753450281</v>
      </c>
    </row>
    <row r="62" spans="1:11" ht="12" customHeight="1">
      <c r="A62" s="315">
        <v>41395</v>
      </c>
      <c r="B62" s="294">
        <v>63097</v>
      </c>
      <c r="C62" s="294">
        <v>5008</v>
      </c>
      <c r="D62" s="295">
        <v>8.6212535936235781</v>
      </c>
      <c r="E62" s="294">
        <v>740</v>
      </c>
      <c r="F62" s="295">
        <v>1.186715204387639</v>
      </c>
      <c r="G62" s="294">
        <v>668455</v>
      </c>
      <c r="H62" s="294">
        <v>76011</v>
      </c>
      <c r="I62" s="295">
        <v>12.830073390902768</v>
      </c>
      <c r="J62" s="294">
        <v>52023</v>
      </c>
      <c r="K62" s="295">
        <v>8.4393736859864514</v>
      </c>
    </row>
    <row r="63" spans="1:11" ht="12" customHeight="1">
      <c r="A63" s="315">
        <v>41426</v>
      </c>
      <c r="B63" s="294">
        <v>69166</v>
      </c>
      <c r="C63" s="294">
        <v>6069</v>
      </c>
      <c r="D63" s="295">
        <v>9.6185238600884357</v>
      </c>
      <c r="E63" s="294">
        <v>-1184</v>
      </c>
      <c r="F63" s="295">
        <v>-1.6830135039090264</v>
      </c>
      <c r="G63" s="294">
        <v>662349</v>
      </c>
      <c r="H63" s="294">
        <v>-6106</v>
      </c>
      <c r="I63" s="295">
        <v>-0.9134496712568535</v>
      </c>
      <c r="J63" s="294">
        <v>8329</v>
      </c>
      <c r="K63" s="295">
        <v>1.2735084553989175</v>
      </c>
    </row>
    <row r="64" spans="1:11" ht="12" customHeight="1">
      <c r="A64" s="315">
        <v>41456</v>
      </c>
      <c r="B64" s="294">
        <v>78455</v>
      </c>
      <c r="C64" s="294">
        <v>9289</v>
      </c>
      <c r="D64" s="295">
        <v>13.430008963941821</v>
      </c>
      <c r="E64" s="294">
        <v>5960</v>
      </c>
      <c r="F64" s="295">
        <v>8.221256638388855</v>
      </c>
      <c r="G64" s="294">
        <v>772383</v>
      </c>
      <c r="H64" s="294">
        <v>110034</v>
      </c>
      <c r="I64" s="295">
        <v>16.612692100388163</v>
      </c>
      <c r="J64" s="294">
        <v>95896</v>
      </c>
      <c r="K64" s="295">
        <v>14.17558652272697</v>
      </c>
    </row>
    <row r="65" spans="1:11" ht="12" customHeight="1">
      <c r="A65" s="315">
        <v>41487</v>
      </c>
      <c r="B65" s="294">
        <v>48858</v>
      </c>
      <c r="C65" s="294">
        <v>-29597</v>
      </c>
      <c r="D65" s="295">
        <v>-37.724810400866737</v>
      </c>
      <c r="E65" s="294">
        <v>191</v>
      </c>
      <c r="F65" s="295">
        <v>0.39246306532147041</v>
      </c>
      <c r="G65" s="294">
        <v>551562</v>
      </c>
      <c r="H65" s="294">
        <v>-220821</v>
      </c>
      <c r="I65" s="295">
        <v>-28.58957278966523</v>
      </c>
      <c r="J65" s="294">
        <v>16310</v>
      </c>
      <c r="K65" s="295">
        <v>3.0471628317129129</v>
      </c>
    </row>
    <row r="66" spans="1:11" ht="12" customHeight="1">
      <c r="A66" s="315">
        <v>41518</v>
      </c>
      <c r="B66" s="294">
        <v>67519</v>
      </c>
      <c r="C66" s="294">
        <v>18661</v>
      </c>
      <c r="D66" s="295">
        <v>38.194359163289533</v>
      </c>
      <c r="E66" s="294">
        <v>7706</v>
      </c>
      <c r="F66" s="295">
        <v>12.883486867403407</v>
      </c>
      <c r="G66" s="294">
        <v>711155</v>
      </c>
      <c r="H66" s="294">
        <v>159593</v>
      </c>
      <c r="I66" s="295">
        <v>28.934734445085049</v>
      </c>
      <c r="J66" s="294">
        <v>85304</v>
      </c>
      <c r="K66" s="295">
        <v>13.630081281327344</v>
      </c>
    </row>
    <row r="67" spans="1:11" ht="12" customHeight="1">
      <c r="A67" s="315">
        <v>41548</v>
      </c>
      <c r="B67" s="294">
        <v>79314</v>
      </c>
      <c r="C67" s="294">
        <v>11795</v>
      </c>
      <c r="D67" s="295">
        <v>17.469156829929354</v>
      </c>
      <c r="E67" s="294">
        <v>9321</v>
      </c>
      <c r="F67" s="295">
        <v>13.317045990313318</v>
      </c>
      <c r="G67" s="294">
        <v>818003</v>
      </c>
      <c r="H67" s="294">
        <v>106848</v>
      </c>
      <c r="I67" s="295">
        <v>15.02457270215354</v>
      </c>
      <c r="J67" s="294">
        <v>118670</v>
      </c>
      <c r="K67" s="295">
        <v>16.969026200679792</v>
      </c>
    </row>
    <row r="68" spans="1:11" ht="12" customHeight="1">
      <c r="A68" s="315">
        <v>41579</v>
      </c>
      <c r="B68" s="294">
        <v>64139</v>
      </c>
      <c r="C68" s="294">
        <v>-15175</v>
      </c>
      <c r="D68" s="295">
        <v>-19.132813879012531</v>
      </c>
      <c r="E68" s="294">
        <v>4513</v>
      </c>
      <c r="F68" s="295">
        <v>7.5688458055210814</v>
      </c>
      <c r="G68" s="294">
        <v>653514</v>
      </c>
      <c r="H68" s="294">
        <v>-164489</v>
      </c>
      <c r="I68" s="295">
        <v>-20.108605958657854</v>
      </c>
      <c r="J68" s="294">
        <v>72305</v>
      </c>
      <c r="K68" s="295">
        <v>12.440447412204559</v>
      </c>
    </row>
    <row r="69" spans="1:11" ht="12" customHeight="1">
      <c r="A69" s="315">
        <v>41609</v>
      </c>
      <c r="B69" s="294">
        <v>62541</v>
      </c>
      <c r="C69" s="294">
        <v>-1598</v>
      </c>
      <c r="D69" s="295">
        <v>-2.4914638519465537</v>
      </c>
      <c r="E69" s="294">
        <v>10928</v>
      </c>
      <c r="F69" s="295">
        <v>21.172960300699437</v>
      </c>
      <c r="G69" s="294">
        <v>697348</v>
      </c>
      <c r="H69" s="294">
        <v>43834</v>
      </c>
      <c r="I69" s="295">
        <v>6.7074309043111544</v>
      </c>
      <c r="J69" s="294">
        <v>159075</v>
      </c>
      <c r="K69" s="295">
        <v>29.552847718536878</v>
      </c>
    </row>
    <row r="70" spans="1:11" ht="12" customHeight="1">
      <c r="A70" s="315">
        <v>41640</v>
      </c>
      <c r="B70" s="294">
        <v>61033</v>
      </c>
      <c r="C70" s="294">
        <v>-1508</v>
      </c>
      <c r="D70" s="295">
        <v>-2.411218240834013</v>
      </c>
      <c r="E70" s="294">
        <v>7612</v>
      </c>
      <c r="F70" s="295">
        <v>14.249078077909436</v>
      </c>
      <c r="G70" s="294">
        <v>665069</v>
      </c>
      <c r="H70" s="294">
        <v>-32279</v>
      </c>
      <c r="I70" s="295">
        <v>-4.6288223383447002</v>
      </c>
      <c r="J70" s="294">
        <v>117234</v>
      </c>
      <c r="K70" s="295">
        <v>21.399508976242846</v>
      </c>
    </row>
    <row r="71" spans="1:11" ht="12" customHeight="1">
      <c r="A71" s="315">
        <v>41671</v>
      </c>
      <c r="B71" s="294">
        <v>56459</v>
      </c>
      <c r="C71" s="294">
        <v>-4574</v>
      </c>
      <c r="D71" s="295">
        <v>-7.494306358855046</v>
      </c>
      <c r="E71" s="294">
        <v>5131</v>
      </c>
      <c r="F71" s="295">
        <v>9.9964931421446384</v>
      </c>
      <c r="G71" s="294">
        <v>570145</v>
      </c>
      <c r="H71" s="294">
        <v>-94924</v>
      </c>
      <c r="I71" s="295">
        <v>-14.272804776647234</v>
      </c>
      <c r="J71" s="294">
        <v>94164</v>
      </c>
      <c r="K71" s="295">
        <v>19.783142604431688</v>
      </c>
    </row>
    <row r="72" spans="1:11" ht="12" customHeight="1">
      <c r="A72" s="315">
        <v>41699</v>
      </c>
      <c r="B72" s="294">
        <v>60924</v>
      </c>
      <c r="C72" s="294">
        <v>4465</v>
      </c>
      <c r="D72" s="295">
        <v>7.9083937016241874</v>
      </c>
      <c r="E72" s="294">
        <v>10988</v>
      </c>
      <c r="F72" s="295">
        <v>22.004165331624478</v>
      </c>
      <c r="G72" s="294">
        <v>634510</v>
      </c>
      <c r="H72" s="294">
        <v>64365</v>
      </c>
      <c r="I72" s="295">
        <v>11.289233440615984</v>
      </c>
      <c r="J72" s="294">
        <v>158701</v>
      </c>
      <c r="K72" s="295">
        <v>33.353929833189369</v>
      </c>
    </row>
    <row r="73" spans="1:11" ht="12" customHeight="1">
      <c r="A73" s="315">
        <v>41730</v>
      </c>
      <c r="B73" s="294">
        <v>60690</v>
      </c>
      <c r="C73" s="294">
        <v>-234</v>
      </c>
      <c r="D73" s="295">
        <v>-0.38408508961985427</v>
      </c>
      <c r="E73" s="294">
        <v>2601</v>
      </c>
      <c r="F73" s="295">
        <v>4.4776119402985071</v>
      </c>
      <c r="G73" s="294">
        <v>658354</v>
      </c>
      <c r="H73" s="294">
        <v>23844</v>
      </c>
      <c r="I73" s="295">
        <v>3.7578603962112496</v>
      </c>
      <c r="J73" s="294">
        <v>65910</v>
      </c>
      <c r="K73" s="295">
        <v>11.125102119356429</v>
      </c>
    </row>
    <row r="74" spans="1:11" ht="12" customHeight="1">
      <c r="A74" s="315">
        <v>41760</v>
      </c>
      <c r="B74" s="294">
        <v>70109</v>
      </c>
      <c r="C74" s="294">
        <v>9419</v>
      </c>
      <c r="D74" s="295">
        <v>15.51985500082386</v>
      </c>
      <c r="E74" s="294">
        <v>7012</v>
      </c>
      <c r="F74" s="295">
        <v>11.113048163938064</v>
      </c>
      <c r="G74" s="294">
        <v>769701</v>
      </c>
      <c r="H74" s="294">
        <v>111347</v>
      </c>
      <c r="I74" s="295">
        <v>16.912937416648187</v>
      </c>
      <c r="J74" s="294">
        <v>101246</v>
      </c>
      <c r="K74" s="295">
        <v>15.146270130375269</v>
      </c>
    </row>
    <row r="75" spans="1:11" ht="12" customHeight="1">
      <c r="A75" s="315">
        <v>41791</v>
      </c>
      <c r="B75" s="294">
        <v>82082</v>
      </c>
      <c r="C75" s="294">
        <v>11973</v>
      </c>
      <c r="D75" s="295">
        <v>17.077693306137586</v>
      </c>
      <c r="E75" s="294">
        <v>12916</v>
      </c>
      <c r="F75" s="295">
        <v>18.673914929300523</v>
      </c>
      <c r="G75" s="294">
        <v>790774</v>
      </c>
      <c r="H75" s="294">
        <v>21073</v>
      </c>
      <c r="I75" s="295">
        <v>2.7378163728512761</v>
      </c>
      <c r="J75" s="294">
        <v>128425</v>
      </c>
      <c r="K75" s="295">
        <v>19.38932496312367</v>
      </c>
    </row>
    <row r="76" spans="1:11" ht="12" customHeight="1">
      <c r="A76" s="315">
        <v>41821</v>
      </c>
      <c r="B76" s="294">
        <v>86657</v>
      </c>
      <c r="C76" s="294">
        <v>4575</v>
      </c>
      <c r="D76" s="295">
        <v>5.5736945980848418</v>
      </c>
      <c r="E76" s="294">
        <v>8202</v>
      </c>
      <c r="F76" s="295">
        <v>10.454400611815691</v>
      </c>
      <c r="G76" s="294">
        <v>846048</v>
      </c>
      <c r="H76" s="294">
        <v>55274</v>
      </c>
      <c r="I76" s="295">
        <v>6.9898605669887983</v>
      </c>
      <c r="J76" s="294">
        <v>73665</v>
      </c>
      <c r="K76" s="295">
        <v>9.5373668244899221</v>
      </c>
    </row>
    <row r="77" spans="1:11" ht="12" customHeight="1">
      <c r="A77" s="315">
        <v>41852</v>
      </c>
      <c r="B77" s="294">
        <v>55041</v>
      </c>
      <c r="C77" s="294">
        <v>-31616</v>
      </c>
      <c r="D77" s="295">
        <v>-36.484069376968968</v>
      </c>
      <c r="E77" s="294">
        <v>6183</v>
      </c>
      <c r="F77" s="295">
        <v>12.655041139629128</v>
      </c>
      <c r="G77" s="294">
        <v>605959</v>
      </c>
      <c r="H77" s="294">
        <v>-240089</v>
      </c>
      <c r="I77" s="295">
        <v>-28.377704338288137</v>
      </c>
      <c r="J77" s="294">
        <v>54397</v>
      </c>
      <c r="K77" s="295">
        <v>9.8623545494432179</v>
      </c>
    </row>
    <row r="78" spans="1:11" ht="12" customHeight="1">
      <c r="A78" s="315">
        <v>41883</v>
      </c>
      <c r="B78" s="294">
        <v>80619</v>
      </c>
      <c r="C78" s="294">
        <v>25578</v>
      </c>
      <c r="D78" s="295">
        <v>46.47081266692102</v>
      </c>
      <c r="E78" s="294">
        <v>13100</v>
      </c>
      <c r="F78" s="295">
        <v>19.401946118870242</v>
      </c>
      <c r="G78" s="294">
        <v>842084</v>
      </c>
      <c r="H78" s="294">
        <v>236125</v>
      </c>
      <c r="I78" s="295">
        <v>38.967157844012547</v>
      </c>
      <c r="J78" s="294">
        <v>130929</v>
      </c>
      <c r="K78" s="295">
        <v>18.41075433625581</v>
      </c>
    </row>
    <row r="79" spans="1:11" ht="12" customHeight="1">
      <c r="A79" s="315">
        <v>41913</v>
      </c>
      <c r="B79" s="294">
        <v>86301</v>
      </c>
      <c r="C79" s="294">
        <v>5682</v>
      </c>
      <c r="D79" s="295">
        <v>7.0479663602872771</v>
      </c>
      <c r="E79" s="294">
        <v>6987</v>
      </c>
      <c r="F79" s="295">
        <v>8.8092896588244187</v>
      </c>
      <c r="G79" s="294">
        <v>871098</v>
      </c>
      <c r="H79" s="294">
        <v>29014</v>
      </c>
      <c r="I79" s="295">
        <v>3.4454994988623464</v>
      </c>
      <c r="J79" s="294">
        <v>53095</v>
      </c>
      <c r="K79" s="295">
        <v>6.4908074909260725</v>
      </c>
    </row>
    <row r="80" spans="1:11" ht="12" customHeight="1">
      <c r="A80" s="315">
        <v>41944</v>
      </c>
      <c r="B80" s="294">
        <v>70261</v>
      </c>
      <c r="C80" s="294">
        <v>-16040</v>
      </c>
      <c r="D80" s="295">
        <v>-18.586111400794891</v>
      </c>
      <c r="E80" s="294">
        <v>6122</v>
      </c>
      <c r="F80" s="295">
        <v>9.5448946818628286</v>
      </c>
      <c r="G80" s="294">
        <v>726458</v>
      </c>
      <c r="H80" s="294">
        <v>-144640</v>
      </c>
      <c r="I80" s="295">
        <v>-16.604331544786007</v>
      </c>
      <c r="J80" s="294">
        <v>72944</v>
      </c>
      <c r="K80" s="295">
        <v>11.161811376649926</v>
      </c>
    </row>
    <row r="81" spans="1:11" ht="12" customHeight="1">
      <c r="A81" s="315">
        <v>41974</v>
      </c>
      <c r="B81" s="294">
        <v>72645</v>
      </c>
      <c r="C81" s="294">
        <v>2384</v>
      </c>
      <c r="D81" s="295">
        <v>3.3930630079275841</v>
      </c>
      <c r="E81" s="294">
        <v>10104</v>
      </c>
      <c r="F81" s="295">
        <v>16.15580179402312</v>
      </c>
      <c r="G81" s="294">
        <v>735297</v>
      </c>
      <c r="H81" s="294">
        <v>8839</v>
      </c>
      <c r="I81" s="295">
        <v>1.2167255367825807</v>
      </c>
      <c r="J81" s="294">
        <v>37949</v>
      </c>
      <c r="K81" s="295">
        <v>5.4419027515673664</v>
      </c>
    </row>
    <row r="82" spans="1:11" ht="12" customHeight="1">
      <c r="A82" s="315">
        <v>42005</v>
      </c>
      <c r="B82" s="294">
        <v>69501</v>
      </c>
      <c r="C82" s="294">
        <v>-3144</v>
      </c>
      <c r="D82" s="295">
        <v>-4.3278959322733845</v>
      </c>
      <c r="E82" s="294">
        <v>8468</v>
      </c>
      <c r="F82" s="295">
        <v>13.874461356970819</v>
      </c>
      <c r="G82" s="294">
        <v>716632</v>
      </c>
      <c r="H82" s="294">
        <v>-18665</v>
      </c>
      <c r="I82" s="295">
        <v>-2.5384300493542065</v>
      </c>
      <c r="J82" s="294">
        <v>51563</v>
      </c>
      <c r="K82" s="295">
        <v>7.7530301367226562</v>
      </c>
    </row>
    <row r="83" spans="1:11" ht="12" customHeight="1">
      <c r="A83" s="315">
        <v>42036</v>
      </c>
      <c r="B83" s="294">
        <v>66517</v>
      </c>
      <c r="C83" s="294">
        <v>-2984</v>
      </c>
      <c r="D83" s="295">
        <v>-4.2934634034042674</v>
      </c>
      <c r="E83" s="294">
        <v>10058</v>
      </c>
      <c r="F83" s="295">
        <v>17.814697391027117</v>
      </c>
      <c r="G83" s="294">
        <v>635068</v>
      </c>
      <c r="H83" s="294">
        <v>-81564</v>
      </c>
      <c r="I83" s="295">
        <v>-11.381573806360866</v>
      </c>
      <c r="J83" s="294">
        <v>64923</v>
      </c>
      <c r="K83" s="295">
        <v>11.387103280744372</v>
      </c>
    </row>
    <row r="84" spans="1:11" ht="12" customHeight="1">
      <c r="A84" s="315">
        <v>42064</v>
      </c>
      <c r="B84" s="294">
        <v>75128</v>
      </c>
      <c r="C84" s="294">
        <v>8611</v>
      </c>
      <c r="D84" s="295">
        <v>12.945562788460093</v>
      </c>
      <c r="E84" s="294">
        <v>14204</v>
      </c>
      <c r="F84" s="295">
        <v>23.314293217779529</v>
      </c>
      <c r="G84" s="294">
        <v>734571</v>
      </c>
      <c r="H84" s="294">
        <v>99503</v>
      </c>
      <c r="I84" s="295">
        <v>15.668085937253963</v>
      </c>
      <c r="J84" s="294">
        <v>100061</v>
      </c>
      <c r="K84" s="295">
        <v>15.769806622433059</v>
      </c>
    </row>
    <row r="85" spans="1:11" ht="12" customHeight="1">
      <c r="A85" s="315">
        <v>42095</v>
      </c>
      <c r="B85" s="294">
        <v>70935</v>
      </c>
      <c r="C85" s="294">
        <v>-4193</v>
      </c>
      <c r="D85" s="295">
        <v>-5.5811415184751354</v>
      </c>
      <c r="E85" s="294">
        <v>10245</v>
      </c>
      <c r="F85" s="295">
        <v>16.880869995056845</v>
      </c>
      <c r="G85" s="294">
        <v>750828</v>
      </c>
      <c r="H85" s="294">
        <v>16257</v>
      </c>
      <c r="I85" s="295">
        <v>2.2131284790714578</v>
      </c>
      <c r="J85" s="294">
        <v>92474</v>
      </c>
      <c r="K85" s="295">
        <v>14.046242598966513</v>
      </c>
    </row>
    <row r="86" spans="1:11" ht="12" customHeight="1">
      <c r="A86" s="315">
        <v>42125</v>
      </c>
      <c r="B86" s="294">
        <v>81530</v>
      </c>
      <c r="C86" s="294">
        <v>10595</v>
      </c>
      <c r="D86" s="295">
        <v>14.936209205610771</v>
      </c>
      <c r="E86" s="294">
        <v>11421</v>
      </c>
      <c r="F86" s="295">
        <v>16.290347886861888</v>
      </c>
      <c r="G86" s="294">
        <v>826745</v>
      </c>
      <c r="H86" s="294">
        <v>75917</v>
      </c>
      <c r="I86" s="295">
        <v>10.111104007842009</v>
      </c>
      <c r="J86" s="294">
        <v>57044</v>
      </c>
      <c r="K86" s="295">
        <v>7.4111895398342993</v>
      </c>
    </row>
    <row r="87" spans="1:11" ht="12" customHeight="1">
      <c r="A87" s="315">
        <v>42156</v>
      </c>
      <c r="B87" s="294">
        <v>94776</v>
      </c>
      <c r="C87" s="294">
        <v>13246</v>
      </c>
      <c r="D87" s="295">
        <v>16.246780326260271</v>
      </c>
      <c r="E87" s="294">
        <v>12694</v>
      </c>
      <c r="F87" s="295">
        <v>15.465022782095954</v>
      </c>
      <c r="G87" s="294">
        <v>898308</v>
      </c>
      <c r="H87" s="294">
        <v>71563</v>
      </c>
      <c r="I87" s="295">
        <v>8.6559942908635676</v>
      </c>
      <c r="J87" s="294">
        <v>107534</v>
      </c>
      <c r="K87" s="295">
        <v>13.598575572793237</v>
      </c>
    </row>
    <row r="88" spans="1:11" ht="12" customHeight="1">
      <c r="A88" s="315">
        <v>42186</v>
      </c>
      <c r="B88" s="294">
        <v>97096</v>
      </c>
      <c r="C88" s="294">
        <v>2320</v>
      </c>
      <c r="D88" s="295">
        <v>2.4478770996876849</v>
      </c>
      <c r="E88" s="294">
        <v>10439</v>
      </c>
      <c r="F88" s="295">
        <v>12.046343630635725</v>
      </c>
      <c r="G88" s="294">
        <v>928357</v>
      </c>
      <c r="H88" s="294">
        <v>30049</v>
      </c>
      <c r="I88" s="295">
        <v>3.3450665028030473</v>
      </c>
      <c r="J88" s="294">
        <v>82309</v>
      </c>
      <c r="K88" s="295">
        <v>9.7286442376791857</v>
      </c>
    </row>
    <row r="89" spans="1:11" ht="12" customHeight="1">
      <c r="A89" s="315">
        <v>42217</v>
      </c>
      <c r="B89" s="294">
        <v>61979</v>
      </c>
      <c r="C89" s="294">
        <v>-35117</v>
      </c>
      <c r="D89" s="295">
        <v>-36.167298343907063</v>
      </c>
      <c r="E89" s="294">
        <v>6938</v>
      </c>
      <c r="F89" s="295">
        <v>12.60514888901001</v>
      </c>
      <c r="G89" s="294">
        <v>669412</v>
      </c>
      <c r="H89" s="294">
        <v>-258945</v>
      </c>
      <c r="I89" s="295">
        <v>-27.892825712522232</v>
      </c>
      <c r="J89" s="294">
        <v>63453</v>
      </c>
      <c r="K89" s="295">
        <v>10.471500547066716</v>
      </c>
    </row>
    <row r="90" spans="1:11" ht="12" customHeight="1">
      <c r="A90" s="315">
        <v>42248</v>
      </c>
      <c r="B90" s="294">
        <v>91941</v>
      </c>
      <c r="C90" s="294">
        <v>29962</v>
      </c>
      <c r="D90" s="295">
        <v>48.34218041594734</v>
      </c>
      <c r="E90" s="294">
        <v>11322</v>
      </c>
      <c r="F90" s="295">
        <v>14.043835820340119</v>
      </c>
      <c r="G90" s="294">
        <v>927895</v>
      </c>
      <c r="H90" s="294">
        <v>258483</v>
      </c>
      <c r="I90" s="295">
        <v>38.613439854678433</v>
      </c>
      <c r="J90" s="294">
        <v>85811</v>
      </c>
      <c r="K90" s="295">
        <v>10.190313555417275</v>
      </c>
    </row>
    <row r="91" spans="1:11" ht="12" customHeight="1">
      <c r="A91" s="315">
        <v>42278</v>
      </c>
      <c r="B91" s="294">
        <v>95431</v>
      </c>
      <c r="C91" s="294">
        <v>3490</v>
      </c>
      <c r="D91" s="295">
        <v>3.7959125961214255</v>
      </c>
      <c r="E91" s="294">
        <v>9130</v>
      </c>
      <c r="F91" s="295">
        <v>10.579251688856445</v>
      </c>
      <c r="G91" s="294">
        <v>895669</v>
      </c>
      <c r="H91" s="294">
        <v>-32226</v>
      </c>
      <c r="I91" s="295">
        <v>-3.4730222708388343</v>
      </c>
      <c r="J91" s="294">
        <v>24571</v>
      </c>
      <c r="K91" s="295">
        <v>2.8206929645114558</v>
      </c>
    </row>
    <row r="92" spans="1:11" ht="12" customHeight="1">
      <c r="A92" s="315">
        <v>42309</v>
      </c>
      <c r="B92" s="316">
        <v>87032</v>
      </c>
      <c r="C92" s="316">
        <v>-8399</v>
      </c>
      <c r="D92" s="295">
        <v>-8.8011233247058076</v>
      </c>
      <c r="E92" s="316">
        <v>16771</v>
      </c>
      <c r="F92" s="317">
        <v>23.86957202430936</v>
      </c>
      <c r="G92" s="294">
        <v>850599</v>
      </c>
      <c r="H92" s="316">
        <v>-45070</v>
      </c>
      <c r="I92" s="295">
        <v>-5.031992845571299</v>
      </c>
      <c r="J92" s="294">
        <v>124141</v>
      </c>
      <c r="K92" s="295">
        <v>17.088530926770716</v>
      </c>
    </row>
    <row r="93" spans="1:11" ht="12" customHeight="1">
      <c r="A93" s="315">
        <v>42339</v>
      </c>
      <c r="B93" s="294">
        <v>84064</v>
      </c>
      <c r="C93" s="294">
        <v>-2968</v>
      </c>
      <c r="D93" s="295">
        <v>-3.4102399117565954</v>
      </c>
      <c r="E93" s="294">
        <v>11419</v>
      </c>
      <c r="F93" s="295">
        <v>15.71890701355909</v>
      </c>
      <c r="G93" s="294">
        <v>846378</v>
      </c>
      <c r="H93" s="294">
        <v>-4221</v>
      </c>
      <c r="I93" s="295">
        <v>-0.4962385330808054</v>
      </c>
      <c r="J93" s="294">
        <v>111081</v>
      </c>
      <c r="K93" s="295">
        <v>15.106956780729419</v>
      </c>
    </row>
    <row r="94" spans="1:11" ht="12" customHeight="1">
      <c r="A94" s="315">
        <v>42370</v>
      </c>
      <c r="B94" s="316">
        <v>69822</v>
      </c>
      <c r="C94" s="316">
        <v>-14242</v>
      </c>
      <c r="D94" s="295">
        <v>-16.941853825656644</v>
      </c>
      <c r="E94" s="316">
        <v>321</v>
      </c>
      <c r="F94" s="317">
        <v>0.46186385807398456</v>
      </c>
      <c r="G94" s="294">
        <v>728336</v>
      </c>
      <c r="H94" s="316">
        <v>-118042</v>
      </c>
      <c r="I94" s="295">
        <v>-13.946723567956633</v>
      </c>
      <c r="J94" s="294">
        <v>11704</v>
      </c>
      <c r="K94" s="295">
        <v>1.6331952801437837</v>
      </c>
    </row>
    <row r="95" spans="1:11" ht="12" customHeight="1">
      <c r="A95" s="315">
        <v>42401</v>
      </c>
      <c r="B95" s="294">
        <v>75903</v>
      </c>
      <c r="C95" s="294">
        <v>6081</v>
      </c>
      <c r="D95" s="295">
        <v>8.7092893357394523</v>
      </c>
      <c r="E95" s="294">
        <v>9386</v>
      </c>
      <c r="F95" s="295">
        <v>14.110678473172271</v>
      </c>
      <c r="G95" s="294">
        <v>703862</v>
      </c>
      <c r="H95" s="294">
        <v>-24474</v>
      </c>
      <c r="I95" s="295">
        <v>-3.360262296522484</v>
      </c>
      <c r="J95" s="294">
        <v>68794</v>
      </c>
      <c r="K95" s="295">
        <v>10.832540767287913</v>
      </c>
    </row>
    <row r="96" spans="1:11" s="133" customFormat="1" ht="12" customHeight="1">
      <c r="A96" s="315">
        <v>42430</v>
      </c>
      <c r="B96" s="316">
        <v>78195</v>
      </c>
      <c r="C96" s="316">
        <v>2292</v>
      </c>
      <c r="D96" s="295">
        <v>3.0196434923520807</v>
      </c>
      <c r="E96" s="316">
        <v>3067</v>
      </c>
      <c r="F96" s="317">
        <v>4.0823660951975294</v>
      </c>
      <c r="G96" s="294">
        <v>760566</v>
      </c>
      <c r="H96" s="316">
        <v>56704</v>
      </c>
      <c r="I96" s="295">
        <v>8.0561246380682583</v>
      </c>
      <c r="J96" s="294">
        <v>25995</v>
      </c>
      <c r="K96" s="295">
        <v>3.5388001976663932</v>
      </c>
    </row>
    <row r="97" spans="1:11" s="133" customFormat="1" ht="12" customHeight="1">
      <c r="A97" s="315">
        <v>42461</v>
      </c>
      <c r="B97" s="294">
        <v>80313</v>
      </c>
      <c r="C97" s="294">
        <v>2118</v>
      </c>
      <c r="D97" s="295">
        <v>2.7086130826779207</v>
      </c>
      <c r="E97" s="294">
        <v>9378</v>
      </c>
      <c r="F97" s="295">
        <v>13.220554028335801</v>
      </c>
      <c r="G97" s="294">
        <v>784730</v>
      </c>
      <c r="H97" s="294">
        <v>24164</v>
      </c>
      <c r="I97" s="295">
        <v>3.177107575147982</v>
      </c>
      <c r="J97" s="294">
        <v>33902</v>
      </c>
      <c r="K97" s="295">
        <v>4.5152817955643636</v>
      </c>
    </row>
    <row r="98" spans="1:11" ht="12" customHeight="1">
      <c r="A98" s="315">
        <v>42491</v>
      </c>
      <c r="B98" s="316">
        <v>90943</v>
      </c>
      <c r="C98" s="316">
        <v>10630</v>
      </c>
      <c r="D98" s="295">
        <v>13.235715264029485</v>
      </c>
      <c r="E98" s="316">
        <v>9413</v>
      </c>
      <c r="F98" s="317">
        <v>11.545443395069301</v>
      </c>
      <c r="G98" s="294">
        <v>905619</v>
      </c>
      <c r="H98" s="316">
        <v>120889</v>
      </c>
      <c r="I98" s="295">
        <v>15.405171205382743</v>
      </c>
      <c r="J98" s="294">
        <v>78874</v>
      </c>
      <c r="K98" s="295">
        <v>9.5403056565204505</v>
      </c>
    </row>
    <row r="99" spans="1:11" ht="12" customHeight="1">
      <c r="A99" s="315">
        <v>42522</v>
      </c>
      <c r="B99" s="294">
        <v>106040</v>
      </c>
      <c r="C99" s="294">
        <v>15097</v>
      </c>
      <c r="D99" s="295">
        <v>16.60050801051208</v>
      </c>
      <c r="E99" s="294">
        <v>11264</v>
      </c>
      <c r="F99" s="295">
        <v>11.884865366759517</v>
      </c>
      <c r="G99" s="294">
        <v>994917</v>
      </c>
      <c r="H99" s="294">
        <v>89298</v>
      </c>
      <c r="I99" s="295">
        <v>9.8604379987610677</v>
      </c>
      <c r="J99" s="294">
        <v>96609</v>
      </c>
      <c r="K99" s="295">
        <v>10.754551890888203</v>
      </c>
    </row>
    <row r="100" spans="1:11" ht="12" customHeight="1">
      <c r="A100" s="315">
        <v>42552</v>
      </c>
      <c r="B100" s="316">
        <v>94753</v>
      </c>
      <c r="C100" s="316">
        <v>-11287</v>
      </c>
      <c r="D100" s="295">
        <v>-10.644096567333081</v>
      </c>
      <c r="E100" s="316">
        <v>-2343</v>
      </c>
      <c r="F100" s="317">
        <v>-2.413075718876164</v>
      </c>
      <c r="G100" s="294">
        <v>926099</v>
      </c>
      <c r="H100" s="316">
        <v>-68818</v>
      </c>
      <c r="I100" s="295">
        <v>-6.9169589020993714</v>
      </c>
      <c r="J100" s="294">
        <v>-2258</v>
      </c>
      <c r="K100" s="295">
        <v>-0.24322539712632102</v>
      </c>
    </row>
    <row r="101" spans="1:11" ht="12" customHeight="1">
      <c r="A101" s="315">
        <v>42583</v>
      </c>
      <c r="B101" s="294">
        <v>71867</v>
      </c>
      <c r="C101" s="294">
        <v>-22886</v>
      </c>
      <c r="D101" s="295">
        <v>-24.153324960687261</v>
      </c>
      <c r="E101" s="294">
        <v>9888</v>
      </c>
      <c r="F101" s="295">
        <v>15.953790800109715</v>
      </c>
      <c r="G101" s="294">
        <v>770478</v>
      </c>
      <c r="H101" s="294">
        <v>-155621</v>
      </c>
      <c r="I101" s="295">
        <v>-16.803927009963299</v>
      </c>
      <c r="J101" s="294">
        <v>101066</v>
      </c>
      <c r="K101" s="295">
        <v>15.0977275579165</v>
      </c>
    </row>
    <row r="102" spans="1:11" ht="12" customHeight="1">
      <c r="A102" s="315">
        <v>42614</v>
      </c>
      <c r="B102" s="316">
        <v>97750</v>
      </c>
      <c r="C102" s="316">
        <v>25883</v>
      </c>
      <c r="D102" s="295">
        <v>36.015139076349371</v>
      </c>
      <c r="E102" s="316">
        <v>5809</v>
      </c>
      <c r="F102" s="317">
        <v>6.3181823125700181</v>
      </c>
      <c r="G102" s="294">
        <v>968726</v>
      </c>
      <c r="H102" s="316">
        <v>198248</v>
      </c>
      <c r="I102" s="295">
        <v>25.730520534006164</v>
      </c>
      <c r="J102" s="294">
        <v>40831</v>
      </c>
      <c r="K102" s="295">
        <v>4.4003901303488</v>
      </c>
    </row>
    <row r="103" spans="1:11" ht="12" customHeight="1">
      <c r="A103" s="315">
        <v>42644</v>
      </c>
      <c r="B103" s="294">
        <v>96632</v>
      </c>
      <c r="C103" s="294">
        <v>-1118</v>
      </c>
      <c r="D103" s="295">
        <v>-1.1437340153452686</v>
      </c>
      <c r="E103" s="294">
        <v>1201</v>
      </c>
      <c r="F103" s="295">
        <v>1.2585009064140584</v>
      </c>
      <c r="G103" s="294">
        <v>949173</v>
      </c>
      <c r="H103" s="294">
        <v>-19553</v>
      </c>
      <c r="I103" s="295">
        <v>-2.0184241983801403</v>
      </c>
      <c r="J103" s="294">
        <v>53504</v>
      </c>
      <c r="K103" s="295">
        <v>5.9736353496660035</v>
      </c>
    </row>
    <row r="104" spans="1:11" ht="12" customHeight="1">
      <c r="A104" s="315">
        <v>42675</v>
      </c>
      <c r="B104" s="316">
        <v>96706</v>
      </c>
      <c r="C104" s="316">
        <v>74</v>
      </c>
      <c r="D104" s="295">
        <v>7.6579187018792946E-2</v>
      </c>
      <c r="E104" s="316">
        <v>9674</v>
      </c>
      <c r="F104" s="317">
        <v>11.115451787848148</v>
      </c>
      <c r="G104" s="294">
        <v>894951</v>
      </c>
      <c r="H104" s="316">
        <v>-54222</v>
      </c>
      <c r="I104" s="295">
        <v>-5.7125518741051424</v>
      </c>
      <c r="J104" s="294">
        <v>44352</v>
      </c>
      <c r="K104" s="295">
        <v>5.2142078699833885</v>
      </c>
    </row>
    <row r="105" spans="1:11" ht="12" customHeight="1">
      <c r="A105" s="315">
        <v>42705</v>
      </c>
      <c r="B105" s="294">
        <v>88175</v>
      </c>
      <c r="C105" s="294">
        <v>-8531</v>
      </c>
      <c r="D105" s="295">
        <v>-8.8215829421132099</v>
      </c>
      <c r="E105" s="294">
        <v>4111</v>
      </c>
      <c r="F105" s="295">
        <v>4.8903216596878565</v>
      </c>
      <c r="G105" s="294">
        <v>906950</v>
      </c>
      <c r="H105" s="294">
        <v>11999</v>
      </c>
      <c r="I105" s="295">
        <v>1.3407437949116767</v>
      </c>
      <c r="J105" s="294">
        <v>60572</v>
      </c>
      <c r="K105" s="295">
        <v>7.1566132390019588</v>
      </c>
    </row>
    <row r="106" spans="1:11" ht="12" customHeight="1">
      <c r="A106" s="315">
        <v>42736</v>
      </c>
      <c r="B106" s="316">
        <v>81981</v>
      </c>
      <c r="C106" s="316">
        <v>-6194</v>
      </c>
      <c r="D106" s="295">
        <v>-7.0246668556847176</v>
      </c>
      <c r="E106" s="316">
        <v>12159</v>
      </c>
      <c r="F106" s="317">
        <v>17.414282031451403</v>
      </c>
      <c r="G106" s="294">
        <v>866103</v>
      </c>
      <c r="H106" s="316">
        <v>-40847</v>
      </c>
      <c r="I106" s="295">
        <v>-4.5037763934064721</v>
      </c>
      <c r="J106" s="294">
        <v>137767</v>
      </c>
      <c r="K106" s="295">
        <v>18.915308319237276</v>
      </c>
    </row>
    <row r="107" spans="1:11" ht="12" customHeight="1">
      <c r="A107" s="315">
        <v>42767</v>
      </c>
      <c r="B107" s="294">
        <v>76495</v>
      </c>
      <c r="C107" s="294">
        <v>-5486</v>
      </c>
      <c r="D107" s="295">
        <v>-6.6917944401751628</v>
      </c>
      <c r="E107" s="294">
        <v>592</v>
      </c>
      <c r="F107" s="295">
        <v>0.7799428217593507</v>
      </c>
      <c r="G107" s="294">
        <v>748400</v>
      </c>
      <c r="H107" s="294">
        <v>-117703</v>
      </c>
      <c r="I107" s="295">
        <v>-13.58995408167389</v>
      </c>
      <c r="J107" s="294">
        <v>44538</v>
      </c>
      <c r="K107" s="295">
        <v>6.3276608198766233</v>
      </c>
    </row>
    <row r="108" spans="1:11" ht="12" customHeight="1">
      <c r="A108" s="315">
        <v>42795</v>
      </c>
      <c r="B108" s="316">
        <v>89447</v>
      </c>
      <c r="C108" s="316">
        <v>12952</v>
      </c>
      <c r="D108" s="295">
        <v>16.931825609516963</v>
      </c>
      <c r="E108" s="316">
        <v>11252</v>
      </c>
      <c r="F108" s="317">
        <v>14.389666858494788</v>
      </c>
      <c r="G108" s="294">
        <v>882529</v>
      </c>
      <c r="H108" s="316">
        <v>134129</v>
      </c>
      <c r="I108" s="295">
        <v>17.922100481026188</v>
      </c>
      <c r="J108" s="294">
        <v>121963</v>
      </c>
      <c r="K108" s="295">
        <v>16.035820691432434</v>
      </c>
    </row>
    <row r="109" spans="1:11" ht="12" customHeight="1">
      <c r="A109" s="315">
        <v>42826</v>
      </c>
      <c r="B109" s="294">
        <v>79774</v>
      </c>
      <c r="C109" s="294">
        <v>-9673</v>
      </c>
      <c r="D109" s="295">
        <v>-10.814225183628293</v>
      </c>
      <c r="E109" s="294">
        <v>-539</v>
      </c>
      <c r="F109" s="295">
        <v>-0.67112422646395975</v>
      </c>
      <c r="G109" s="294">
        <v>812980</v>
      </c>
      <c r="H109" s="294">
        <v>-69549</v>
      </c>
      <c r="I109" s="295">
        <v>-7.8806475481258973</v>
      </c>
      <c r="J109" s="294">
        <v>28250</v>
      </c>
      <c r="K109" s="295">
        <v>3.5999643189377237</v>
      </c>
    </row>
    <row r="110" spans="1:11" ht="12" customHeight="1">
      <c r="A110" s="315">
        <v>42856</v>
      </c>
      <c r="B110" s="316">
        <v>100169</v>
      </c>
      <c r="C110" s="316">
        <v>20395</v>
      </c>
      <c r="D110" s="295">
        <v>25.565973876200268</v>
      </c>
      <c r="E110" s="316">
        <v>9226</v>
      </c>
      <c r="F110" s="317">
        <v>10.144815983638104</v>
      </c>
      <c r="G110" s="294">
        <v>1055829</v>
      </c>
      <c r="H110" s="316">
        <v>242849</v>
      </c>
      <c r="I110" s="295">
        <v>29.871460552535119</v>
      </c>
      <c r="J110" s="294">
        <v>150210</v>
      </c>
      <c r="K110" s="295">
        <v>16.586445293219334</v>
      </c>
    </row>
    <row r="111" spans="1:11" ht="12" customHeight="1">
      <c r="A111" s="315">
        <v>42887</v>
      </c>
      <c r="B111" s="294">
        <v>117308</v>
      </c>
      <c r="C111" s="294">
        <v>17139</v>
      </c>
      <c r="D111" s="295">
        <v>17.110083958110792</v>
      </c>
      <c r="E111" s="294">
        <v>11268</v>
      </c>
      <c r="F111" s="295">
        <v>10.62617880045266</v>
      </c>
      <c r="G111" s="294">
        <v>1074311</v>
      </c>
      <c r="H111" s="294">
        <v>18482</v>
      </c>
      <c r="I111" s="295">
        <v>1.7504728511908652</v>
      </c>
      <c r="J111" s="294">
        <v>79394</v>
      </c>
      <c r="K111" s="295">
        <v>7.9799621475962317</v>
      </c>
    </row>
    <row r="112" spans="1:11" ht="12" customHeight="1">
      <c r="A112" s="315">
        <v>42917</v>
      </c>
      <c r="B112" s="316">
        <v>102750</v>
      </c>
      <c r="C112" s="316">
        <v>-14558</v>
      </c>
      <c r="D112" s="295">
        <v>-12.41006580966345</v>
      </c>
      <c r="E112" s="316">
        <v>7997</v>
      </c>
      <c r="F112" s="317">
        <v>8.4398383164649147</v>
      </c>
      <c r="G112" s="294">
        <v>983541</v>
      </c>
      <c r="H112" s="316">
        <v>-90770</v>
      </c>
      <c r="I112" s="295">
        <v>-8.4491362370859093</v>
      </c>
      <c r="J112" s="294">
        <v>57442</v>
      </c>
      <c r="K112" s="295">
        <v>6.2025766143792405</v>
      </c>
    </row>
    <row r="113" spans="1:11" ht="12" customHeight="1">
      <c r="A113" s="315">
        <v>42948</v>
      </c>
      <c r="B113" s="294">
        <v>75224</v>
      </c>
      <c r="C113" s="294">
        <v>-27526</v>
      </c>
      <c r="D113" s="295">
        <v>-26.789294403892946</v>
      </c>
      <c r="E113" s="294">
        <v>3357</v>
      </c>
      <c r="F113" s="295">
        <v>4.6711286125760081</v>
      </c>
      <c r="G113" s="294">
        <v>811189</v>
      </c>
      <c r="H113" s="294">
        <v>-172352</v>
      </c>
      <c r="I113" s="295">
        <v>-17.523621282691824</v>
      </c>
      <c r="J113" s="294">
        <v>40711</v>
      </c>
      <c r="K113" s="295">
        <v>5.2838627449453455</v>
      </c>
    </row>
    <row r="114" spans="1:11" ht="12" customHeight="1">
      <c r="A114" s="315">
        <v>42979</v>
      </c>
      <c r="B114" s="316">
        <v>103709</v>
      </c>
      <c r="C114" s="316">
        <v>28485</v>
      </c>
      <c r="D114" s="295">
        <v>37.866904179517178</v>
      </c>
      <c r="E114" s="316">
        <v>5959</v>
      </c>
      <c r="F114" s="317">
        <v>6.0961636828644501</v>
      </c>
      <c r="G114" s="294">
        <v>1000656</v>
      </c>
      <c r="H114" s="316">
        <v>189467</v>
      </c>
      <c r="I114" s="295">
        <v>23.356702322146873</v>
      </c>
      <c r="J114" s="294">
        <v>31930</v>
      </c>
      <c r="K114" s="295">
        <v>3.2960816577649408</v>
      </c>
    </row>
    <row r="115" spans="1:11" ht="12" customHeight="1">
      <c r="A115" s="315">
        <v>43009</v>
      </c>
      <c r="B115" s="294">
        <v>110396</v>
      </c>
      <c r="C115" s="294">
        <v>6687</v>
      </c>
      <c r="D115" s="295">
        <v>6.4478492705551114</v>
      </c>
      <c r="E115" s="294">
        <v>13764</v>
      </c>
      <c r="F115" s="295">
        <v>14.243728785495488</v>
      </c>
      <c r="G115" s="294">
        <v>1006423</v>
      </c>
      <c r="H115" s="294">
        <v>5767</v>
      </c>
      <c r="I115" s="295">
        <v>0.57632193281207533</v>
      </c>
      <c r="J115" s="294">
        <v>57250</v>
      </c>
      <c r="K115" s="295">
        <v>6.0315664267736233</v>
      </c>
    </row>
    <row r="116" spans="1:11" ht="12" customHeight="1">
      <c r="A116" s="315">
        <v>43040</v>
      </c>
      <c r="B116" s="316">
        <v>103720</v>
      </c>
      <c r="C116" s="316">
        <v>-6676</v>
      </c>
      <c r="D116" s="295">
        <v>-6.0473205550925755</v>
      </c>
      <c r="E116" s="316">
        <v>7014</v>
      </c>
      <c r="F116" s="317">
        <v>7.2529108845366368</v>
      </c>
      <c r="G116" s="294">
        <v>921276</v>
      </c>
      <c r="H116" s="316">
        <v>-85147</v>
      </c>
      <c r="I116" s="295">
        <v>-8.4603591134145386</v>
      </c>
      <c r="J116" s="294">
        <v>26325</v>
      </c>
      <c r="K116" s="295">
        <v>2.9415018252395941</v>
      </c>
    </row>
    <row r="117" spans="1:11" ht="12" customHeight="1">
      <c r="A117" s="315">
        <v>43070</v>
      </c>
      <c r="B117" s="294">
        <v>89644</v>
      </c>
      <c r="C117" s="294">
        <v>-14076</v>
      </c>
      <c r="D117" s="295">
        <v>-13.571153104512149</v>
      </c>
      <c r="E117" s="294">
        <v>1469</v>
      </c>
      <c r="F117" s="295">
        <v>1.6660051034873831</v>
      </c>
      <c r="G117" s="294">
        <v>855088</v>
      </c>
      <c r="H117" s="294">
        <v>-66188</v>
      </c>
      <c r="I117" s="295">
        <v>-7.1843833986774861</v>
      </c>
      <c r="J117" s="294">
        <v>-51862</v>
      </c>
      <c r="K117" s="295">
        <v>-5.7182865648602457</v>
      </c>
    </row>
    <row r="118" spans="1:11" ht="12" customHeight="1">
      <c r="A118" s="315">
        <v>43101</v>
      </c>
      <c r="B118" s="316">
        <v>90335</v>
      </c>
      <c r="C118" s="316">
        <v>691</v>
      </c>
      <c r="D118" s="295">
        <v>0.77082682611217701</v>
      </c>
      <c r="E118" s="316">
        <v>8354</v>
      </c>
      <c r="F118" s="317">
        <v>10.190166014076432</v>
      </c>
      <c r="G118" s="294">
        <v>899757</v>
      </c>
      <c r="H118" s="316">
        <v>44669</v>
      </c>
      <c r="I118" s="295">
        <v>5.2239067791853007</v>
      </c>
      <c r="J118" s="294">
        <v>33654</v>
      </c>
      <c r="K118" s="295">
        <v>3.8856810333182081</v>
      </c>
    </row>
    <row r="119" spans="1:11" ht="12" customHeight="1">
      <c r="A119" s="315">
        <v>43132</v>
      </c>
      <c r="B119" s="294">
        <v>84220</v>
      </c>
      <c r="C119" s="294">
        <v>-6115</v>
      </c>
      <c r="D119" s="295">
        <v>-6.7692477998560916</v>
      </c>
      <c r="E119" s="294">
        <v>7725</v>
      </c>
      <c r="F119" s="295">
        <v>10.098699261389633</v>
      </c>
      <c r="G119" s="294">
        <v>776026</v>
      </c>
      <c r="H119" s="294">
        <v>-123731</v>
      </c>
      <c r="I119" s="295">
        <v>-13.751601821380662</v>
      </c>
      <c r="J119" s="294">
        <v>27626</v>
      </c>
      <c r="K119" s="295">
        <v>3.6913415285943345</v>
      </c>
    </row>
    <row r="120" spans="1:11" ht="12" customHeight="1">
      <c r="A120" s="315">
        <v>43160</v>
      </c>
      <c r="B120" s="316">
        <v>87229</v>
      </c>
      <c r="C120" s="316">
        <v>3009</v>
      </c>
      <c r="D120" s="295">
        <v>3.5727855616243174</v>
      </c>
      <c r="E120" s="316">
        <v>-2218</v>
      </c>
      <c r="F120" s="317">
        <v>-2.4796807047748946</v>
      </c>
      <c r="G120" s="294">
        <v>799971</v>
      </c>
      <c r="H120" s="316">
        <v>23945</v>
      </c>
      <c r="I120" s="295">
        <v>3.0855924930350271</v>
      </c>
      <c r="J120" s="294">
        <v>-82558</v>
      </c>
      <c r="K120" s="295">
        <v>-9.3547067575116518</v>
      </c>
    </row>
    <row r="121" spans="1:11" ht="12" customHeight="1">
      <c r="A121" s="315">
        <v>43191</v>
      </c>
      <c r="B121" s="294">
        <v>90548</v>
      </c>
      <c r="C121" s="294">
        <v>3319</v>
      </c>
      <c r="D121" s="295">
        <v>3.8049272604294444</v>
      </c>
      <c r="E121" s="294">
        <v>10774</v>
      </c>
      <c r="F121" s="295">
        <v>13.505653471055732</v>
      </c>
      <c r="G121" s="294">
        <v>883338</v>
      </c>
      <c r="H121" s="294">
        <v>83367</v>
      </c>
      <c r="I121" s="295">
        <v>10.421252770412927</v>
      </c>
      <c r="J121" s="294">
        <v>70358</v>
      </c>
      <c r="K121" s="295">
        <v>8.6543334399370213</v>
      </c>
    </row>
    <row r="122" spans="1:11" ht="12" customHeight="1">
      <c r="A122" s="315">
        <v>43221</v>
      </c>
      <c r="B122" s="316">
        <v>102301</v>
      </c>
      <c r="C122" s="316">
        <v>11753</v>
      </c>
      <c r="D122" s="295">
        <v>12.979855987984273</v>
      </c>
      <c r="E122" s="316">
        <v>2132</v>
      </c>
      <c r="F122" s="317">
        <v>2.1284029989318052</v>
      </c>
      <c r="G122" s="294">
        <v>1033830</v>
      </c>
      <c r="H122" s="316">
        <v>150492</v>
      </c>
      <c r="I122" s="295">
        <v>17.036740183259408</v>
      </c>
      <c r="J122" s="294">
        <v>-21999</v>
      </c>
      <c r="K122" s="295">
        <v>-2.0835760336190803</v>
      </c>
    </row>
    <row r="123" spans="1:11" ht="12" customHeight="1">
      <c r="A123" s="315">
        <v>43252</v>
      </c>
      <c r="B123" s="294">
        <v>109060</v>
      </c>
      <c r="C123" s="294">
        <v>6759</v>
      </c>
      <c r="D123" s="295">
        <v>6.6069735388705881</v>
      </c>
      <c r="E123" s="294">
        <v>-8248</v>
      </c>
      <c r="F123" s="295">
        <v>-7.0310635250792783</v>
      </c>
      <c r="G123" s="294">
        <v>1030139</v>
      </c>
      <c r="H123" s="294">
        <v>-3691</v>
      </c>
      <c r="I123" s="295">
        <v>-0.357021947515549</v>
      </c>
      <c r="J123" s="294">
        <v>-44172</v>
      </c>
      <c r="K123" s="295">
        <v>-4.1116585420795282</v>
      </c>
    </row>
    <row r="124" spans="1:11" ht="12" customHeight="1">
      <c r="A124" s="315">
        <v>43282</v>
      </c>
      <c r="B124" s="316">
        <v>110972</v>
      </c>
      <c r="C124" s="316">
        <v>1912</v>
      </c>
      <c r="D124" s="295">
        <v>1.753163396295617</v>
      </c>
      <c r="E124" s="316">
        <v>8222</v>
      </c>
      <c r="F124" s="317">
        <v>8.0019464720194655</v>
      </c>
      <c r="G124" s="294">
        <v>1040384</v>
      </c>
      <c r="H124" s="316">
        <v>10245</v>
      </c>
      <c r="I124" s="295">
        <v>0.99452598144522242</v>
      </c>
      <c r="J124" s="294">
        <v>56843</v>
      </c>
      <c r="K124" s="295">
        <v>5.7794235319117355</v>
      </c>
    </row>
    <row r="125" spans="1:11" ht="12" customHeight="1">
      <c r="A125" s="315">
        <v>43313</v>
      </c>
      <c r="B125" s="294">
        <v>78408</v>
      </c>
      <c r="C125" s="294">
        <v>-32564</v>
      </c>
      <c r="D125" s="295">
        <v>-29.344339112568935</v>
      </c>
      <c r="E125" s="294">
        <v>3184</v>
      </c>
      <c r="F125" s="295">
        <v>4.2326916941401684</v>
      </c>
      <c r="G125" s="294">
        <v>810033</v>
      </c>
      <c r="H125" s="294">
        <v>-230351</v>
      </c>
      <c r="I125" s="295">
        <v>-22.140959491879922</v>
      </c>
      <c r="J125" s="294">
        <v>-1156</v>
      </c>
      <c r="K125" s="295">
        <v>-0.14250686338202317</v>
      </c>
    </row>
    <row r="126" spans="1:11" ht="12" customHeight="1">
      <c r="A126" s="315">
        <v>43344</v>
      </c>
      <c r="B126" s="316">
        <v>102406</v>
      </c>
      <c r="C126" s="316">
        <v>23998</v>
      </c>
      <c r="D126" s="295">
        <v>30.606570758085908</v>
      </c>
      <c r="E126" s="316">
        <v>-1303</v>
      </c>
      <c r="F126" s="317">
        <v>-1.2564001195653223</v>
      </c>
      <c r="G126" s="294">
        <v>935769</v>
      </c>
      <c r="H126" s="316">
        <v>125736</v>
      </c>
      <c r="I126" s="295">
        <v>15.522330571717449</v>
      </c>
      <c r="J126" s="294">
        <v>-64887</v>
      </c>
      <c r="K126" s="295">
        <v>-6.4844462032906414</v>
      </c>
    </row>
    <row r="127" spans="1:11" ht="12" customHeight="1">
      <c r="A127" s="315">
        <v>43374</v>
      </c>
      <c r="B127" s="294">
        <v>120588</v>
      </c>
      <c r="C127" s="294">
        <v>18182</v>
      </c>
      <c r="D127" s="295">
        <v>17.754819053571079</v>
      </c>
      <c r="E127" s="294">
        <v>10192</v>
      </c>
      <c r="F127" s="295">
        <v>9.2322185586434298</v>
      </c>
      <c r="G127" s="294">
        <v>1091362</v>
      </c>
      <c r="H127" s="294">
        <v>155593</v>
      </c>
      <c r="I127" s="295">
        <v>16.627287289918772</v>
      </c>
      <c r="J127" s="294">
        <v>84939</v>
      </c>
      <c r="K127" s="295">
        <v>8.4396918591884322</v>
      </c>
    </row>
    <row r="128" spans="1:11" ht="12" customHeight="1">
      <c r="A128" s="315">
        <v>43405</v>
      </c>
      <c r="B128" s="316">
        <v>101850</v>
      </c>
      <c r="C128" s="316">
        <v>-18738</v>
      </c>
      <c r="D128" s="295">
        <v>-15.538859588018708</v>
      </c>
      <c r="E128" s="316">
        <v>-1870</v>
      </c>
      <c r="F128" s="317">
        <v>-1.8029309679907444</v>
      </c>
      <c r="G128" s="294">
        <v>918568</v>
      </c>
      <c r="H128" s="316">
        <v>-172794</v>
      </c>
      <c r="I128" s="295">
        <v>-15.832876717349514</v>
      </c>
      <c r="J128" s="294">
        <v>-2708</v>
      </c>
      <c r="K128" s="295">
        <v>-0.29394014388739098</v>
      </c>
    </row>
    <row r="129" spans="1:12" ht="12" customHeight="1">
      <c r="A129" s="315">
        <v>43435</v>
      </c>
      <c r="B129" s="294">
        <v>86710</v>
      </c>
      <c r="C129" s="294">
        <v>-15140</v>
      </c>
      <c r="D129" s="295">
        <v>-14.864997545409917</v>
      </c>
      <c r="E129" s="294">
        <v>-2934</v>
      </c>
      <c r="F129" s="295">
        <v>-3.2729463210030789</v>
      </c>
      <c r="G129" s="294">
        <v>879455</v>
      </c>
      <c r="H129" s="294">
        <v>-39113</v>
      </c>
      <c r="I129" s="295">
        <v>-4.2580407765130071</v>
      </c>
      <c r="J129" s="294">
        <v>24367</v>
      </c>
      <c r="K129" s="295">
        <v>2.8496482233407554</v>
      </c>
    </row>
    <row r="130" spans="1:12" ht="12" customHeight="1">
      <c r="A130" s="315">
        <v>43466</v>
      </c>
      <c r="B130" s="316">
        <v>96163</v>
      </c>
      <c r="C130" s="316">
        <v>9453</v>
      </c>
      <c r="D130" s="295">
        <v>10.90185676392573</v>
      </c>
      <c r="E130" s="316">
        <v>5828</v>
      </c>
      <c r="F130" s="317">
        <v>6.4515414844744559</v>
      </c>
      <c r="G130" s="294">
        <v>961523</v>
      </c>
      <c r="H130" s="316">
        <v>82068</v>
      </c>
      <c r="I130" s="295">
        <v>9.3316883751869053</v>
      </c>
      <c r="J130" s="294">
        <v>61766</v>
      </c>
      <c r="K130" s="295">
        <v>6.8647423693286074</v>
      </c>
    </row>
    <row r="131" spans="1:12" ht="12" customHeight="1">
      <c r="A131" s="315">
        <v>43497</v>
      </c>
      <c r="B131" s="294">
        <v>84874</v>
      </c>
      <c r="C131" s="294">
        <v>-11289</v>
      </c>
      <c r="D131" s="295">
        <v>-11.739442405083036</v>
      </c>
      <c r="E131" s="294">
        <v>654</v>
      </c>
      <c r="F131" s="295">
        <v>0.77653763951555455</v>
      </c>
      <c r="G131" s="294">
        <v>793433</v>
      </c>
      <c r="H131" s="294">
        <v>-168090</v>
      </c>
      <c r="I131" s="295">
        <v>-17.481641104788967</v>
      </c>
      <c r="J131" s="294">
        <v>17407</v>
      </c>
      <c r="K131" s="295">
        <v>2.2430949478496855</v>
      </c>
    </row>
    <row r="132" spans="1:12" ht="12" customHeight="1">
      <c r="A132" s="315">
        <v>43525</v>
      </c>
      <c r="B132" s="316">
        <v>91587</v>
      </c>
      <c r="C132" s="316">
        <v>6713</v>
      </c>
      <c r="D132" s="317">
        <v>7.9093715389872044</v>
      </c>
      <c r="E132" s="316">
        <v>4358</v>
      </c>
      <c r="F132" s="317">
        <v>4.9960448933267605</v>
      </c>
      <c r="G132" s="294">
        <v>852584</v>
      </c>
      <c r="H132" s="316">
        <v>59151</v>
      </c>
      <c r="I132" s="295">
        <v>7.4550718208090663</v>
      </c>
      <c r="J132" s="294">
        <v>52613</v>
      </c>
      <c r="K132" s="295">
        <v>6.5768634112986595</v>
      </c>
    </row>
    <row r="133" spans="1:12" ht="12" customHeight="1">
      <c r="A133" s="315">
        <v>43556</v>
      </c>
      <c r="B133" s="294">
        <v>92286</v>
      </c>
      <c r="C133" s="294">
        <v>699</v>
      </c>
      <c r="D133" s="295">
        <v>0.76320875233384655</v>
      </c>
      <c r="E133" s="294">
        <v>1738</v>
      </c>
      <c r="F133" s="295">
        <v>1.9194239519370941</v>
      </c>
      <c r="G133" s="294">
        <v>862752</v>
      </c>
      <c r="H133" s="294">
        <v>10168</v>
      </c>
      <c r="I133" s="295">
        <v>1.1926097604458916</v>
      </c>
      <c r="J133" s="294">
        <v>-20586</v>
      </c>
      <c r="K133" s="295">
        <v>-2.3304782540771485</v>
      </c>
      <c r="L133" s="320"/>
    </row>
    <row r="134" spans="1:12" ht="12" customHeight="1">
      <c r="A134" s="315">
        <v>43586</v>
      </c>
      <c r="B134" s="316">
        <v>99943</v>
      </c>
      <c r="C134" s="316">
        <v>7657</v>
      </c>
      <c r="D134" s="317">
        <v>8.2970331361203211</v>
      </c>
      <c r="E134" s="316">
        <v>-2358</v>
      </c>
      <c r="F134" s="317">
        <v>-2.304962805837675</v>
      </c>
      <c r="G134" s="294">
        <v>1044736</v>
      </c>
      <c r="H134" s="316">
        <v>181984</v>
      </c>
      <c r="I134" s="295">
        <v>21.09343125254998</v>
      </c>
      <c r="J134" s="294">
        <v>10906</v>
      </c>
      <c r="K134" s="295">
        <v>1.0549123163382761</v>
      </c>
      <c r="L134" s="320"/>
    </row>
    <row r="135" spans="1:12" ht="12" customHeight="1">
      <c r="A135" s="315">
        <v>43617</v>
      </c>
      <c r="B135" s="294">
        <v>111616</v>
      </c>
      <c r="C135" s="294">
        <v>11673</v>
      </c>
      <c r="D135" s="295">
        <v>11.679657404720691</v>
      </c>
      <c r="E135" s="294">
        <v>2556</v>
      </c>
      <c r="F135" s="295">
        <v>2.3436640381441407</v>
      </c>
      <c r="G135" s="294">
        <v>999883</v>
      </c>
      <c r="H135" s="294">
        <v>-44853</v>
      </c>
      <c r="I135" s="295">
        <v>-4.2932377174712082</v>
      </c>
      <c r="J135" s="294">
        <v>-30256</v>
      </c>
      <c r="K135" s="295">
        <v>-2.9370793650177305</v>
      </c>
      <c r="L135" s="320"/>
    </row>
    <row r="136" spans="1:12" ht="12" customHeight="1">
      <c r="A136" s="315">
        <v>43647</v>
      </c>
      <c r="B136" s="316">
        <v>117288</v>
      </c>
      <c r="C136" s="316">
        <v>5672</v>
      </c>
      <c r="D136" s="317">
        <v>5.0817087155963305</v>
      </c>
      <c r="E136" s="316">
        <v>6316</v>
      </c>
      <c r="F136" s="317">
        <v>5.6915257902894423</v>
      </c>
      <c r="G136" s="294">
        <v>1082183</v>
      </c>
      <c r="H136" s="316">
        <v>82300</v>
      </c>
      <c r="I136" s="295">
        <v>8.2309630226736523</v>
      </c>
      <c r="J136" s="294">
        <v>41799</v>
      </c>
      <c r="K136" s="295">
        <v>4.0176511749507871</v>
      </c>
      <c r="L136" s="321"/>
    </row>
    <row r="137" spans="1:12" ht="12" customHeight="1">
      <c r="A137" s="315">
        <v>43678</v>
      </c>
      <c r="B137" s="294">
        <v>74340</v>
      </c>
      <c r="C137" s="294">
        <v>-42948</v>
      </c>
      <c r="D137" s="295">
        <v>-36.617556783302639</v>
      </c>
      <c r="E137" s="294">
        <v>-4068</v>
      </c>
      <c r="F137" s="295">
        <v>-5.1882460973370064</v>
      </c>
      <c r="G137" s="294">
        <v>774343</v>
      </c>
      <c r="H137" s="294">
        <v>-307840</v>
      </c>
      <c r="I137" s="295">
        <v>-28.44620549389521</v>
      </c>
      <c r="J137" s="294">
        <v>-35690</v>
      </c>
      <c r="K137" s="295">
        <v>-4.405993336073962</v>
      </c>
    </row>
    <row r="138" spans="1:12" ht="12" customHeight="1">
      <c r="A138" s="315">
        <v>43709</v>
      </c>
      <c r="B138" s="316">
        <v>107204</v>
      </c>
      <c r="C138" s="316">
        <v>32864</v>
      </c>
      <c r="D138" s="317">
        <v>44.207694377185902</v>
      </c>
      <c r="E138" s="316">
        <v>4798</v>
      </c>
      <c r="F138" s="317">
        <v>4.6852723473233988</v>
      </c>
      <c r="G138" s="294">
        <v>1003047</v>
      </c>
      <c r="H138" s="316">
        <v>228704</v>
      </c>
      <c r="I138" s="295">
        <v>29.535231802960702</v>
      </c>
      <c r="J138" s="294">
        <v>67278</v>
      </c>
      <c r="K138" s="295">
        <v>7.1895948679642094</v>
      </c>
    </row>
    <row r="139" spans="1:12" ht="12" customHeight="1">
      <c r="A139" s="315">
        <v>43739</v>
      </c>
      <c r="B139" s="294">
        <v>120318</v>
      </c>
      <c r="C139" s="294">
        <v>13114</v>
      </c>
      <c r="D139" s="295">
        <v>12.23275250923473</v>
      </c>
      <c r="E139" s="294">
        <v>-270</v>
      </c>
      <c r="F139" s="295">
        <v>-0.22390287590805055</v>
      </c>
      <c r="G139" s="294">
        <v>1065366</v>
      </c>
      <c r="H139" s="294">
        <v>62319</v>
      </c>
      <c r="I139" s="295">
        <v>6.212969083203479</v>
      </c>
      <c r="J139" s="294">
        <v>-25996</v>
      </c>
      <c r="K139" s="295">
        <v>-2.3819777489045797</v>
      </c>
    </row>
    <row r="140" spans="1:12" ht="12" customHeight="1">
      <c r="A140" s="315">
        <v>43770</v>
      </c>
      <c r="B140" s="316">
        <v>102985</v>
      </c>
      <c r="C140" s="316">
        <v>-17333</v>
      </c>
      <c r="D140" s="317">
        <v>-14.40599079107033</v>
      </c>
      <c r="E140" s="316">
        <v>1135</v>
      </c>
      <c r="F140" s="317">
        <v>1.1143838978890526</v>
      </c>
      <c r="G140" s="294">
        <v>865920</v>
      </c>
      <c r="H140" s="316">
        <v>-199446</v>
      </c>
      <c r="I140" s="295">
        <v>-18.720890285591995</v>
      </c>
      <c r="J140" s="294">
        <v>-52648</v>
      </c>
      <c r="K140" s="295">
        <v>-5.7315299466125538</v>
      </c>
    </row>
    <row r="141" spans="1:12" ht="12" customHeight="1">
      <c r="A141" s="315">
        <v>43800</v>
      </c>
      <c r="B141" s="294">
        <v>94200</v>
      </c>
      <c r="C141" s="294">
        <v>-8785</v>
      </c>
      <c r="D141" s="295">
        <v>-8.5303685002670289</v>
      </c>
      <c r="E141" s="294">
        <v>7490</v>
      </c>
      <c r="F141" s="295">
        <v>8.637988697958713</v>
      </c>
      <c r="G141" s="294">
        <v>879510</v>
      </c>
      <c r="H141" s="294">
        <v>13590</v>
      </c>
      <c r="I141" s="295">
        <v>1.5694290465631928</v>
      </c>
      <c r="J141" s="294">
        <v>55</v>
      </c>
      <c r="K141" s="295">
        <v>6.2538731373407395E-3</v>
      </c>
    </row>
    <row r="142" spans="1:12" ht="12" customHeight="1">
      <c r="A142" s="315">
        <v>43831</v>
      </c>
      <c r="B142" s="316">
        <v>91848</v>
      </c>
      <c r="C142" s="316">
        <v>-2352</v>
      </c>
      <c r="D142" s="317">
        <v>-2.4968152866242037</v>
      </c>
      <c r="E142" s="316">
        <v>-4315</v>
      </c>
      <c r="F142" s="317">
        <v>-4.4871728211474267</v>
      </c>
      <c r="G142" s="294">
        <v>890192</v>
      </c>
      <c r="H142" s="316">
        <v>10682</v>
      </c>
      <c r="I142" s="295">
        <v>1.2145399142704461</v>
      </c>
      <c r="J142" s="294">
        <v>-71331</v>
      </c>
      <c r="K142" s="295">
        <v>-7.4185432901761059</v>
      </c>
    </row>
    <row r="143" spans="1:12" ht="12" customHeight="1">
      <c r="A143" s="315">
        <v>43862</v>
      </c>
      <c r="B143" s="294">
        <v>86214</v>
      </c>
      <c r="C143" s="294">
        <v>-5634</v>
      </c>
      <c r="D143" s="295">
        <v>-6.1340475568330284</v>
      </c>
      <c r="E143" s="294">
        <v>1340</v>
      </c>
      <c r="F143" s="295">
        <v>1.5788109432806277</v>
      </c>
      <c r="G143" s="294">
        <v>787029</v>
      </c>
      <c r="H143" s="294">
        <v>-103163</v>
      </c>
      <c r="I143" s="295">
        <v>-11.588848248467746</v>
      </c>
      <c r="J143" s="294">
        <v>-6404</v>
      </c>
      <c r="K143" s="295">
        <v>-0.8071254913773438</v>
      </c>
    </row>
    <row r="144" spans="1:12" ht="12" customHeight="1">
      <c r="A144" s="315">
        <v>43891</v>
      </c>
      <c r="B144" s="316">
        <v>62572</v>
      </c>
      <c r="C144" s="316">
        <v>-23642</v>
      </c>
      <c r="D144" s="317">
        <v>-27.422460389263925</v>
      </c>
      <c r="E144" s="316">
        <v>-29015</v>
      </c>
      <c r="F144" s="317">
        <v>-31.680260298950724</v>
      </c>
      <c r="G144" s="294">
        <v>620829</v>
      </c>
      <c r="H144" s="316">
        <v>-166200</v>
      </c>
      <c r="I144" s="295">
        <v>-21.11739211642773</v>
      </c>
      <c r="J144" s="294">
        <v>-231755</v>
      </c>
      <c r="K144" s="295">
        <v>-27.182658834789301</v>
      </c>
    </row>
    <row r="145" spans="1:11" ht="12" customHeight="1">
      <c r="A145" s="315">
        <v>43922</v>
      </c>
      <c r="B145" s="294">
        <v>33389</v>
      </c>
      <c r="C145" s="294">
        <v>-29183</v>
      </c>
      <c r="D145" s="295">
        <v>-46.639071789298725</v>
      </c>
      <c r="E145" s="294">
        <v>-58897</v>
      </c>
      <c r="F145" s="295">
        <v>-63.820081052380644</v>
      </c>
      <c r="G145" s="294">
        <v>384824</v>
      </c>
      <c r="H145" s="294">
        <v>-236005</v>
      </c>
      <c r="I145" s="295">
        <v>-38.014493523981642</v>
      </c>
      <c r="J145" s="294">
        <v>-477928</v>
      </c>
      <c r="K145" s="295">
        <v>-55.395756833945327</v>
      </c>
    </row>
    <row r="146" spans="1:11" ht="12" customHeight="1">
      <c r="A146" s="315">
        <v>43952</v>
      </c>
      <c r="B146" s="316">
        <v>41813</v>
      </c>
      <c r="C146" s="316">
        <v>8424</v>
      </c>
      <c r="D146" s="317">
        <v>25.229866123573633</v>
      </c>
      <c r="E146" s="316">
        <v>-58130</v>
      </c>
      <c r="F146" s="317">
        <v>-58.163152997208407</v>
      </c>
      <c r="G146" s="294">
        <v>495289</v>
      </c>
      <c r="H146" s="316">
        <v>110465</v>
      </c>
      <c r="I146" s="295">
        <v>28.705330228883852</v>
      </c>
      <c r="J146" s="294">
        <v>-549447</v>
      </c>
      <c r="K146" s="295">
        <v>-52.591946673609407</v>
      </c>
    </row>
    <row r="147" spans="1:11" ht="12" customHeight="1">
      <c r="A147" s="315">
        <v>43983</v>
      </c>
      <c r="B147" s="316">
        <v>58514</v>
      </c>
      <c r="C147" s="316">
        <v>16701</v>
      </c>
      <c r="D147" s="317">
        <v>39.942123263099994</v>
      </c>
      <c r="E147" s="316">
        <v>-53102</v>
      </c>
      <c r="F147" s="317">
        <v>-47.57561639908257</v>
      </c>
      <c r="G147" s="294">
        <v>616808</v>
      </c>
      <c r="H147" s="316">
        <v>121519</v>
      </c>
      <c r="I147" s="295">
        <v>24.534968472952155</v>
      </c>
      <c r="J147" s="294">
        <v>-383075</v>
      </c>
      <c r="K147" s="295">
        <v>-38.311982501952727</v>
      </c>
    </row>
    <row r="148" spans="1:11" ht="12" customHeight="1">
      <c r="A148" s="315">
        <v>44013</v>
      </c>
      <c r="B148" s="316">
        <v>78591</v>
      </c>
      <c r="C148" s="316">
        <v>20077</v>
      </c>
      <c r="D148" s="317">
        <v>34.311446833236488</v>
      </c>
      <c r="E148" s="316">
        <v>-38697</v>
      </c>
      <c r="F148" s="317">
        <v>-32.993145078780437</v>
      </c>
      <c r="G148" s="294">
        <v>783295</v>
      </c>
      <c r="H148" s="316">
        <v>166487</v>
      </c>
      <c r="I148" s="295">
        <v>26.991705684751171</v>
      </c>
      <c r="J148" s="294">
        <v>-298888</v>
      </c>
      <c r="K148" s="295">
        <v>-27.618988655338331</v>
      </c>
    </row>
    <row r="149" spans="1:11" ht="12" customHeight="1">
      <c r="A149" s="322">
        <v>44044</v>
      </c>
      <c r="B149" s="336">
        <v>55717</v>
      </c>
      <c r="C149" s="316">
        <v>-22874</v>
      </c>
      <c r="D149" s="317">
        <v>-29.105113817103739</v>
      </c>
      <c r="E149" s="316">
        <v>-18623</v>
      </c>
      <c r="F149" s="317">
        <v>-25.051116491794456</v>
      </c>
      <c r="G149" s="336">
        <v>579499</v>
      </c>
      <c r="H149" s="316">
        <v>-203796</v>
      </c>
      <c r="I149" s="317">
        <v>-26.017783848996867</v>
      </c>
      <c r="J149" s="316">
        <v>-194844</v>
      </c>
      <c r="K149" s="317">
        <v>-25.162492590492842</v>
      </c>
    </row>
    <row r="150" spans="1:11" ht="12" customHeight="1">
      <c r="A150" s="322">
        <v>44075</v>
      </c>
      <c r="B150" s="336">
        <v>78926</v>
      </c>
      <c r="C150" s="316">
        <v>23209</v>
      </c>
      <c r="D150" s="317">
        <v>41.655150133711437</v>
      </c>
      <c r="E150" s="316">
        <v>-28278</v>
      </c>
      <c r="F150" s="317">
        <v>-26.377747098988845</v>
      </c>
      <c r="G150" s="336">
        <v>816334</v>
      </c>
      <c r="H150" s="316">
        <v>236835</v>
      </c>
      <c r="I150" s="317">
        <v>40.868922983473652</v>
      </c>
      <c r="J150" s="316">
        <v>-186713</v>
      </c>
      <c r="K150" s="317">
        <v>-18.61458137056389</v>
      </c>
    </row>
    <row r="151" spans="1:11" ht="12" customHeight="1">
      <c r="A151" s="323">
        <v>44105</v>
      </c>
      <c r="B151" s="338">
        <v>78271</v>
      </c>
      <c r="C151" s="324">
        <v>-655</v>
      </c>
      <c r="D151" s="325">
        <v>-0.82989129057598254</v>
      </c>
      <c r="E151" s="324">
        <v>-42047</v>
      </c>
      <c r="F151" s="325">
        <v>-34.946558287205569</v>
      </c>
      <c r="G151" s="338">
        <v>775355</v>
      </c>
      <c r="H151" s="324">
        <v>-40979</v>
      </c>
      <c r="I151" s="325">
        <v>-5.0198815680836519</v>
      </c>
      <c r="J151" s="324">
        <v>-290011</v>
      </c>
      <c r="K151" s="325">
        <v>-27.221724740605577</v>
      </c>
    </row>
    <row r="152" spans="1:11" ht="12" customHeight="1">
      <c r="A152" s="323">
        <v>44136</v>
      </c>
      <c r="B152" s="338">
        <v>74033</v>
      </c>
      <c r="C152" s="324">
        <v>-4238</v>
      </c>
      <c r="D152" s="325">
        <v>-5.4145213425151075</v>
      </c>
      <c r="E152" s="324">
        <v>-28952</v>
      </c>
      <c r="F152" s="325">
        <v>-28.112831965820266</v>
      </c>
      <c r="G152" s="338">
        <v>842476</v>
      </c>
      <c r="H152" s="324">
        <v>67121</v>
      </c>
      <c r="I152" s="325">
        <v>8.6568088166065866</v>
      </c>
      <c r="J152" s="324">
        <v>-23444</v>
      </c>
      <c r="K152" s="325">
        <v>-2.707409460458241</v>
      </c>
    </row>
    <row r="153" spans="1:11" ht="12" customHeight="1">
      <c r="A153" s="323">
        <v>44166</v>
      </c>
      <c r="B153" s="338">
        <v>67796</v>
      </c>
      <c r="C153" s="324">
        <v>-6237</v>
      </c>
      <c r="D153" s="325">
        <v>-8.4246214525954635</v>
      </c>
      <c r="E153" s="324">
        <v>-26404</v>
      </c>
      <c r="F153" s="325">
        <v>-28.029723991507431</v>
      </c>
      <c r="G153" s="338">
        <v>770782</v>
      </c>
      <c r="H153" s="324">
        <v>-71694</v>
      </c>
      <c r="I153" s="325">
        <v>-8.5099160094768287</v>
      </c>
      <c r="J153" s="324">
        <v>-108728</v>
      </c>
      <c r="K153" s="325">
        <v>-12.362338120089595</v>
      </c>
    </row>
    <row r="154" spans="1:11" ht="12" customHeight="1">
      <c r="A154" s="323">
        <v>44197</v>
      </c>
      <c r="B154" s="338">
        <v>64718</v>
      </c>
      <c r="C154" s="324">
        <v>-3078</v>
      </c>
      <c r="D154" s="325">
        <v>-4.540090860817747</v>
      </c>
      <c r="E154" s="324">
        <v>-27130</v>
      </c>
      <c r="F154" s="325">
        <v>-29.537932235867956</v>
      </c>
      <c r="G154" s="338">
        <v>682852</v>
      </c>
      <c r="H154" s="324">
        <v>-87930</v>
      </c>
      <c r="I154" s="325">
        <v>-11.407894839267135</v>
      </c>
      <c r="J154" s="324">
        <v>-207340</v>
      </c>
      <c r="K154" s="325">
        <v>-23.291604507791579</v>
      </c>
    </row>
    <row r="155" spans="1:11" ht="12" customHeight="1">
      <c r="A155" s="323">
        <v>44228</v>
      </c>
      <c r="B155" s="338">
        <v>65397</v>
      </c>
      <c r="C155" s="324">
        <v>679</v>
      </c>
      <c r="D155" s="325">
        <v>1.049167155968973</v>
      </c>
      <c r="E155" s="324">
        <v>-20817</v>
      </c>
      <c r="F155" s="325">
        <v>-24.145730391815714</v>
      </c>
      <c r="G155" s="338">
        <v>635373</v>
      </c>
      <c r="H155" s="324">
        <v>-47479</v>
      </c>
      <c r="I155" s="325">
        <v>-6.9530439978209042</v>
      </c>
      <c r="J155" s="324">
        <v>-151656</v>
      </c>
      <c r="K155" s="325">
        <v>-19.269429716058749</v>
      </c>
    </row>
    <row r="156" spans="1:11" ht="12" customHeight="1">
      <c r="A156" s="323">
        <v>44256</v>
      </c>
      <c r="B156" s="338">
        <v>70566</v>
      </c>
      <c r="C156" s="324">
        <v>5169</v>
      </c>
      <c r="D156" s="325">
        <v>7.9040322950594062</v>
      </c>
      <c r="E156" s="324">
        <v>7994</v>
      </c>
      <c r="F156" s="325">
        <v>12.775682413859235</v>
      </c>
      <c r="G156" s="338">
        <v>684321</v>
      </c>
      <c r="H156" s="324">
        <v>48948</v>
      </c>
      <c r="I156" s="325">
        <v>7.7038212199762972</v>
      </c>
      <c r="J156" s="324">
        <v>63492</v>
      </c>
      <c r="K156" s="325">
        <v>10.226970711741881</v>
      </c>
    </row>
    <row r="157" spans="1:11" ht="12" customHeight="1">
      <c r="A157" s="323">
        <v>44287</v>
      </c>
      <c r="B157" s="338">
        <v>72219</v>
      </c>
      <c r="C157" s="324">
        <v>1653</v>
      </c>
      <c r="D157" s="325">
        <v>2.3424878836833605</v>
      </c>
      <c r="E157" s="324">
        <v>38830</v>
      </c>
      <c r="F157" s="325">
        <v>116.29578603731768</v>
      </c>
      <c r="G157" s="338">
        <v>673603</v>
      </c>
      <c r="H157" s="324">
        <v>-10718</v>
      </c>
      <c r="I157" s="325">
        <v>-1.5662240381341506</v>
      </c>
      <c r="J157" s="324">
        <v>288779</v>
      </c>
      <c r="K157" s="325">
        <v>75.041837307444439</v>
      </c>
    </row>
    <row r="158" spans="1:11" ht="12.75" customHeight="1">
      <c r="A158" s="323">
        <v>44317</v>
      </c>
      <c r="B158" s="338">
        <v>82259</v>
      </c>
      <c r="C158" s="324">
        <v>10040</v>
      </c>
      <c r="D158" s="325">
        <v>13.902158711696368</v>
      </c>
      <c r="E158" s="324">
        <v>40446</v>
      </c>
      <c r="F158" s="325">
        <v>96.730681845359101</v>
      </c>
      <c r="G158" s="338">
        <v>779710</v>
      </c>
      <c r="H158" s="324">
        <v>106107</v>
      </c>
      <c r="I158" s="325">
        <v>15.752156685762978</v>
      </c>
      <c r="J158" s="324">
        <v>284421</v>
      </c>
      <c r="K158" s="325">
        <v>57.42526080732663</v>
      </c>
    </row>
    <row r="159" spans="1:11" ht="12" customHeight="1">
      <c r="A159" s="323">
        <v>44348</v>
      </c>
      <c r="B159" s="338">
        <v>96208</v>
      </c>
      <c r="C159" s="324">
        <v>13949</v>
      </c>
      <c r="D159" s="325">
        <v>16.957414994103988</v>
      </c>
      <c r="E159" s="324">
        <v>37694</v>
      </c>
      <c r="F159" s="325">
        <v>64.41877157603308</v>
      </c>
      <c r="G159" s="338">
        <v>889683</v>
      </c>
      <c r="H159" s="324">
        <v>109973</v>
      </c>
      <c r="I159" s="325">
        <v>14.104346487796745</v>
      </c>
      <c r="J159" s="324">
        <v>272875</v>
      </c>
      <c r="K159" s="325">
        <v>44.23986070219582</v>
      </c>
    </row>
    <row r="160" spans="1:11" ht="12" customHeight="1">
      <c r="A160" s="323">
        <v>44378</v>
      </c>
      <c r="B160" s="338">
        <v>96140</v>
      </c>
      <c r="C160" s="324">
        <v>-68</v>
      </c>
      <c r="D160" s="325">
        <v>-7.0680192915350076E-2</v>
      </c>
      <c r="E160" s="324">
        <v>17549</v>
      </c>
      <c r="F160" s="325">
        <v>22.329528826455956</v>
      </c>
      <c r="G160" s="338">
        <v>899589</v>
      </c>
      <c r="H160" s="324">
        <v>9906</v>
      </c>
      <c r="I160" s="325">
        <v>1.1134302892153722</v>
      </c>
      <c r="J160" s="324">
        <v>116294</v>
      </c>
      <c r="K160" s="325">
        <v>14.846769097211141</v>
      </c>
    </row>
    <row r="161" spans="1:11" ht="12" customHeight="1">
      <c r="A161" s="323">
        <v>44409</v>
      </c>
      <c r="B161" s="338">
        <v>70811</v>
      </c>
      <c r="C161" s="324">
        <v>-25329</v>
      </c>
      <c r="D161" s="325">
        <v>-26.345953817349699</v>
      </c>
      <c r="E161" s="324">
        <v>15094</v>
      </c>
      <c r="F161" s="325">
        <v>27.090475079419207</v>
      </c>
      <c r="G161" s="338">
        <v>714883</v>
      </c>
      <c r="H161" s="324">
        <v>-184706</v>
      </c>
      <c r="I161" s="325">
        <v>-20.532265290038005</v>
      </c>
      <c r="J161" s="324">
        <v>135384</v>
      </c>
      <c r="K161" s="325">
        <v>23.362249115183978</v>
      </c>
    </row>
    <row r="162" spans="1:11" ht="12" customHeight="1">
      <c r="A162" s="323">
        <v>44440</v>
      </c>
      <c r="B162" s="338">
        <v>100375</v>
      </c>
      <c r="C162" s="324">
        <v>29564</v>
      </c>
      <c r="D162" s="325">
        <v>41.750575475561703</v>
      </c>
      <c r="E162" s="324">
        <v>21449</v>
      </c>
      <c r="F162" s="325">
        <v>27.176088994754579</v>
      </c>
      <c r="G162" s="338">
        <v>918188</v>
      </c>
      <c r="H162" s="324">
        <v>203305</v>
      </c>
      <c r="I162" s="325">
        <v>28.438919375618109</v>
      </c>
      <c r="J162" s="324">
        <v>101854</v>
      </c>
      <c r="K162" s="325">
        <v>12.477000835442356</v>
      </c>
    </row>
    <row r="163" spans="1:11" ht="12" customHeight="1">
      <c r="A163" s="323">
        <v>44470</v>
      </c>
      <c r="B163" s="338">
        <v>102276</v>
      </c>
      <c r="C163" s="324">
        <v>1901</v>
      </c>
      <c r="D163" s="325">
        <v>1.8938978829389788</v>
      </c>
      <c r="E163" s="324">
        <v>24005</v>
      </c>
      <c r="F163" s="325">
        <v>30.669085612806786</v>
      </c>
      <c r="G163" s="338">
        <v>911551</v>
      </c>
      <c r="H163" s="324">
        <v>-6637</v>
      </c>
      <c r="I163" s="325">
        <v>-0.72283671753497103</v>
      </c>
      <c r="J163" s="324">
        <v>136196</v>
      </c>
      <c r="K163" s="325">
        <v>17.565631226986348</v>
      </c>
    </row>
    <row r="164" spans="1:11" ht="12" customHeight="1">
      <c r="A164" s="323">
        <v>44501</v>
      </c>
      <c r="B164" s="338">
        <v>109372</v>
      </c>
      <c r="C164" s="324">
        <v>7096</v>
      </c>
      <c r="D164" s="325">
        <v>6.9380890922601584</v>
      </c>
      <c r="E164" s="324">
        <v>35339</v>
      </c>
      <c r="F164" s="325">
        <v>47.734118568746368</v>
      </c>
      <c r="G164" s="338">
        <v>954474</v>
      </c>
      <c r="H164" s="324">
        <v>42923</v>
      </c>
      <c r="I164" s="325">
        <v>4.7087875500109151</v>
      </c>
      <c r="J164" s="324">
        <v>111998</v>
      </c>
      <c r="K164" s="325">
        <v>13.293909856185815</v>
      </c>
    </row>
    <row r="165" spans="1:11" ht="12" customHeight="1">
      <c r="A165" s="323">
        <v>44531</v>
      </c>
      <c r="B165" s="338">
        <v>88496</v>
      </c>
      <c r="C165" s="324">
        <v>-20876</v>
      </c>
      <c r="D165" s="325">
        <v>-19.087152104743446</v>
      </c>
      <c r="E165" s="324">
        <v>20700</v>
      </c>
      <c r="F165" s="325">
        <v>30.532774794973154</v>
      </c>
      <c r="G165" s="338">
        <v>830680</v>
      </c>
      <c r="H165" s="324">
        <v>-123794</v>
      </c>
      <c r="I165" s="325">
        <v>-12.969866125216612</v>
      </c>
      <c r="J165" s="324">
        <v>59898</v>
      </c>
      <c r="K165" s="325">
        <v>7.7710688625318181</v>
      </c>
    </row>
    <row r="166" spans="1:11" ht="12" customHeight="1">
      <c r="A166" s="323">
        <v>44562</v>
      </c>
      <c r="B166" s="338">
        <v>73099</v>
      </c>
      <c r="C166" s="324">
        <v>-15397</v>
      </c>
      <c r="D166" s="325">
        <v>-17.398526487072861</v>
      </c>
      <c r="E166" s="324">
        <v>8381</v>
      </c>
      <c r="F166" s="325">
        <v>12.950029358138385</v>
      </c>
      <c r="G166" s="338">
        <v>749291</v>
      </c>
      <c r="H166" s="324">
        <v>-81389</v>
      </c>
      <c r="I166" s="325">
        <v>-9.79787643858044</v>
      </c>
      <c r="J166" s="324">
        <v>66439</v>
      </c>
      <c r="K166" s="325">
        <v>9.7296339470339106</v>
      </c>
    </row>
    <row r="167" spans="1:11" ht="12" customHeight="1">
      <c r="A167" s="323">
        <v>44593</v>
      </c>
      <c r="B167" s="338">
        <v>67299</v>
      </c>
      <c r="C167" s="324">
        <v>-5800</v>
      </c>
      <c r="D167" s="325">
        <v>-7.9344450676479843</v>
      </c>
      <c r="E167" s="324">
        <v>1902</v>
      </c>
      <c r="F167" s="325">
        <v>2.9083902931327126</v>
      </c>
      <c r="G167" s="338">
        <v>623070</v>
      </c>
      <c r="H167" s="324">
        <v>-126221</v>
      </c>
      <c r="I167" s="325">
        <v>-16.845391176458811</v>
      </c>
      <c r="J167" s="324">
        <v>-12303</v>
      </c>
      <c r="K167" s="325">
        <v>-1.9363429040894089</v>
      </c>
    </row>
    <row r="168" spans="1:11" ht="12" customHeight="1">
      <c r="A168" s="323">
        <v>44621</v>
      </c>
      <c r="B168" s="338">
        <v>74116</v>
      </c>
      <c r="C168" s="324">
        <v>6817</v>
      </c>
      <c r="D168" s="325">
        <v>10.12942242826788</v>
      </c>
      <c r="E168" s="324">
        <v>3550</v>
      </c>
      <c r="F168" s="325">
        <v>5.0307513533429695</v>
      </c>
      <c r="G168" s="338">
        <v>620729</v>
      </c>
      <c r="H168" s="324">
        <v>-2341</v>
      </c>
      <c r="I168" s="325">
        <v>-0.37572022405187216</v>
      </c>
      <c r="J168" s="324">
        <v>-63592</v>
      </c>
      <c r="K168" s="325">
        <v>-9.2927149685600767</v>
      </c>
    </row>
    <row r="169" spans="1:11" ht="12" customHeight="1">
      <c r="A169" s="323">
        <v>44652</v>
      </c>
      <c r="B169" s="338">
        <v>42892</v>
      </c>
      <c r="C169" s="324">
        <v>-31224</v>
      </c>
      <c r="D169" s="325">
        <v>-42.128555237735441</v>
      </c>
      <c r="E169" s="324">
        <v>-29327</v>
      </c>
      <c r="F169" s="325">
        <v>-40.608427145211095</v>
      </c>
      <c r="G169" s="338">
        <v>393251</v>
      </c>
      <c r="H169" s="324">
        <v>-227478</v>
      </c>
      <c r="I169" s="325">
        <v>-36.646910326406534</v>
      </c>
      <c r="J169" s="324">
        <v>-280352</v>
      </c>
      <c r="K169" s="325">
        <v>-41.619767132866095</v>
      </c>
    </row>
    <row r="170" spans="1:11" ht="12" customHeight="1">
      <c r="A170" s="323">
        <v>44682</v>
      </c>
      <c r="B170" s="338">
        <v>53213</v>
      </c>
      <c r="C170" s="324">
        <v>10321</v>
      </c>
      <c r="D170" s="325">
        <v>24.062762286673504</v>
      </c>
      <c r="E170" s="324">
        <v>-29046</v>
      </c>
      <c r="F170" s="325">
        <v>-35.310421959907124</v>
      </c>
      <c r="G170" s="338">
        <v>476591</v>
      </c>
      <c r="H170" s="324">
        <v>83340</v>
      </c>
      <c r="I170" s="325">
        <v>21.192571665424882</v>
      </c>
      <c r="J170" s="324">
        <v>-303119</v>
      </c>
      <c r="K170" s="325">
        <v>-38.875864103320467</v>
      </c>
    </row>
    <row r="171" spans="1:11" ht="12" customHeight="1">
      <c r="A171" s="323">
        <v>44713</v>
      </c>
      <c r="B171" s="338">
        <v>62843</v>
      </c>
      <c r="C171" s="324">
        <v>9630</v>
      </c>
      <c r="D171" s="325">
        <v>18.097081540225133</v>
      </c>
      <c r="E171" s="324">
        <v>-33365</v>
      </c>
      <c r="F171" s="325">
        <v>-34.680068185597868</v>
      </c>
      <c r="G171" s="338">
        <v>507436</v>
      </c>
      <c r="H171" s="324">
        <v>30845</v>
      </c>
      <c r="I171" s="325">
        <v>6.4720063954208111</v>
      </c>
      <c r="J171" s="324">
        <v>-382247</v>
      </c>
      <c r="K171" s="325">
        <v>-42.964404175419787</v>
      </c>
    </row>
    <row r="172" spans="1:11" ht="12" customHeight="1">
      <c r="A172" s="323">
        <v>44743</v>
      </c>
      <c r="B172" s="338">
        <v>59680</v>
      </c>
      <c r="C172" s="324">
        <v>-3163</v>
      </c>
      <c r="D172" s="325">
        <v>-5.0331779195773594</v>
      </c>
      <c r="E172" s="324">
        <v>-36460</v>
      </c>
      <c r="F172" s="325">
        <v>-37.923861035989184</v>
      </c>
      <c r="G172" s="338">
        <v>490143</v>
      </c>
      <c r="H172" s="324">
        <v>-17293</v>
      </c>
      <c r="I172" s="325">
        <v>-3.4079174516589283</v>
      </c>
      <c r="J172" s="324">
        <v>-409446</v>
      </c>
      <c r="K172" s="325">
        <v>-45.514785085188905</v>
      </c>
    </row>
    <row r="173" spans="1:11" ht="12" customHeight="1">
      <c r="A173" s="323">
        <v>44774</v>
      </c>
      <c r="B173" s="338">
        <v>43268</v>
      </c>
      <c r="C173" s="324">
        <v>-16412</v>
      </c>
      <c r="D173" s="325">
        <v>-27.5</v>
      </c>
      <c r="E173" s="324">
        <v>-27543</v>
      </c>
      <c r="F173" s="325">
        <v>-38.89649913149087</v>
      </c>
      <c r="G173" s="338">
        <v>403865</v>
      </c>
      <c r="H173" s="324">
        <v>-86278</v>
      </c>
      <c r="I173" s="325">
        <v>-17.602618011478285</v>
      </c>
      <c r="J173" s="324">
        <v>-311018</v>
      </c>
      <c r="K173" s="325">
        <v>-43.506140165593528</v>
      </c>
    </row>
    <row r="174" spans="1:11" ht="12" customHeight="1">
      <c r="A174" s="323">
        <v>44805</v>
      </c>
      <c r="B174" s="338">
        <v>56194</v>
      </c>
      <c r="C174" s="324">
        <v>12926</v>
      </c>
      <c r="D174" s="325">
        <v>29.874271979291855</v>
      </c>
      <c r="E174" s="324">
        <v>-44181</v>
      </c>
      <c r="F174" s="325">
        <v>-44.015940224159401</v>
      </c>
      <c r="G174" s="338">
        <v>454345</v>
      </c>
      <c r="H174" s="324">
        <v>50480</v>
      </c>
      <c r="I174" s="325">
        <v>12.499226226585616</v>
      </c>
      <c r="J174" s="324">
        <v>-463843</v>
      </c>
      <c r="K174" s="325">
        <v>-50.517214339547024</v>
      </c>
    </row>
    <row r="175" spans="1:11" ht="12" customHeight="1">
      <c r="A175" s="323">
        <v>44835</v>
      </c>
      <c r="B175" s="338">
        <v>52810</v>
      </c>
      <c r="C175" s="324">
        <v>-3384</v>
      </c>
      <c r="D175" s="325">
        <v>-6.0219952308075593</v>
      </c>
      <c r="E175" s="324">
        <v>-49466</v>
      </c>
      <c r="F175" s="325">
        <v>-48.365207868903752</v>
      </c>
      <c r="G175" s="338">
        <v>417329</v>
      </c>
      <c r="H175" s="324">
        <v>-37016</v>
      </c>
      <c r="I175" s="325">
        <v>-8.1471128767786603</v>
      </c>
      <c r="J175" s="324">
        <v>-494222</v>
      </c>
      <c r="K175" s="325">
        <v>-54.2177014780303</v>
      </c>
    </row>
    <row r="176" spans="1:11" ht="12" customHeight="1">
      <c r="A176" s="323">
        <v>44866</v>
      </c>
      <c r="B176" s="338">
        <v>57879</v>
      </c>
      <c r="C176" s="324">
        <v>5069</v>
      </c>
      <c r="D176" s="325">
        <v>9.5985608786214733</v>
      </c>
      <c r="E176" s="324">
        <v>-51493</v>
      </c>
      <c r="F176" s="325">
        <v>-47.08060563946897</v>
      </c>
      <c r="G176" s="338">
        <v>404431</v>
      </c>
      <c r="H176" s="324">
        <v>-12898</v>
      </c>
      <c r="I176" s="325">
        <v>-3.0906071708412308</v>
      </c>
      <c r="J176" s="324">
        <v>-550043</v>
      </c>
      <c r="K176" s="325">
        <v>-57.627866238367936</v>
      </c>
    </row>
    <row r="177" spans="1:11" ht="12" customHeight="1">
      <c r="A177" s="323">
        <v>44896</v>
      </c>
      <c r="B177" s="338">
        <v>44018</v>
      </c>
      <c r="C177" s="324">
        <v>-13861</v>
      </c>
      <c r="D177" s="325">
        <v>-23.948236838922579</v>
      </c>
      <c r="E177" s="324">
        <v>-44478</v>
      </c>
      <c r="F177" s="325">
        <v>-50.259898752485988</v>
      </c>
      <c r="G177" s="338">
        <v>358783</v>
      </c>
      <c r="H177" s="324">
        <v>-45648</v>
      </c>
      <c r="I177" s="325">
        <v>-11.286968605275066</v>
      </c>
      <c r="J177" s="324">
        <v>-471897</v>
      </c>
      <c r="K177" s="325">
        <v>-56.808518322338323</v>
      </c>
    </row>
    <row r="178" spans="1:11" ht="12" customHeight="1">
      <c r="A178" s="323">
        <v>44927</v>
      </c>
      <c r="B178" s="338">
        <v>38622</v>
      </c>
      <c r="C178" s="324">
        <v>-5396</v>
      </c>
      <c r="D178" s="325">
        <v>-12.258621473033759</v>
      </c>
      <c r="E178" s="324">
        <v>-34477</v>
      </c>
      <c r="F178" s="325">
        <v>-47.164803896086127</v>
      </c>
      <c r="G178" s="338">
        <v>340594</v>
      </c>
      <c r="H178" s="324">
        <v>-18189</v>
      </c>
      <c r="I178" s="325">
        <v>-5.0696381935598955</v>
      </c>
      <c r="J178" s="324">
        <v>-408697</v>
      </c>
      <c r="K178" s="325">
        <v>-54.544496063612137</v>
      </c>
    </row>
    <row r="179" spans="1:11" ht="12" customHeight="1">
      <c r="A179" s="323">
        <v>44958</v>
      </c>
      <c r="B179" s="338">
        <v>36762</v>
      </c>
      <c r="C179" s="324">
        <v>-1860</v>
      </c>
      <c r="D179" s="325">
        <v>-4.8159080316917819</v>
      </c>
      <c r="E179" s="324">
        <v>-30537</v>
      </c>
      <c r="F179" s="325">
        <v>-45.375117015111663</v>
      </c>
      <c r="G179" s="338">
        <v>297204</v>
      </c>
      <c r="H179" s="324">
        <v>-43390</v>
      </c>
      <c r="I179" s="325">
        <v>-12.739508035960704</v>
      </c>
      <c r="J179" s="324">
        <v>-325866</v>
      </c>
      <c r="K179" s="325">
        <v>-52.300062593288075</v>
      </c>
    </row>
    <row r="180" spans="1:11" ht="12" customHeight="1">
      <c r="A180" s="323">
        <v>44986</v>
      </c>
      <c r="B180" s="338">
        <v>40423</v>
      </c>
      <c r="C180" s="324">
        <v>3661</v>
      </c>
      <c r="D180" s="325">
        <v>9.958652956857625</v>
      </c>
      <c r="E180" s="324">
        <v>-33693</v>
      </c>
      <c r="F180" s="325">
        <v>-45.459819742026014</v>
      </c>
      <c r="G180" s="338">
        <v>350563</v>
      </c>
      <c r="H180" s="324">
        <v>53359</v>
      </c>
      <c r="I180" s="325">
        <v>17.95366145812304</v>
      </c>
      <c r="J180" s="324">
        <v>-270166</v>
      </c>
      <c r="K180" s="325">
        <v>-43.523985507363115</v>
      </c>
    </row>
    <row r="181" spans="1:11" ht="12" customHeight="1">
      <c r="A181" s="323">
        <v>45017</v>
      </c>
      <c r="B181" s="338">
        <v>33667</v>
      </c>
      <c r="C181" s="324">
        <v>-6756</v>
      </c>
      <c r="D181" s="325">
        <v>-16.713257304010092</v>
      </c>
      <c r="E181" s="324">
        <v>-9225</v>
      </c>
      <c r="F181" s="325">
        <v>-21.507507227455005</v>
      </c>
      <c r="G181" s="338">
        <v>309827</v>
      </c>
      <c r="H181" s="324">
        <v>-40736</v>
      </c>
      <c r="I181" s="325">
        <v>-11.620165276997287</v>
      </c>
      <c r="J181" s="324">
        <v>-83424</v>
      </c>
      <c r="K181" s="325">
        <v>-21.213932068831358</v>
      </c>
    </row>
    <row r="182" spans="1:11" ht="12" customHeight="1">
      <c r="A182" s="323">
        <v>45047</v>
      </c>
      <c r="B182" s="338">
        <v>46083</v>
      </c>
      <c r="C182" s="324">
        <v>12416</v>
      </c>
      <c r="D182" s="325">
        <v>36.878842783734818</v>
      </c>
      <c r="E182" s="324">
        <v>-7130</v>
      </c>
      <c r="F182" s="325">
        <v>-13.398981451900852</v>
      </c>
      <c r="G182" s="338">
        <v>396009</v>
      </c>
      <c r="H182" s="324">
        <v>86182</v>
      </c>
      <c r="I182" s="325">
        <v>27.816168377836664</v>
      </c>
      <c r="J182" s="324">
        <v>-80582</v>
      </c>
      <c r="K182" s="325">
        <v>-16.90799868230831</v>
      </c>
    </row>
    <row r="183" spans="1:11" ht="12" customHeight="1">
      <c r="A183" s="323">
        <v>45078</v>
      </c>
      <c r="B183" s="338">
        <v>53935</v>
      </c>
      <c r="C183" s="324">
        <v>7852</v>
      </c>
      <c r="D183" s="325">
        <v>17.038821257296618</v>
      </c>
      <c r="E183" s="324">
        <v>-8908</v>
      </c>
      <c r="F183" s="325">
        <v>-14.175007558518848</v>
      </c>
      <c r="G183" s="338">
        <v>425507</v>
      </c>
      <c r="H183" s="324">
        <v>29498</v>
      </c>
      <c r="I183" s="325">
        <v>7.4488206076124532</v>
      </c>
      <c r="J183" s="324">
        <v>-81929</v>
      </c>
      <c r="K183" s="325">
        <v>-16.145681425834983</v>
      </c>
    </row>
    <row r="184" spans="1:11" ht="12" customHeight="1">
      <c r="A184" s="323">
        <v>45108</v>
      </c>
      <c r="B184" s="338">
        <v>55021</v>
      </c>
      <c r="C184" s="324">
        <v>1086</v>
      </c>
      <c r="D184" s="325">
        <v>2.0135348104199497</v>
      </c>
      <c r="E184" s="324">
        <v>-4659</v>
      </c>
      <c r="F184" s="325">
        <v>-7.806635388739946</v>
      </c>
      <c r="G184" s="338">
        <v>432771</v>
      </c>
      <c r="H184" s="324">
        <v>7264</v>
      </c>
      <c r="I184" s="325">
        <v>1.7071399530442508</v>
      </c>
      <c r="J184" s="324">
        <v>-57372</v>
      </c>
      <c r="K184" s="325">
        <v>-11.705155434230418</v>
      </c>
    </row>
    <row r="185" spans="1:11" ht="12" customHeight="1">
      <c r="A185" s="323">
        <v>45139</v>
      </c>
      <c r="B185" s="338">
        <v>37246</v>
      </c>
      <c r="C185" s="324">
        <v>-17775</v>
      </c>
      <c r="D185" s="325">
        <v>-32.305846858472222</v>
      </c>
      <c r="E185" s="324">
        <v>-6022</v>
      </c>
      <c r="F185" s="325">
        <v>-13.917906998243506</v>
      </c>
      <c r="G185" s="338">
        <v>340211</v>
      </c>
      <c r="H185" s="324">
        <v>-92560</v>
      </c>
      <c r="I185" s="325">
        <v>-21.387754724785164</v>
      </c>
      <c r="J185" s="324">
        <v>-63654</v>
      </c>
      <c r="K185" s="325">
        <v>-15.76120733413393</v>
      </c>
    </row>
    <row r="186" spans="1:11" ht="12" customHeight="1">
      <c r="A186" s="323">
        <v>45170</v>
      </c>
      <c r="B186" s="338">
        <v>46425</v>
      </c>
      <c r="C186" s="324">
        <v>9179</v>
      </c>
      <c r="D186" s="325">
        <v>24.644257101433713</v>
      </c>
      <c r="E186" s="324">
        <v>-9769</v>
      </c>
      <c r="F186" s="325">
        <v>-17.384418265295228</v>
      </c>
      <c r="G186" s="338">
        <v>386159</v>
      </c>
      <c r="H186" s="324">
        <v>45948</v>
      </c>
      <c r="I186" s="325">
        <v>13.505736146097568</v>
      </c>
      <c r="J186" s="324">
        <v>-68186</v>
      </c>
      <c r="K186" s="325">
        <v>-15.007538324401061</v>
      </c>
    </row>
    <row r="187" spans="1:11" ht="12" customHeight="1">
      <c r="A187" s="323">
        <v>45200</v>
      </c>
      <c r="B187" s="338">
        <v>51414</v>
      </c>
      <c r="C187" s="324">
        <v>4989</v>
      </c>
      <c r="D187" s="325">
        <v>10.746365105008078</v>
      </c>
      <c r="E187" s="324">
        <v>-1396</v>
      </c>
      <c r="F187" s="325">
        <v>-2.6434387426623744</v>
      </c>
      <c r="G187" s="338">
        <v>389814</v>
      </c>
      <c r="H187" s="324">
        <v>3655</v>
      </c>
      <c r="I187" s="325">
        <v>0.94650131163588058</v>
      </c>
      <c r="J187" s="324">
        <v>-27515</v>
      </c>
      <c r="K187" s="325">
        <v>-6.59311957712021</v>
      </c>
    </row>
    <row r="188" spans="1:11" ht="12" customHeight="1">
      <c r="A188" s="323">
        <v>45231</v>
      </c>
      <c r="B188" s="338">
        <v>54389</v>
      </c>
      <c r="C188" s="324">
        <v>2975</v>
      </c>
      <c r="D188" s="325">
        <v>5.7863616913681097</v>
      </c>
      <c r="E188" s="324">
        <v>-3490</v>
      </c>
      <c r="F188" s="325">
        <v>-6.0298208331173653</v>
      </c>
      <c r="G188" s="338">
        <v>395315</v>
      </c>
      <c r="H188" s="324">
        <v>5501</v>
      </c>
      <c r="I188" s="325">
        <v>1.4111858476093726</v>
      </c>
      <c r="J188" s="324">
        <v>-9116</v>
      </c>
      <c r="K188" s="325">
        <v>-2.2540309719086817</v>
      </c>
    </row>
    <row r="189" spans="1:11" ht="12" customHeight="1">
      <c r="A189" s="323">
        <v>45261</v>
      </c>
      <c r="B189" s="338">
        <v>45504</v>
      </c>
      <c r="C189" s="324">
        <v>-8885</v>
      </c>
      <c r="D189" s="325">
        <v>-16.336023828347646</v>
      </c>
      <c r="E189" s="324">
        <v>1486</v>
      </c>
      <c r="F189" s="325">
        <v>3.3758916806760872</v>
      </c>
      <c r="G189" s="338">
        <v>346772</v>
      </c>
      <c r="H189" s="324">
        <v>-48543</v>
      </c>
      <c r="I189" s="325">
        <v>-12.279574516524796</v>
      </c>
      <c r="J189" s="324">
        <v>-12011</v>
      </c>
      <c r="K189" s="325">
        <v>-3.3477059949886141</v>
      </c>
    </row>
    <row r="190" spans="1:11" ht="12" customHeight="1">
      <c r="A190" s="323">
        <v>45292</v>
      </c>
      <c r="B190" s="338">
        <v>40568</v>
      </c>
      <c r="C190" s="324">
        <v>-4936</v>
      </c>
      <c r="D190" s="325">
        <v>-10.847398030942335</v>
      </c>
      <c r="E190" s="324">
        <v>1946</v>
      </c>
      <c r="F190" s="325">
        <v>5.0385790482108641</v>
      </c>
      <c r="G190" s="338">
        <v>340675</v>
      </c>
      <c r="H190" s="324">
        <v>-6097</v>
      </c>
      <c r="I190" s="325">
        <v>-1.7582157728997727</v>
      </c>
      <c r="J190" s="324">
        <v>81</v>
      </c>
      <c r="K190" s="325">
        <v>2.378198089220597E-2</v>
      </c>
    </row>
    <row r="191" spans="1:11" ht="12" customHeight="1">
      <c r="A191" s="323">
        <v>45323</v>
      </c>
      <c r="B191" s="338">
        <v>40957</v>
      </c>
      <c r="C191" s="324">
        <v>389</v>
      </c>
      <c r="D191" s="325">
        <v>0.95888384933938076</v>
      </c>
      <c r="E191" s="324">
        <v>4195</v>
      </c>
      <c r="F191" s="325">
        <v>11.411239867254229</v>
      </c>
      <c r="G191" s="338">
        <v>305901</v>
      </c>
      <c r="H191" s="324">
        <v>-34774</v>
      </c>
      <c r="I191" s="325">
        <v>-10.207382402583107</v>
      </c>
      <c r="J191" s="324">
        <v>8697</v>
      </c>
      <c r="K191" s="325">
        <v>2.9262728630839425</v>
      </c>
    </row>
    <row r="192" spans="1:11" ht="12" customHeight="1">
      <c r="A192" s="323">
        <v>45352</v>
      </c>
      <c r="B192" s="338">
        <v>39690</v>
      </c>
      <c r="C192" s="324">
        <v>-1267</v>
      </c>
      <c r="D192" s="325">
        <v>-3.0934882925995555</v>
      </c>
      <c r="E192" s="324">
        <v>-733</v>
      </c>
      <c r="F192" s="325">
        <v>-1.8133240976671696</v>
      </c>
      <c r="G192" s="338">
        <v>305925</v>
      </c>
      <c r="H192" s="324">
        <v>24</v>
      </c>
      <c r="I192" s="325">
        <v>7.8456755617013346E-3</v>
      </c>
      <c r="J192" s="324">
        <v>-44638</v>
      </c>
      <c r="K192" s="325">
        <v>-12.733231972569838</v>
      </c>
    </row>
    <row r="193" spans="1:11" ht="12" customHeight="1">
      <c r="A193" s="323">
        <v>45383</v>
      </c>
      <c r="B193" s="338">
        <v>47191</v>
      </c>
      <c r="C193" s="324">
        <v>7501</v>
      </c>
      <c r="D193" s="325">
        <v>18.89896699420509</v>
      </c>
      <c r="E193" s="324">
        <v>13524</v>
      </c>
      <c r="F193" s="325">
        <v>40.169899307927643</v>
      </c>
      <c r="G193" s="338">
        <v>352312</v>
      </c>
      <c r="H193" s="324">
        <v>46387</v>
      </c>
      <c r="I193" s="325">
        <v>15.162866715698293</v>
      </c>
      <c r="J193" s="324">
        <v>42485</v>
      </c>
      <c r="K193" s="325">
        <v>13.712491164424017</v>
      </c>
    </row>
    <row r="194" spans="1:11" ht="12" customHeight="1">
      <c r="A194" s="323">
        <v>45413</v>
      </c>
      <c r="B194" s="338">
        <v>48102</v>
      </c>
      <c r="C194" s="324">
        <v>911</v>
      </c>
      <c r="D194" s="325">
        <v>1.9304528405840096</v>
      </c>
      <c r="E194" s="324">
        <v>2019</v>
      </c>
      <c r="F194" s="325">
        <v>4.3812251806523017</v>
      </c>
      <c r="G194" s="338">
        <v>380187</v>
      </c>
      <c r="H194" s="324">
        <v>27875</v>
      </c>
      <c r="I194" s="325">
        <v>7.9120211630600146</v>
      </c>
      <c r="J194" s="324">
        <v>-15822</v>
      </c>
      <c r="K194" s="325">
        <v>-3.9953637417331422</v>
      </c>
    </row>
    <row r="195" spans="1:11" ht="12" customHeight="1">
      <c r="A195" s="323">
        <v>45444</v>
      </c>
      <c r="B195" s="338">
        <v>50714</v>
      </c>
      <c r="C195" s="324">
        <v>2612</v>
      </c>
      <c r="D195" s="325">
        <v>5.430127645420149</v>
      </c>
      <c r="E195" s="324">
        <v>-3221</v>
      </c>
      <c r="F195" s="325">
        <v>-5.9720033373505146</v>
      </c>
      <c r="G195" s="338">
        <v>400382</v>
      </c>
      <c r="H195" s="324">
        <v>20195</v>
      </c>
      <c r="I195" s="325">
        <v>5.3118596900998716</v>
      </c>
      <c r="J195" s="324">
        <v>-25125</v>
      </c>
      <c r="K195" s="325">
        <v>-5.9047207213982382</v>
      </c>
    </row>
    <row r="196" spans="1:11" ht="12" customHeight="1">
      <c r="A196" s="323">
        <v>45474</v>
      </c>
      <c r="B196" s="338">
        <v>59014</v>
      </c>
      <c r="C196" s="324">
        <v>8300</v>
      </c>
      <c r="D196" s="325">
        <v>16.366289387545844</v>
      </c>
      <c r="E196" s="324">
        <v>3993</v>
      </c>
      <c r="F196" s="325">
        <v>7.2572290579960379</v>
      </c>
      <c r="G196" s="338">
        <v>465356</v>
      </c>
      <c r="H196" s="324">
        <v>64974</v>
      </c>
      <c r="I196" s="325">
        <v>16.228002257843759</v>
      </c>
      <c r="J196" s="324">
        <v>32585</v>
      </c>
      <c r="K196" s="325">
        <v>7.5293862111832821</v>
      </c>
    </row>
    <row r="197" spans="1:11" ht="12" customHeight="1">
      <c r="A197" s="323">
        <v>45505</v>
      </c>
      <c r="B197" s="338">
        <v>37099</v>
      </c>
      <c r="C197" s="324">
        <v>-21915</v>
      </c>
      <c r="D197" s="325">
        <v>-37.135256040939439</v>
      </c>
      <c r="E197" s="324">
        <v>-147</v>
      </c>
      <c r="F197" s="325">
        <v>-0.39467325350373195</v>
      </c>
      <c r="G197" s="338">
        <v>331128</v>
      </c>
      <c r="H197" s="324">
        <v>-134228</v>
      </c>
      <c r="I197" s="325">
        <v>-28.844153723171079</v>
      </c>
      <c r="J197" s="324">
        <v>-9083</v>
      </c>
      <c r="K197" s="325">
        <v>-2.6698137332420173</v>
      </c>
    </row>
    <row r="198" spans="1:11" ht="12" customHeight="1">
      <c r="A198" s="323">
        <v>45536</v>
      </c>
      <c r="B198" s="338">
        <v>47049</v>
      </c>
      <c r="C198" s="324">
        <v>9950</v>
      </c>
      <c r="D198" s="325">
        <v>26.820129922639424</v>
      </c>
      <c r="E198" s="324">
        <v>624</v>
      </c>
      <c r="F198" s="325">
        <v>1.3441033925686592</v>
      </c>
      <c r="G198" s="338">
        <v>396772</v>
      </c>
      <c r="H198" s="324">
        <v>65644</v>
      </c>
      <c r="I198" s="325">
        <v>19.824357952211834</v>
      </c>
      <c r="J198" s="324">
        <v>10613</v>
      </c>
      <c r="K198" s="325">
        <v>2.7483497730209576</v>
      </c>
    </row>
    <row r="199" spans="1:11" ht="12" customHeight="1">
      <c r="A199" s="323">
        <v>45566</v>
      </c>
      <c r="B199" s="338">
        <v>57358</v>
      </c>
      <c r="C199" s="324">
        <v>10309</v>
      </c>
      <c r="D199" s="325">
        <v>21.91119896278348</v>
      </c>
      <c r="E199" s="324">
        <v>5944</v>
      </c>
      <c r="F199" s="325">
        <v>11.561053409577157</v>
      </c>
      <c r="G199" s="338">
        <v>425768</v>
      </c>
      <c r="H199" s="324">
        <v>28996</v>
      </c>
      <c r="I199" s="325">
        <v>7.3079753611645986</v>
      </c>
      <c r="J199" s="324">
        <v>35954</v>
      </c>
      <c r="K199" s="325">
        <v>9.2233731984997966</v>
      </c>
    </row>
    <row r="200" spans="1:11" ht="12" customHeight="1">
      <c r="A200" s="323">
        <v>45597</v>
      </c>
      <c r="B200" s="338">
        <v>52222</v>
      </c>
      <c r="C200" s="324">
        <v>-5136</v>
      </c>
      <c r="D200" s="325">
        <v>-8.9542871090344853</v>
      </c>
      <c r="E200" s="324">
        <v>-2167</v>
      </c>
      <c r="F200" s="325">
        <v>-3.9842615234698191</v>
      </c>
      <c r="G200" s="338">
        <v>379386</v>
      </c>
      <c r="H200" s="324">
        <v>-46382</v>
      </c>
      <c r="I200" s="325">
        <v>-10.893726160726029</v>
      </c>
      <c r="J200" s="324">
        <v>-15929</v>
      </c>
      <c r="K200" s="325">
        <v>-4.0294448730759012</v>
      </c>
    </row>
    <row r="201" spans="1:11" ht="12" customHeight="1">
      <c r="A201" s="323">
        <v>45627</v>
      </c>
      <c r="B201" s="338">
        <v>45654</v>
      </c>
      <c r="C201" s="324">
        <v>-6568</v>
      </c>
      <c r="D201" s="325">
        <v>-12.577074796062963</v>
      </c>
      <c r="E201" s="324">
        <v>150</v>
      </c>
      <c r="F201" s="325">
        <v>0.32964135021097046</v>
      </c>
      <c r="G201" s="338">
        <v>370565</v>
      </c>
      <c r="H201" s="324">
        <v>-8821</v>
      </c>
      <c r="I201" s="325">
        <v>-2.3250726173343246</v>
      </c>
      <c r="J201" s="324">
        <v>23793</v>
      </c>
      <c r="K201" s="325">
        <v>6.8612806108913063</v>
      </c>
    </row>
    <row r="202" spans="1:11" ht="12" customHeight="1">
      <c r="A202" s="323">
        <v>45658</v>
      </c>
      <c r="B202" s="338">
        <v>40718</v>
      </c>
      <c r="C202" s="324">
        <v>-4936</v>
      </c>
      <c r="D202" s="325">
        <v>-10.81175800587024</v>
      </c>
      <c r="E202" s="324">
        <v>150</v>
      </c>
      <c r="F202" s="325">
        <v>0.36974955630053247</v>
      </c>
      <c r="G202" s="338">
        <v>356891</v>
      </c>
      <c r="H202" s="324">
        <v>-13674</v>
      </c>
      <c r="I202" s="325">
        <v>-3.6900408835157124</v>
      </c>
      <c r="J202" s="324">
        <v>16216</v>
      </c>
      <c r="K202" s="325">
        <v>4.7599618404637853</v>
      </c>
    </row>
    <row r="203" spans="1:11" ht="12" customHeight="1">
      <c r="A203" s="323">
        <v>45689</v>
      </c>
      <c r="B203" s="338">
        <v>37933</v>
      </c>
      <c r="C203" s="324">
        <v>-2785</v>
      </c>
      <c r="D203" s="325">
        <v>-6.8397269021071763</v>
      </c>
      <c r="E203" s="324">
        <v>-3024</v>
      </c>
      <c r="F203" s="325">
        <v>-7.3833532729447962</v>
      </c>
      <c r="G203" s="338">
        <v>308751</v>
      </c>
      <c r="H203" s="324">
        <v>-48140</v>
      </c>
      <c r="I203" s="325">
        <v>-13.488712239871557</v>
      </c>
      <c r="J203" s="324">
        <v>2850</v>
      </c>
      <c r="K203" s="325">
        <v>0.93167397295203347</v>
      </c>
    </row>
    <row r="204" spans="1:11" ht="12" customHeight="1">
      <c r="A204" s="323">
        <v>45717</v>
      </c>
      <c r="B204" s="338">
        <v>40677</v>
      </c>
      <c r="C204" s="324">
        <v>2744</v>
      </c>
      <c r="D204" s="325">
        <v>7.2338069754567265</v>
      </c>
      <c r="E204" s="324">
        <v>987</v>
      </c>
      <c r="F204" s="325">
        <v>2.486772486772487</v>
      </c>
      <c r="G204" s="338">
        <v>323130</v>
      </c>
      <c r="H204" s="324">
        <v>14379</v>
      </c>
      <c r="I204" s="325">
        <v>4.6571509080132536</v>
      </c>
      <c r="J204" s="324">
        <v>17205</v>
      </c>
      <c r="K204" s="325">
        <v>5.6239274331944102</v>
      </c>
    </row>
    <row r="205" spans="1:11" ht="12" customHeight="1">
      <c r="A205" s="323">
        <v>45748</v>
      </c>
      <c r="B205" s="338">
        <v>38529</v>
      </c>
      <c r="C205" s="324">
        <v>-2148</v>
      </c>
      <c r="D205" s="325">
        <v>-5.2806254148536027</v>
      </c>
      <c r="E205" s="324">
        <v>-8662</v>
      </c>
      <c r="F205" s="325">
        <v>-18.355194846474962</v>
      </c>
      <c r="G205" s="338">
        <v>317078</v>
      </c>
      <c r="H205" s="324">
        <v>-6052</v>
      </c>
      <c r="I205" s="325">
        <v>-1.8729303995296012</v>
      </c>
      <c r="J205" s="324">
        <v>-35234</v>
      </c>
      <c r="K205" s="325">
        <v>-10.000794750107859</v>
      </c>
    </row>
    <row r="206" spans="1:11" ht="12" customHeight="1">
      <c r="A206" s="323">
        <v>45778</v>
      </c>
      <c r="B206" s="338">
        <v>45502</v>
      </c>
      <c r="C206" s="324">
        <v>6973</v>
      </c>
      <c r="D206" s="325">
        <v>18.098056009758881</v>
      </c>
      <c r="E206" s="324">
        <v>-2600</v>
      </c>
      <c r="F206" s="325">
        <v>-5.4051806577689074</v>
      </c>
      <c r="G206" s="338">
        <v>389787</v>
      </c>
      <c r="H206" s="324">
        <v>72709</v>
      </c>
      <c r="I206" s="325">
        <v>22.930950743980976</v>
      </c>
      <c r="J206" s="324">
        <v>9600</v>
      </c>
      <c r="K206" s="325">
        <v>2.5250731876681738</v>
      </c>
    </row>
    <row r="207" spans="1:11" ht="12" customHeight="1">
      <c r="A207" s="323">
        <v>45809</v>
      </c>
      <c r="B207" s="338">
        <v>58848</v>
      </c>
      <c r="C207" s="324">
        <v>13346</v>
      </c>
      <c r="D207" s="325">
        <v>29.330578875653817</v>
      </c>
      <c r="E207" s="324">
        <v>8134</v>
      </c>
      <c r="F207" s="325">
        <v>16.038963599794929</v>
      </c>
      <c r="G207" s="338">
        <v>457660</v>
      </c>
      <c r="H207" s="324">
        <v>67873</v>
      </c>
      <c r="I207" s="325">
        <v>17.412843424742231</v>
      </c>
      <c r="J207" s="324">
        <v>57278</v>
      </c>
      <c r="K207" s="325">
        <v>14.305837924781834</v>
      </c>
    </row>
    <row r="208" spans="1:11" ht="12" customHeight="1">
      <c r="A208" s="323">
        <v>45839</v>
      </c>
      <c r="B208" s="338">
        <v>64356</v>
      </c>
      <c r="C208" s="324">
        <v>5508</v>
      </c>
      <c r="D208" s="325">
        <v>9.3597063621533447</v>
      </c>
      <c r="E208" s="324">
        <v>5342</v>
      </c>
      <c r="F208" s="325">
        <v>9.0520893347341307</v>
      </c>
      <c r="G208" s="338">
        <v>488884</v>
      </c>
      <c r="H208" s="324">
        <v>31224</v>
      </c>
      <c r="I208" s="325">
        <v>6.8225320106629379</v>
      </c>
      <c r="J208" s="324">
        <v>23528</v>
      </c>
      <c r="K208" s="325">
        <v>5.0559141818306843</v>
      </c>
    </row>
    <row r="209" spans="1:11" ht="12" customHeight="1">
      <c r="A209" s="327">
        <v>45870</v>
      </c>
      <c r="B209" s="340">
        <v>39047</v>
      </c>
      <c r="C209" s="328">
        <f>B209-B208</f>
        <v>-25309</v>
      </c>
      <c r="D209" s="329">
        <f>100*C209/B208</f>
        <v>-39.32655851824228</v>
      </c>
      <c r="E209" s="328">
        <f>B209-B197</f>
        <v>1948</v>
      </c>
      <c r="F209" s="329">
        <f>100*E209/B197</f>
        <v>5.2508153858594575</v>
      </c>
      <c r="G209" s="340">
        <v>332136</v>
      </c>
      <c r="H209" s="328">
        <f>G209-G208</f>
        <v>-156748</v>
      </c>
      <c r="I209" s="329">
        <f>100*H209/G208</f>
        <v>-32.062411533206244</v>
      </c>
      <c r="J209" s="328">
        <f>G209-G197</f>
        <v>1008</v>
      </c>
      <c r="K209" s="329">
        <f>100*J209/G197</f>
        <v>0.30441400304414001</v>
      </c>
    </row>
    <row r="210" spans="1:11" ht="12" customHeight="1">
      <c r="A210" s="331"/>
      <c r="B210" s="229"/>
      <c r="C210" s="229"/>
      <c r="D210" s="332"/>
      <c r="E210" s="229"/>
      <c r="F210" s="332"/>
      <c r="G210" s="229"/>
      <c r="H210" s="229"/>
      <c r="I210" s="332"/>
      <c r="J210" s="229"/>
      <c r="K210" s="332"/>
    </row>
    <row r="211" spans="1:11">
      <c r="A211" s="119" t="s">
        <v>136</v>
      </c>
    </row>
    <row r="212" spans="1:11">
      <c r="A212" s="28"/>
    </row>
    <row r="213" spans="1:11">
      <c r="F213" s="334" t="s">
        <v>62</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9FE5584A-8E6B-4EFC-9E3B-8F6299FB9273}"/>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1741-081C-49B6-A67D-63511E545573}">
  <sheetPr codeName="Hoja60"/>
  <dimension ref="G1:L10"/>
  <sheetViews>
    <sheetView zoomScaleNormal="100" workbookViewId="0"/>
  </sheetViews>
  <sheetFormatPr baseColWidth="10" defaultColWidth="11.42578125" defaultRowHeight="15"/>
  <cols>
    <col min="1" max="16384" width="11.42578125" style="10"/>
  </cols>
  <sheetData>
    <row r="1" spans="7:12" s="1" customFormat="1" ht="12"/>
    <row r="2" spans="7:12" s="1" customFormat="1" ht="18" customHeight="1">
      <c r="G2" s="30" t="s">
        <v>63</v>
      </c>
    </row>
    <row r="3" spans="7:12" s="1" customFormat="1" ht="18.75" customHeight="1">
      <c r="L3" s="10"/>
    </row>
    <row r="10" spans="7:12" ht="8.25" customHeight="1"/>
  </sheetData>
  <hyperlinks>
    <hyperlink ref="G2" location="ÍNDICE!A1" display="VOLVER AL ÍNDICE" xr:uid="{96FD0160-1E02-4B1A-84A4-D73408124F29}"/>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3009A-C88E-436E-9FE5-A61D9506E0A4}">
  <sheetPr codeName="Hoja12"/>
  <dimension ref="A1:S153"/>
  <sheetViews>
    <sheetView zoomScaleNormal="100" workbookViewId="0"/>
  </sheetViews>
  <sheetFormatPr baseColWidth="10" defaultColWidth="11.42578125" defaultRowHeight="15"/>
  <cols>
    <col min="1" max="1" width="22.42578125" style="10" customWidth="1"/>
    <col min="2" max="2" width="7.28515625" style="10" customWidth="1"/>
    <col min="3" max="3" width="6" style="10" customWidth="1"/>
    <col min="4" max="4" width="5.5703125" style="10" customWidth="1"/>
    <col min="5" max="5" width="7" style="10" customWidth="1"/>
    <col min="6" max="6" width="5.140625" style="10" customWidth="1"/>
    <col min="7" max="7" width="6.28515625" style="10" customWidth="1"/>
    <col min="8" max="8" width="6" style="10" customWidth="1"/>
    <col min="9" max="9" width="5.28515625" style="10" customWidth="1"/>
    <col min="10" max="10" width="6" style="10" customWidth="1"/>
    <col min="11" max="11" width="5.28515625" style="10" customWidth="1"/>
    <col min="12" max="12" width="6.28515625" style="10" customWidth="1"/>
    <col min="13" max="13" width="6" style="10" customWidth="1"/>
    <col min="14" max="14" width="5.28515625" style="10" customWidth="1"/>
    <col min="15" max="15" width="6" style="10" customWidth="1"/>
    <col min="16" max="16" width="5.140625" style="10" customWidth="1"/>
    <col min="17" max="16384" width="11.42578125" style="10"/>
  </cols>
  <sheetData>
    <row r="1" spans="1:19" s="1" customFormat="1" ht="12" customHeight="1"/>
    <row r="2" spans="1:19" s="1" customFormat="1" ht="18" customHeight="1">
      <c r="M2" s="30" t="s">
        <v>63</v>
      </c>
    </row>
    <row r="3" spans="1:19" s="1" customFormat="1" ht="18.75" customHeight="1"/>
    <row r="4" spans="1:19" s="1" customFormat="1" ht="18">
      <c r="M4" s="31"/>
      <c r="N4" s="136"/>
      <c r="P4" s="2" t="s">
        <v>491</v>
      </c>
    </row>
    <row r="5" spans="1:19" s="33" customFormat="1" ht="57" customHeight="1">
      <c r="A5" s="157" t="s">
        <v>11</v>
      </c>
      <c r="B5" s="157"/>
      <c r="C5" s="157"/>
      <c r="D5" s="157"/>
      <c r="E5" s="157"/>
      <c r="F5" s="157"/>
      <c r="G5" s="157"/>
      <c r="H5" s="157"/>
      <c r="I5" s="157"/>
      <c r="J5" s="157"/>
      <c r="K5" s="157"/>
      <c r="L5" s="137"/>
      <c r="N5" s="137"/>
      <c r="O5" s="137"/>
      <c r="P5" s="137"/>
    </row>
    <row r="6" spans="1:19" s="33" customFormat="1" ht="15.75" customHeight="1">
      <c r="A6" s="138"/>
      <c r="B6" s="35" t="s">
        <v>64</v>
      </c>
      <c r="C6" s="36"/>
      <c r="D6" s="36"/>
      <c r="E6" s="36"/>
      <c r="F6" s="36"/>
      <c r="G6" s="35" t="s">
        <v>65</v>
      </c>
      <c r="H6" s="36"/>
      <c r="I6" s="36"/>
      <c r="J6" s="36"/>
      <c r="K6" s="36"/>
      <c r="L6" s="35" t="s">
        <v>66</v>
      </c>
      <c r="M6" s="36"/>
      <c r="N6" s="36"/>
      <c r="O6" s="36"/>
      <c r="P6" s="36"/>
    </row>
    <row r="7" spans="1:19"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9"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9" ht="5.25" customHeight="1"/>
    <row r="10" spans="1:19" s="152" customFormat="1" ht="27" customHeight="1">
      <c r="A10" s="149" t="s">
        <v>121</v>
      </c>
      <c r="B10" s="150">
        <v>78169</v>
      </c>
      <c r="C10" s="150">
        <v>-51269</v>
      </c>
      <c r="D10" s="151">
        <v>-39.608924736167126</v>
      </c>
      <c r="E10" s="150">
        <v>3559</v>
      </c>
      <c r="F10" s="151">
        <v>4.770138051199571</v>
      </c>
      <c r="G10" s="150">
        <v>39122</v>
      </c>
      <c r="H10" s="150">
        <v>-25960</v>
      </c>
      <c r="I10" s="151">
        <v>-39.88814111428659</v>
      </c>
      <c r="J10" s="150">
        <v>1611</v>
      </c>
      <c r="K10" s="151">
        <v>4.294740209538535</v>
      </c>
      <c r="L10" s="150">
        <v>39047</v>
      </c>
      <c r="M10" s="150">
        <v>-25309</v>
      </c>
      <c r="N10" s="151">
        <v>-39.32655851824228</v>
      </c>
      <c r="O10" s="150">
        <v>1948</v>
      </c>
      <c r="P10" s="151">
        <v>5.2508153858594575</v>
      </c>
      <c r="R10" s="33"/>
    </row>
    <row r="11" spans="1:19" s="33" customFormat="1" ht="12.75" customHeight="1">
      <c r="A11" s="68" t="s">
        <v>122</v>
      </c>
      <c r="B11" s="69">
        <v>13349</v>
      </c>
      <c r="C11" s="69">
        <v>-1791</v>
      </c>
      <c r="D11" s="71">
        <v>-11.829590488771466</v>
      </c>
      <c r="E11" s="69">
        <v>2148</v>
      </c>
      <c r="F11" s="71">
        <v>19.176859208999197</v>
      </c>
      <c r="G11" s="69">
        <v>7446</v>
      </c>
      <c r="H11" s="69">
        <v>-1793</v>
      </c>
      <c r="I11" s="71">
        <v>-19.406862214525383</v>
      </c>
      <c r="J11" s="69">
        <v>1065</v>
      </c>
      <c r="K11" s="71">
        <v>16.690173953925719</v>
      </c>
      <c r="L11" s="69">
        <v>5903</v>
      </c>
      <c r="M11" s="69">
        <v>2</v>
      </c>
      <c r="N11" s="71">
        <v>3.3892560582952043E-2</v>
      </c>
      <c r="O11" s="69">
        <v>1083</v>
      </c>
      <c r="P11" s="71">
        <v>22.468879668049791</v>
      </c>
    </row>
    <row r="12" spans="1:19" s="152" customFormat="1" ht="12.75" customHeight="1">
      <c r="A12" s="80" t="s">
        <v>123</v>
      </c>
      <c r="B12" s="65">
        <v>22053</v>
      </c>
      <c r="C12" s="65">
        <v>-23983</v>
      </c>
      <c r="D12" s="67">
        <v>-52.09618559388305</v>
      </c>
      <c r="E12" s="65">
        <v>1458</v>
      </c>
      <c r="F12" s="67">
        <v>7.0793882010196647</v>
      </c>
      <c r="G12" s="65">
        <v>9352</v>
      </c>
      <c r="H12" s="65">
        <v>-10806</v>
      </c>
      <c r="I12" s="67">
        <v>-53.606508582200618</v>
      </c>
      <c r="J12" s="65">
        <v>545</v>
      </c>
      <c r="K12" s="67">
        <v>6.1882593391620304</v>
      </c>
      <c r="L12" s="65">
        <v>12701</v>
      </c>
      <c r="M12" s="65">
        <v>-13177</v>
      </c>
      <c r="N12" s="67">
        <v>-50.919700131385731</v>
      </c>
      <c r="O12" s="65">
        <v>913</v>
      </c>
      <c r="P12" s="67">
        <v>7.745164574143196</v>
      </c>
      <c r="Q12" s="153"/>
      <c r="R12" s="33"/>
      <c r="S12" s="33"/>
    </row>
    <row r="13" spans="1:19" s="152" customFormat="1" ht="12.75" customHeight="1">
      <c r="A13" s="68" t="s">
        <v>124</v>
      </c>
      <c r="B13" s="69">
        <v>8728</v>
      </c>
      <c r="C13" s="69">
        <v>-2237</v>
      </c>
      <c r="D13" s="71">
        <v>-20.401276789785683</v>
      </c>
      <c r="E13" s="69">
        <v>480</v>
      </c>
      <c r="F13" s="71">
        <v>5.8195926285160038</v>
      </c>
      <c r="G13" s="69">
        <v>4333</v>
      </c>
      <c r="H13" s="69">
        <v>-1351</v>
      </c>
      <c r="I13" s="71">
        <v>-23.76847290640394</v>
      </c>
      <c r="J13" s="69">
        <v>73</v>
      </c>
      <c r="K13" s="71">
        <v>1.7136150234741785</v>
      </c>
      <c r="L13" s="69">
        <v>4395</v>
      </c>
      <c r="M13" s="69">
        <v>-886</v>
      </c>
      <c r="N13" s="71">
        <v>-16.77712554440447</v>
      </c>
      <c r="O13" s="69">
        <v>407</v>
      </c>
      <c r="P13" s="71">
        <v>10.205616850551655</v>
      </c>
      <c r="Q13" s="153"/>
      <c r="R13" s="33"/>
      <c r="S13" s="33"/>
    </row>
    <row r="14" spans="1:19" s="152" customFormat="1" ht="12.75" customHeight="1">
      <c r="A14" s="80" t="s">
        <v>125</v>
      </c>
      <c r="B14" s="65">
        <v>13195</v>
      </c>
      <c r="C14" s="65">
        <v>-1748</v>
      </c>
      <c r="D14" s="67">
        <v>-11.697784916014188</v>
      </c>
      <c r="E14" s="65">
        <v>5</v>
      </c>
      <c r="F14" s="67">
        <v>3.7907505686125852E-2</v>
      </c>
      <c r="G14" s="65">
        <v>7374</v>
      </c>
      <c r="H14" s="65">
        <v>-774</v>
      </c>
      <c r="I14" s="67">
        <v>-9.4992636229749632</v>
      </c>
      <c r="J14" s="65">
        <v>72</v>
      </c>
      <c r="K14" s="67">
        <v>0.98603122432210355</v>
      </c>
      <c r="L14" s="65">
        <v>5821</v>
      </c>
      <c r="M14" s="65">
        <v>-974</v>
      </c>
      <c r="N14" s="67">
        <v>-14.334069168506254</v>
      </c>
      <c r="O14" s="65">
        <v>-67</v>
      </c>
      <c r="P14" s="67">
        <v>-1.1379076086956521</v>
      </c>
      <c r="Q14" s="153"/>
      <c r="R14" s="33"/>
      <c r="S14" s="33"/>
    </row>
    <row r="15" spans="1:19" s="152" customFormat="1" ht="12.75" customHeight="1">
      <c r="A15" s="68" t="s">
        <v>126</v>
      </c>
      <c r="B15" s="69">
        <v>9401</v>
      </c>
      <c r="C15" s="69">
        <v>-6195</v>
      </c>
      <c r="D15" s="71">
        <v>-39.721723518850986</v>
      </c>
      <c r="E15" s="69">
        <v>387</v>
      </c>
      <c r="F15" s="71">
        <v>4.2933214998890614</v>
      </c>
      <c r="G15" s="69">
        <v>4944</v>
      </c>
      <c r="H15" s="69">
        <v>-3150</v>
      </c>
      <c r="I15" s="71">
        <v>-38.917716827279463</v>
      </c>
      <c r="J15" s="69">
        <v>231</v>
      </c>
      <c r="K15" s="71">
        <v>4.9013367281985998</v>
      </c>
      <c r="L15" s="69">
        <v>4457</v>
      </c>
      <c r="M15" s="69">
        <v>-3045</v>
      </c>
      <c r="N15" s="71">
        <v>-40.589176219674755</v>
      </c>
      <c r="O15" s="69">
        <v>156</v>
      </c>
      <c r="P15" s="71">
        <v>3.6270634736107881</v>
      </c>
      <c r="Q15" s="153"/>
      <c r="R15" s="33"/>
      <c r="S15" s="33"/>
    </row>
    <row r="16" spans="1:19" s="152" customFormat="1" ht="12.75" customHeight="1">
      <c r="A16" s="80" t="s">
        <v>127</v>
      </c>
      <c r="B16" s="65">
        <v>5289</v>
      </c>
      <c r="C16" s="65">
        <v>-9780</v>
      </c>
      <c r="D16" s="67">
        <v>-64.901453314752146</v>
      </c>
      <c r="E16" s="65">
        <v>83</v>
      </c>
      <c r="F16" s="67">
        <v>1.5943142527852479</v>
      </c>
      <c r="G16" s="65">
        <v>2687</v>
      </c>
      <c r="H16" s="65">
        <v>-5232</v>
      </c>
      <c r="I16" s="67">
        <v>-66.068948099507509</v>
      </c>
      <c r="J16" s="65">
        <v>69</v>
      </c>
      <c r="K16" s="67">
        <v>2.6355996944232238</v>
      </c>
      <c r="L16" s="65">
        <v>2602</v>
      </c>
      <c r="M16" s="65">
        <v>-4548</v>
      </c>
      <c r="N16" s="67">
        <v>-63.608391608391607</v>
      </c>
      <c r="O16" s="65">
        <v>14</v>
      </c>
      <c r="P16" s="67">
        <v>0.54095826893353938</v>
      </c>
      <c r="Q16" s="153"/>
      <c r="R16" s="33"/>
      <c r="S16" s="33"/>
    </row>
    <row r="17" spans="1:19" s="152" customFormat="1" ht="12.75" customHeight="1">
      <c r="A17" s="68" t="s">
        <v>128</v>
      </c>
      <c r="B17" s="69">
        <v>4206</v>
      </c>
      <c r="C17" s="69">
        <v>-4789</v>
      </c>
      <c r="D17" s="71">
        <v>-53.240689271817679</v>
      </c>
      <c r="E17" s="69">
        <v>-447</v>
      </c>
      <c r="F17" s="71">
        <v>-9.6067053513862017</v>
      </c>
      <c r="G17" s="69">
        <v>2179</v>
      </c>
      <c r="H17" s="69">
        <v>-2445</v>
      </c>
      <c r="I17" s="71">
        <v>-52.876297577854672</v>
      </c>
      <c r="J17" s="69">
        <v>-118</v>
      </c>
      <c r="K17" s="71">
        <v>-5.137135393992164</v>
      </c>
      <c r="L17" s="69">
        <v>2027</v>
      </c>
      <c r="M17" s="69">
        <v>-2344</v>
      </c>
      <c r="N17" s="71">
        <v>-53.626172500571954</v>
      </c>
      <c r="O17" s="69">
        <v>-329</v>
      </c>
      <c r="P17" s="71">
        <v>-13.96434634974533</v>
      </c>
      <c r="Q17" s="153"/>
      <c r="R17" s="33"/>
      <c r="S17" s="33"/>
    </row>
    <row r="18" spans="1:19" s="152" customFormat="1" ht="12.75" customHeight="1">
      <c r="A18" s="80" t="s">
        <v>129</v>
      </c>
      <c r="B18" s="65">
        <v>1948</v>
      </c>
      <c r="C18" s="65">
        <v>-746</v>
      </c>
      <c r="D18" s="67">
        <v>-27.691165553080921</v>
      </c>
      <c r="E18" s="65">
        <v>-555</v>
      </c>
      <c r="F18" s="67">
        <v>-22.173391929684378</v>
      </c>
      <c r="G18" s="65">
        <v>807</v>
      </c>
      <c r="H18" s="65">
        <v>-409</v>
      </c>
      <c r="I18" s="67">
        <v>-33.63486842105263</v>
      </c>
      <c r="J18" s="65">
        <v>-326</v>
      </c>
      <c r="K18" s="67">
        <v>-28.773168578993822</v>
      </c>
      <c r="L18" s="65">
        <v>1141</v>
      </c>
      <c r="M18" s="65">
        <v>-337</v>
      </c>
      <c r="N18" s="67">
        <v>-22.80108254397835</v>
      </c>
      <c r="O18" s="65">
        <v>-229</v>
      </c>
      <c r="P18" s="67">
        <v>-16.715328467153284</v>
      </c>
      <c r="Q18" s="153"/>
      <c r="R18" s="33"/>
      <c r="S18" s="33"/>
    </row>
    <row r="19" spans="1:19" s="152" customFormat="1" ht="36" customHeight="1">
      <c r="A19" s="149" t="s">
        <v>158</v>
      </c>
      <c r="B19" s="150">
        <v>56363</v>
      </c>
      <c r="C19" s="150">
        <v>-45561</v>
      </c>
      <c r="D19" s="151">
        <v>-44.700953651740512</v>
      </c>
      <c r="E19" s="150">
        <v>1687</v>
      </c>
      <c r="F19" s="151">
        <v>3.0854488258102277</v>
      </c>
      <c r="G19" s="150">
        <v>28337</v>
      </c>
      <c r="H19" s="150">
        <v>-22710</v>
      </c>
      <c r="I19" s="151">
        <v>-44.488412639332381</v>
      </c>
      <c r="J19" s="150">
        <v>1101</v>
      </c>
      <c r="K19" s="151">
        <v>4.0424438243501246</v>
      </c>
      <c r="L19" s="150">
        <v>28026</v>
      </c>
      <c r="M19" s="150">
        <v>-22851</v>
      </c>
      <c r="N19" s="151">
        <v>-44.9142048469839</v>
      </c>
      <c r="O19" s="150">
        <v>586</v>
      </c>
      <c r="P19" s="151">
        <v>2.1355685131195337</v>
      </c>
      <c r="R19" s="33"/>
    </row>
    <row r="20" spans="1:19" s="33" customFormat="1" ht="12.75" customHeight="1">
      <c r="A20" s="68" t="s">
        <v>122</v>
      </c>
      <c r="B20" s="69">
        <v>601</v>
      </c>
      <c r="C20" s="69">
        <v>-884</v>
      </c>
      <c r="D20" s="71">
        <v>-59.528619528619529</v>
      </c>
      <c r="E20" s="69">
        <v>240</v>
      </c>
      <c r="F20" s="71">
        <v>66.4819944598338</v>
      </c>
      <c r="G20" s="69">
        <v>579</v>
      </c>
      <c r="H20" s="69">
        <v>-832</v>
      </c>
      <c r="I20" s="71">
        <v>-58.965272856130404</v>
      </c>
      <c r="J20" s="69">
        <v>236</v>
      </c>
      <c r="K20" s="71">
        <v>68.804664723032076</v>
      </c>
      <c r="L20" s="69">
        <v>22</v>
      </c>
      <c r="M20" s="69">
        <v>-52</v>
      </c>
      <c r="N20" s="71">
        <v>-70.270270270270274</v>
      </c>
      <c r="O20" s="69">
        <v>4</v>
      </c>
      <c r="P20" s="71">
        <v>22.222222222222221</v>
      </c>
    </row>
    <row r="21" spans="1:19" s="152" customFormat="1" ht="12.75" customHeight="1">
      <c r="A21" s="80" t="s">
        <v>123</v>
      </c>
      <c r="B21" s="65">
        <v>17341</v>
      </c>
      <c r="C21" s="65">
        <v>-20601</v>
      </c>
      <c r="D21" s="67">
        <v>-54.296030783827945</v>
      </c>
      <c r="E21" s="65">
        <v>932</v>
      </c>
      <c r="F21" s="67">
        <v>5.6798098604424405</v>
      </c>
      <c r="G21" s="65">
        <v>7534</v>
      </c>
      <c r="H21" s="65">
        <v>-9311</v>
      </c>
      <c r="I21" s="67">
        <v>-55.274562184624514</v>
      </c>
      <c r="J21" s="65">
        <v>456</v>
      </c>
      <c r="K21" s="67">
        <v>6.4424978807572764</v>
      </c>
      <c r="L21" s="65">
        <v>9807</v>
      </c>
      <c r="M21" s="65">
        <v>-11290</v>
      </c>
      <c r="N21" s="67">
        <v>-53.514717732379012</v>
      </c>
      <c r="O21" s="65">
        <v>476</v>
      </c>
      <c r="P21" s="67">
        <v>5.1012753188297078</v>
      </c>
      <c r="Q21" s="153"/>
      <c r="R21" s="33"/>
      <c r="S21" s="33"/>
    </row>
    <row r="22" spans="1:19" s="152" customFormat="1" ht="12.75" customHeight="1">
      <c r="A22" s="68" t="s">
        <v>124</v>
      </c>
      <c r="B22" s="69">
        <v>8020</v>
      </c>
      <c r="C22" s="69">
        <v>-2148</v>
      </c>
      <c r="D22" s="71">
        <v>-21.125098347757671</v>
      </c>
      <c r="E22" s="69">
        <v>488</v>
      </c>
      <c r="F22" s="71">
        <v>6.4790228359001594</v>
      </c>
      <c r="G22" s="69">
        <v>4009</v>
      </c>
      <c r="H22" s="69">
        <v>-1268</v>
      </c>
      <c r="I22" s="71">
        <v>-24.028804244836081</v>
      </c>
      <c r="J22" s="69">
        <v>137</v>
      </c>
      <c r="K22" s="71">
        <v>3.5382231404958677</v>
      </c>
      <c r="L22" s="69">
        <v>4011</v>
      </c>
      <c r="M22" s="69">
        <v>-880</v>
      </c>
      <c r="N22" s="71">
        <v>-17.992230627683501</v>
      </c>
      <c r="O22" s="69">
        <v>351</v>
      </c>
      <c r="P22" s="71">
        <v>9.5901639344262293</v>
      </c>
      <c r="Q22" s="153"/>
      <c r="R22" s="33"/>
      <c r="S22" s="33"/>
    </row>
    <row r="23" spans="1:19" s="152" customFormat="1" ht="12.75" customHeight="1">
      <c r="A23" s="80" t="s">
        <v>125</v>
      </c>
      <c r="B23" s="65">
        <v>12369</v>
      </c>
      <c r="C23" s="65">
        <v>-1695</v>
      </c>
      <c r="D23" s="67">
        <v>-12.052047781569966</v>
      </c>
      <c r="E23" s="65">
        <v>40</v>
      </c>
      <c r="F23" s="67">
        <v>0.32443831616513913</v>
      </c>
      <c r="G23" s="65">
        <v>6940</v>
      </c>
      <c r="H23" s="65">
        <v>-729</v>
      </c>
      <c r="I23" s="67">
        <v>-9.5058025818229233</v>
      </c>
      <c r="J23" s="65">
        <v>95</v>
      </c>
      <c r="K23" s="67">
        <v>1.3878743608473338</v>
      </c>
      <c r="L23" s="65">
        <v>5429</v>
      </c>
      <c r="M23" s="65">
        <v>-966</v>
      </c>
      <c r="N23" s="67">
        <v>-15.105551211884285</v>
      </c>
      <c r="O23" s="65">
        <v>-55</v>
      </c>
      <c r="P23" s="67">
        <v>-1.0029175784099198</v>
      </c>
      <c r="Q23" s="153"/>
      <c r="R23" s="33"/>
      <c r="S23" s="33"/>
    </row>
    <row r="24" spans="1:19" s="152" customFormat="1" ht="12.75" customHeight="1">
      <c r="A24" s="68" t="s">
        <v>126</v>
      </c>
      <c r="B24" s="69">
        <v>9031</v>
      </c>
      <c r="C24" s="69">
        <v>-5999</v>
      </c>
      <c r="D24" s="71">
        <v>-39.913506320691951</v>
      </c>
      <c r="E24" s="69">
        <v>381</v>
      </c>
      <c r="F24" s="71">
        <v>4.4046242774566471</v>
      </c>
      <c r="G24" s="69">
        <v>4736</v>
      </c>
      <c r="H24" s="69">
        <v>-3033</v>
      </c>
      <c r="I24" s="71">
        <v>-39.039773458617582</v>
      </c>
      <c r="J24" s="69">
        <v>238</v>
      </c>
      <c r="K24" s="71">
        <v>5.2912405513561582</v>
      </c>
      <c r="L24" s="69">
        <v>4295</v>
      </c>
      <c r="M24" s="69">
        <v>-2966</v>
      </c>
      <c r="N24" s="71">
        <v>-40.848367993389338</v>
      </c>
      <c r="O24" s="69">
        <v>143</v>
      </c>
      <c r="P24" s="71">
        <v>3.4441233140655108</v>
      </c>
      <c r="Q24" s="153"/>
      <c r="R24" s="33"/>
      <c r="S24" s="33"/>
    </row>
    <row r="25" spans="1:19" s="152" customFormat="1" ht="12.75" customHeight="1">
      <c r="A25" s="80" t="s">
        <v>127</v>
      </c>
      <c r="B25" s="65">
        <v>5060</v>
      </c>
      <c r="C25" s="65">
        <v>-9487</v>
      </c>
      <c r="D25" s="67">
        <v>-65.216195779198458</v>
      </c>
      <c r="E25" s="65">
        <v>194</v>
      </c>
      <c r="F25" s="67">
        <v>3.9868475133579944</v>
      </c>
      <c r="G25" s="65">
        <v>2560</v>
      </c>
      <c r="H25" s="65">
        <v>-5071</v>
      </c>
      <c r="I25" s="67">
        <v>-66.4526274407024</v>
      </c>
      <c r="J25" s="65">
        <v>128</v>
      </c>
      <c r="K25" s="67">
        <v>5.2631578947368425</v>
      </c>
      <c r="L25" s="65">
        <v>2500</v>
      </c>
      <c r="M25" s="65">
        <v>-4416</v>
      </c>
      <c r="N25" s="67">
        <v>-63.851937536148064</v>
      </c>
      <c r="O25" s="65">
        <v>66</v>
      </c>
      <c r="P25" s="67">
        <v>2.7115858668857848</v>
      </c>
      <c r="Q25" s="153"/>
      <c r="R25" s="33"/>
      <c r="S25" s="33"/>
    </row>
    <row r="26" spans="1:19" s="152" customFormat="1" ht="12.75" customHeight="1">
      <c r="A26" s="68" t="s">
        <v>128</v>
      </c>
      <c r="B26" s="69">
        <v>3500</v>
      </c>
      <c r="C26" s="69">
        <v>-4408</v>
      </c>
      <c r="D26" s="71">
        <v>-55.741021750126457</v>
      </c>
      <c r="E26" s="69">
        <v>-508</v>
      </c>
      <c r="F26" s="71">
        <v>-12.674650698602795</v>
      </c>
      <c r="G26" s="69">
        <v>1787</v>
      </c>
      <c r="H26" s="69">
        <v>-2296</v>
      </c>
      <c r="I26" s="71">
        <v>-56.233161890766596</v>
      </c>
      <c r="J26" s="69">
        <v>-163</v>
      </c>
      <c r="K26" s="71">
        <v>-8.3589743589743595</v>
      </c>
      <c r="L26" s="69">
        <v>1713</v>
      </c>
      <c r="M26" s="69">
        <v>-2112</v>
      </c>
      <c r="N26" s="71">
        <v>-55.215686274509807</v>
      </c>
      <c r="O26" s="69">
        <v>-345</v>
      </c>
      <c r="P26" s="71">
        <v>-16.763848396501459</v>
      </c>
      <c r="Q26" s="153"/>
      <c r="R26" s="33"/>
      <c r="S26" s="33"/>
    </row>
    <row r="27" spans="1:19" s="152" customFormat="1" ht="12.75" customHeight="1">
      <c r="A27" s="80" t="s">
        <v>129</v>
      </c>
      <c r="B27" s="65">
        <v>441</v>
      </c>
      <c r="C27" s="65">
        <v>-339</v>
      </c>
      <c r="D27" s="67">
        <v>-43.46153846153846</v>
      </c>
      <c r="E27" s="65">
        <v>-80</v>
      </c>
      <c r="F27" s="67">
        <v>-15.355086372360844</v>
      </c>
      <c r="G27" s="65">
        <v>192</v>
      </c>
      <c r="H27" s="65">
        <v>-170</v>
      </c>
      <c r="I27" s="67">
        <v>-46.961325966850829</v>
      </c>
      <c r="J27" s="65">
        <v>-26</v>
      </c>
      <c r="K27" s="67">
        <v>-11.926605504587156</v>
      </c>
      <c r="L27" s="65">
        <v>249</v>
      </c>
      <c r="M27" s="65">
        <v>-169</v>
      </c>
      <c r="N27" s="67">
        <v>-40.430622009569376</v>
      </c>
      <c r="O27" s="65">
        <v>-54</v>
      </c>
      <c r="P27" s="67">
        <v>-17.821782178217823</v>
      </c>
      <c r="Q27" s="153"/>
      <c r="R27" s="33"/>
      <c r="S27" s="33"/>
    </row>
    <row r="28" spans="1:19" s="152" customFormat="1" ht="32.1" customHeight="1">
      <c r="A28" s="149" t="s">
        <v>159</v>
      </c>
      <c r="B28" s="150">
        <v>620</v>
      </c>
      <c r="C28" s="150">
        <v>-618</v>
      </c>
      <c r="D28" s="151">
        <v>-49.919224555735056</v>
      </c>
      <c r="E28" s="150">
        <v>-338</v>
      </c>
      <c r="F28" s="151">
        <v>-35.281837160751564</v>
      </c>
      <c r="G28" s="150">
        <v>302</v>
      </c>
      <c r="H28" s="150">
        <v>-263</v>
      </c>
      <c r="I28" s="151">
        <v>-46.548672566371678</v>
      </c>
      <c r="J28" s="150">
        <v>-194</v>
      </c>
      <c r="K28" s="151">
        <v>-39.112903225806448</v>
      </c>
      <c r="L28" s="150">
        <v>318</v>
      </c>
      <c r="M28" s="150">
        <v>-355</v>
      </c>
      <c r="N28" s="151">
        <v>-52.748885586924217</v>
      </c>
      <c r="O28" s="150">
        <v>-144</v>
      </c>
      <c r="P28" s="151">
        <v>-31.168831168831169</v>
      </c>
      <c r="R28" s="33"/>
    </row>
    <row r="29" spans="1:19" s="33" customFormat="1" ht="12.75" customHeight="1">
      <c r="A29" s="68" t="s">
        <v>122</v>
      </c>
      <c r="B29" s="69">
        <v>0</v>
      </c>
      <c r="C29" s="69">
        <v>0</v>
      </c>
      <c r="D29" s="71" t="s">
        <v>492</v>
      </c>
      <c r="E29" s="69">
        <v>0</v>
      </c>
      <c r="F29" s="71" t="s">
        <v>492</v>
      </c>
      <c r="G29" s="69">
        <v>0</v>
      </c>
      <c r="H29" s="69">
        <v>0</v>
      </c>
      <c r="I29" s="71" t="s">
        <v>492</v>
      </c>
      <c r="J29" s="69">
        <v>0</v>
      </c>
      <c r="K29" s="71" t="s">
        <v>492</v>
      </c>
      <c r="L29" s="69">
        <v>0</v>
      </c>
      <c r="M29" s="69">
        <v>0</v>
      </c>
      <c r="N29" s="71" t="s">
        <v>492</v>
      </c>
      <c r="O29" s="69">
        <v>0</v>
      </c>
      <c r="P29" s="71" t="s">
        <v>492</v>
      </c>
    </row>
    <row r="30" spans="1:19" s="152" customFormat="1" ht="12.75" customHeight="1">
      <c r="A30" s="80" t="s">
        <v>123</v>
      </c>
      <c r="B30" s="65">
        <v>0</v>
      </c>
      <c r="C30" s="65">
        <v>-1</v>
      </c>
      <c r="D30" s="67">
        <v>-100</v>
      </c>
      <c r="E30" s="65">
        <v>-10</v>
      </c>
      <c r="F30" s="67">
        <v>-100</v>
      </c>
      <c r="G30" s="65">
        <v>0</v>
      </c>
      <c r="H30" s="65">
        <v>-1</v>
      </c>
      <c r="I30" s="67">
        <v>-100</v>
      </c>
      <c r="J30" s="65">
        <v>-4</v>
      </c>
      <c r="K30" s="67">
        <v>-100</v>
      </c>
      <c r="L30" s="65">
        <v>0</v>
      </c>
      <c r="M30" s="65">
        <v>0</v>
      </c>
      <c r="N30" s="67" t="s">
        <v>492</v>
      </c>
      <c r="O30" s="65">
        <v>-6</v>
      </c>
      <c r="P30" s="67">
        <v>-100</v>
      </c>
      <c r="Q30" s="153"/>
      <c r="R30" s="33"/>
      <c r="S30" s="33"/>
    </row>
    <row r="31" spans="1:19" s="152" customFormat="1" ht="12.75" customHeight="1">
      <c r="A31" s="68" t="s">
        <v>124</v>
      </c>
      <c r="B31" s="69">
        <v>0</v>
      </c>
      <c r="C31" s="69">
        <v>0</v>
      </c>
      <c r="D31" s="71" t="s">
        <v>492</v>
      </c>
      <c r="E31" s="69">
        <v>0</v>
      </c>
      <c r="F31" s="71" t="s">
        <v>492</v>
      </c>
      <c r="G31" s="69">
        <v>0</v>
      </c>
      <c r="H31" s="69">
        <v>0</v>
      </c>
      <c r="I31" s="71" t="s">
        <v>492</v>
      </c>
      <c r="J31" s="69">
        <v>0</v>
      </c>
      <c r="K31" s="71" t="s">
        <v>492</v>
      </c>
      <c r="L31" s="69">
        <v>0</v>
      </c>
      <c r="M31" s="69">
        <v>0</v>
      </c>
      <c r="N31" s="71" t="s">
        <v>492</v>
      </c>
      <c r="O31" s="69">
        <v>0</v>
      </c>
      <c r="P31" s="71" t="s">
        <v>492</v>
      </c>
      <c r="Q31" s="153"/>
      <c r="R31" s="33"/>
      <c r="S31" s="33"/>
    </row>
    <row r="32" spans="1:19" s="152" customFormat="1" ht="12.75" customHeight="1">
      <c r="A32" s="80" t="s">
        <v>125</v>
      </c>
      <c r="B32" s="65">
        <v>1</v>
      </c>
      <c r="C32" s="65">
        <v>-1</v>
      </c>
      <c r="D32" s="67">
        <v>-50</v>
      </c>
      <c r="E32" s="65">
        <v>0</v>
      </c>
      <c r="F32" s="67">
        <v>0</v>
      </c>
      <c r="G32" s="65">
        <v>1</v>
      </c>
      <c r="H32" s="65">
        <v>0</v>
      </c>
      <c r="I32" s="67">
        <v>0</v>
      </c>
      <c r="J32" s="65">
        <v>1</v>
      </c>
      <c r="K32" s="67">
        <v>0</v>
      </c>
      <c r="L32" s="65">
        <v>0</v>
      </c>
      <c r="M32" s="65">
        <v>-1</v>
      </c>
      <c r="N32" s="67">
        <v>-100</v>
      </c>
      <c r="O32" s="65">
        <v>-1</v>
      </c>
      <c r="P32" s="67">
        <v>-100</v>
      </c>
      <c r="Q32" s="153"/>
      <c r="R32" s="33"/>
      <c r="S32" s="33"/>
    </row>
    <row r="33" spans="1:19" s="152" customFormat="1" ht="12.75" customHeight="1">
      <c r="A33" s="68" t="s">
        <v>126</v>
      </c>
      <c r="B33" s="69">
        <v>3</v>
      </c>
      <c r="C33" s="69">
        <v>3</v>
      </c>
      <c r="D33" s="71">
        <v>0</v>
      </c>
      <c r="E33" s="69">
        <v>3</v>
      </c>
      <c r="F33" s="71">
        <v>0</v>
      </c>
      <c r="G33" s="69">
        <v>1</v>
      </c>
      <c r="H33" s="69">
        <v>1</v>
      </c>
      <c r="I33" s="71">
        <v>0</v>
      </c>
      <c r="J33" s="69">
        <v>1</v>
      </c>
      <c r="K33" s="71">
        <v>0</v>
      </c>
      <c r="L33" s="69">
        <v>2</v>
      </c>
      <c r="M33" s="69">
        <v>2</v>
      </c>
      <c r="N33" s="71">
        <v>0</v>
      </c>
      <c r="O33" s="69">
        <v>2</v>
      </c>
      <c r="P33" s="71">
        <v>0</v>
      </c>
      <c r="Q33" s="153"/>
      <c r="R33" s="33"/>
      <c r="S33" s="33"/>
    </row>
    <row r="34" spans="1:19" s="152" customFormat="1" ht="12.75" customHeight="1">
      <c r="A34" s="80" t="s">
        <v>127</v>
      </c>
      <c r="B34" s="65">
        <v>14</v>
      </c>
      <c r="C34" s="65">
        <v>-24</v>
      </c>
      <c r="D34" s="67">
        <v>-63.157894736842103</v>
      </c>
      <c r="E34" s="65">
        <v>-7</v>
      </c>
      <c r="F34" s="67">
        <v>-33.333333333333336</v>
      </c>
      <c r="G34" s="65">
        <v>5</v>
      </c>
      <c r="H34" s="65">
        <v>-10</v>
      </c>
      <c r="I34" s="67">
        <v>-66.666666666666671</v>
      </c>
      <c r="J34" s="65">
        <v>-1</v>
      </c>
      <c r="K34" s="67">
        <v>-16.666666666666668</v>
      </c>
      <c r="L34" s="65">
        <v>9</v>
      </c>
      <c r="M34" s="65">
        <v>-14</v>
      </c>
      <c r="N34" s="67">
        <v>-60.869565217391305</v>
      </c>
      <c r="O34" s="65">
        <v>-6</v>
      </c>
      <c r="P34" s="67">
        <v>-40</v>
      </c>
      <c r="Q34" s="153"/>
      <c r="R34" s="33"/>
      <c r="S34" s="33"/>
    </row>
    <row r="35" spans="1:19" s="152" customFormat="1" ht="12.75" customHeight="1">
      <c r="A35" s="68" t="s">
        <v>128</v>
      </c>
      <c r="B35" s="69">
        <v>243</v>
      </c>
      <c r="C35" s="69">
        <v>-407</v>
      </c>
      <c r="D35" s="71">
        <v>-62.615384615384613</v>
      </c>
      <c r="E35" s="69">
        <v>4</v>
      </c>
      <c r="F35" s="71">
        <v>1.6736401673640167</v>
      </c>
      <c r="G35" s="69">
        <v>121</v>
      </c>
      <c r="H35" s="69">
        <v>-162</v>
      </c>
      <c r="I35" s="71">
        <v>-57.243816254416963</v>
      </c>
      <c r="J35" s="69">
        <v>0</v>
      </c>
      <c r="K35" s="71">
        <v>0</v>
      </c>
      <c r="L35" s="69">
        <v>122</v>
      </c>
      <c r="M35" s="69">
        <v>-245</v>
      </c>
      <c r="N35" s="71">
        <v>-66.757493188010898</v>
      </c>
      <c r="O35" s="69">
        <v>4</v>
      </c>
      <c r="P35" s="71">
        <v>3.3898305084745761</v>
      </c>
      <c r="Q35" s="153"/>
      <c r="R35" s="33"/>
      <c r="S35" s="33"/>
    </row>
    <row r="36" spans="1:19" s="152" customFormat="1" ht="12.75" customHeight="1">
      <c r="A36" s="80" t="s">
        <v>129</v>
      </c>
      <c r="B36" s="65">
        <v>359</v>
      </c>
      <c r="C36" s="65">
        <v>-188</v>
      </c>
      <c r="D36" s="67">
        <v>-34.369287020109688</v>
      </c>
      <c r="E36" s="65">
        <v>-328</v>
      </c>
      <c r="F36" s="67">
        <v>-47.743813682678315</v>
      </c>
      <c r="G36" s="65">
        <v>174</v>
      </c>
      <c r="H36" s="65">
        <v>-91</v>
      </c>
      <c r="I36" s="67">
        <v>-34.339622641509436</v>
      </c>
      <c r="J36" s="65">
        <v>-191</v>
      </c>
      <c r="K36" s="67">
        <v>-52.328767123287669</v>
      </c>
      <c r="L36" s="65">
        <v>185</v>
      </c>
      <c r="M36" s="65">
        <v>-97</v>
      </c>
      <c r="N36" s="67">
        <v>-34.397163120567377</v>
      </c>
      <c r="O36" s="65">
        <v>-137</v>
      </c>
      <c r="P36" s="67">
        <v>-42.546583850931675</v>
      </c>
      <c r="Q36" s="153"/>
      <c r="R36" s="33"/>
      <c r="S36" s="33"/>
    </row>
    <row r="37" spans="1:19" s="152" customFormat="1" ht="23.25" customHeight="1">
      <c r="A37" s="149" t="s">
        <v>160</v>
      </c>
      <c r="B37" s="150">
        <v>21186</v>
      </c>
      <c r="C37" s="150">
        <v>-5090</v>
      </c>
      <c r="D37" s="151">
        <v>-19.37128938955701</v>
      </c>
      <c r="E37" s="150">
        <v>2210</v>
      </c>
      <c r="F37" s="151">
        <v>11.646290050590219</v>
      </c>
      <c r="G37" s="150">
        <v>10483</v>
      </c>
      <c r="H37" s="150">
        <v>-2987</v>
      </c>
      <c r="I37" s="151">
        <v>-22.175204157386787</v>
      </c>
      <c r="J37" s="150">
        <v>704</v>
      </c>
      <c r="K37" s="151">
        <v>7.1991001124859393</v>
      </c>
      <c r="L37" s="150">
        <v>10703</v>
      </c>
      <c r="M37" s="150">
        <v>-2103</v>
      </c>
      <c r="N37" s="151">
        <v>-16.421989692331721</v>
      </c>
      <c r="O37" s="150">
        <v>1506</v>
      </c>
      <c r="P37" s="151">
        <v>16.374904860280527</v>
      </c>
      <c r="R37" s="33"/>
    </row>
    <row r="38" spans="1:19" s="33" customFormat="1" ht="12.75" customHeight="1">
      <c r="A38" s="68" t="s">
        <v>122</v>
      </c>
      <c r="B38" s="69">
        <v>12748</v>
      </c>
      <c r="C38" s="69">
        <v>-907</v>
      </c>
      <c r="D38" s="71">
        <v>-6.6422555840351523</v>
      </c>
      <c r="E38" s="69">
        <v>1908</v>
      </c>
      <c r="F38" s="71">
        <v>17.601476014760149</v>
      </c>
      <c r="G38" s="69">
        <v>6867</v>
      </c>
      <c r="H38" s="69">
        <v>-961</v>
      </c>
      <c r="I38" s="71">
        <v>-12.276443536024527</v>
      </c>
      <c r="J38" s="69">
        <v>829</v>
      </c>
      <c r="K38" s="71">
        <v>13.729711825107652</v>
      </c>
      <c r="L38" s="69">
        <v>5881</v>
      </c>
      <c r="M38" s="69">
        <v>54</v>
      </c>
      <c r="N38" s="71">
        <v>0.92672043933413417</v>
      </c>
      <c r="O38" s="69">
        <v>1079</v>
      </c>
      <c r="P38" s="71">
        <v>22.469804248229906</v>
      </c>
    </row>
    <row r="39" spans="1:19" s="152" customFormat="1" ht="12.75" customHeight="1">
      <c r="A39" s="80" t="s">
        <v>123</v>
      </c>
      <c r="B39" s="65">
        <v>4712</v>
      </c>
      <c r="C39" s="65">
        <v>-3381</v>
      </c>
      <c r="D39" s="67">
        <v>-41.776844186333868</v>
      </c>
      <c r="E39" s="65">
        <v>536</v>
      </c>
      <c r="F39" s="67">
        <v>12.835249042145595</v>
      </c>
      <c r="G39" s="65">
        <v>1818</v>
      </c>
      <c r="H39" s="65">
        <v>-1494</v>
      </c>
      <c r="I39" s="67">
        <v>-45.108695652173914</v>
      </c>
      <c r="J39" s="65">
        <v>93</v>
      </c>
      <c r="K39" s="67">
        <v>5.3913043478260869</v>
      </c>
      <c r="L39" s="65">
        <v>2894</v>
      </c>
      <c r="M39" s="65">
        <v>-1887</v>
      </c>
      <c r="N39" s="67">
        <v>-39.468730391131565</v>
      </c>
      <c r="O39" s="65">
        <v>443</v>
      </c>
      <c r="P39" s="67">
        <v>18.074255405956752</v>
      </c>
      <c r="Q39" s="153"/>
      <c r="R39" s="33"/>
      <c r="S39" s="33"/>
    </row>
    <row r="40" spans="1:19" s="152" customFormat="1" ht="12.75" customHeight="1">
      <c r="A40" s="68" t="s">
        <v>124</v>
      </c>
      <c r="B40" s="69">
        <v>708</v>
      </c>
      <c r="C40" s="69">
        <v>-89</v>
      </c>
      <c r="D40" s="71">
        <v>-11.166875784190715</v>
      </c>
      <c r="E40" s="69">
        <v>-8</v>
      </c>
      <c r="F40" s="71">
        <v>-1.1173184357541899</v>
      </c>
      <c r="G40" s="69">
        <v>324</v>
      </c>
      <c r="H40" s="69">
        <v>-83</v>
      </c>
      <c r="I40" s="71">
        <v>-20.393120393120395</v>
      </c>
      <c r="J40" s="69">
        <v>-64</v>
      </c>
      <c r="K40" s="71">
        <v>-16.494845360824741</v>
      </c>
      <c r="L40" s="69">
        <v>384</v>
      </c>
      <c r="M40" s="69">
        <v>-6</v>
      </c>
      <c r="N40" s="71">
        <v>-1.5384615384615385</v>
      </c>
      <c r="O40" s="69">
        <v>56</v>
      </c>
      <c r="P40" s="71">
        <v>17.073170731707318</v>
      </c>
      <c r="Q40" s="153"/>
      <c r="R40" s="33"/>
      <c r="S40" s="33"/>
    </row>
    <row r="41" spans="1:19" s="152" customFormat="1" ht="12.75" customHeight="1">
      <c r="A41" s="80" t="s">
        <v>125</v>
      </c>
      <c r="B41" s="65">
        <v>825</v>
      </c>
      <c r="C41" s="65">
        <v>-52</v>
      </c>
      <c r="D41" s="67">
        <v>-5.9293044469783354</v>
      </c>
      <c r="E41" s="65">
        <v>-35</v>
      </c>
      <c r="F41" s="67">
        <v>-4.0697674418604652</v>
      </c>
      <c r="G41" s="65">
        <v>433</v>
      </c>
      <c r="H41" s="65">
        <v>-45</v>
      </c>
      <c r="I41" s="67">
        <v>-9.4142259414225933</v>
      </c>
      <c r="J41" s="65">
        <v>-24</v>
      </c>
      <c r="K41" s="67">
        <v>-5.2516411378555796</v>
      </c>
      <c r="L41" s="65">
        <v>392</v>
      </c>
      <c r="M41" s="65">
        <v>-7</v>
      </c>
      <c r="N41" s="67">
        <v>-1.7543859649122806</v>
      </c>
      <c r="O41" s="65">
        <v>-11</v>
      </c>
      <c r="P41" s="67">
        <v>-2.7295285359801489</v>
      </c>
      <c r="Q41" s="153"/>
      <c r="R41" s="33"/>
      <c r="S41" s="33"/>
    </row>
    <row r="42" spans="1:19" s="152" customFormat="1" ht="12.75" customHeight="1">
      <c r="A42" s="68" t="s">
        <v>126</v>
      </c>
      <c r="B42" s="69">
        <v>367</v>
      </c>
      <c r="C42" s="69">
        <v>-199</v>
      </c>
      <c r="D42" s="71">
        <v>-35.159010600706715</v>
      </c>
      <c r="E42" s="69">
        <v>3</v>
      </c>
      <c r="F42" s="71">
        <v>0.82417582417582413</v>
      </c>
      <c r="G42" s="69">
        <v>207</v>
      </c>
      <c r="H42" s="69">
        <v>-118</v>
      </c>
      <c r="I42" s="71">
        <v>-36.307692307692307</v>
      </c>
      <c r="J42" s="69">
        <v>-8</v>
      </c>
      <c r="K42" s="71">
        <v>-3.7209302325581395</v>
      </c>
      <c r="L42" s="69">
        <v>160</v>
      </c>
      <c r="M42" s="69">
        <v>-81</v>
      </c>
      <c r="N42" s="71">
        <v>-33.609958506224068</v>
      </c>
      <c r="O42" s="69">
        <v>11</v>
      </c>
      <c r="P42" s="71">
        <v>7.3825503355704694</v>
      </c>
      <c r="Q42" s="153"/>
      <c r="R42" s="33"/>
      <c r="S42" s="33"/>
    </row>
    <row r="43" spans="1:19" s="152" customFormat="1" ht="12.75" customHeight="1">
      <c r="A43" s="80" t="s">
        <v>127</v>
      </c>
      <c r="B43" s="65">
        <v>215</v>
      </c>
      <c r="C43" s="65">
        <v>-269</v>
      </c>
      <c r="D43" s="67">
        <v>-55.578512396694215</v>
      </c>
      <c r="E43" s="65">
        <v>-104</v>
      </c>
      <c r="F43" s="67">
        <v>-32.60188087774295</v>
      </c>
      <c r="G43" s="65">
        <v>122</v>
      </c>
      <c r="H43" s="65">
        <v>-151</v>
      </c>
      <c r="I43" s="67">
        <v>-55.311355311355314</v>
      </c>
      <c r="J43" s="65">
        <v>-58</v>
      </c>
      <c r="K43" s="67">
        <v>-32.222222222222221</v>
      </c>
      <c r="L43" s="65">
        <v>93</v>
      </c>
      <c r="M43" s="65">
        <v>-118</v>
      </c>
      <c r="N43" s="67">
        <v>-55.924170616113742</v>
      </c>
      <c r="O43" s="65">
        <v>-46</v>
      </c>
      <c r="P43" s="67">
        <v>-33.093525179856115</v>
      </c>
      <c r="Q43" s="153"/>
      <c r="R43" s="33"/>
      <c r="S43" s="33"/>
    </row>
    <row r="44" spans="1:19" s="152" customFormat="1" ht="12.75" customHeight="1">
      <c r="A44" s="68" t="s">
        <v>128</v>
      </c>
      <c r="B44" s="69">
        <v>463</v>
      </c>
      <c r="C44" s="69">
        <v>26</v>
      </c>
      <c r="D44" s="71">
        <v>5.9496567505720828</v>
      </c>
      <c r="E44" s="69">
        <v>57</v>
      </c>
      <c r="F44" s="71">
        <v>14.039408866995075</v>
      </c>
      <c r="G44" s="69">
        <v>271</v>
      </c>
      <c r="H44" s="69">
        <v>13</v>
      </c>
      <c r="I44" s="71">
        <v>5.0387596899224807</v>
      </c>
      <c r="J44" s="69">
        <v>45</v>
      </c>
      <c r="K44" s="71">
        <v>19.911504424778762</v>
      </c>
      <c r="L44" s="69">
        <v>192</v>
      </c>
      <c r="M44" s="69">
        <v>13</v>
      </c>
      <c r="N44" s="71">
        <v>7.2625698324022343</v>
      </c>
      <c r="O44" s="69">
        <v>12</v>
      </c>
      <c r="P44" s="71">
        <v>6.666666666666667</v>
      </c>
      <c r="Q44" s="153"/>
      <c r="R44" s="33"/>
      <c r="S44" s="33"/>
    </row>
    <row r="45" spans="1:19" s="152" customFormat="1" ht="12.75" customHeight="1">
      <c r="A45" s="154" t="s">
        <v>129</v>
      </c>
      <c r="B45" s="155">
        <v>1148</v>
      </c>
      <c r="C45" s="155">
        <v>-219</v>
      </c>
      <c r="D45" s="156">
        <v>-16.020482809070959</v>
      </c>
      <c r="E45" s="155">
        <v>-147</v>
      </c>
      <c r="F45" s="156">
        <v>-11.351351351351351</v>
      </c>
      <c r="G45" s="155">
        <v>441</v>
      </c>
      <c r="H45" s="155">
        <v>-148</v>
      </c>
      <c r="I45" s="156">
        <v>-25.127334465195247</v>
      </c>
      <c r="J45" s="155">
        <v>-109</v>
      </c>
      <c r="K45" s="156">
        <v>-19.818181818181817</v>
      </c>
      <c r="L45" s="155">
        <v>707</v>
      </c>
      <c r="M45" s="155">
        <v>-71</v>
      </c>
      <c r="N45" s="156">
        <v>-9.125964010282777</v>
      </c>
      <c r="O45" s="155">
        <v>-38</v>
      </c>
      <c r="P45" s="156">
        <v>-5.1006711409395971</v>
      </c>
      <c r="Q45" s="153"/>
      <c r="R45" s="33"/>
      <c r="S45" s="33"/>
    </row>
    <row r="46" spans="1:19" s="33" customFormat="1" ht="12.75" customHeight="1">
      <c r="A46" s="131"/>
      <c r="B46" s="132"/>
      <c r="C46" s="132"/>
      <c r="D46" s="132"/>
      <c r="E46" s="132"/>
      <c r="F46" s="132"/>
      <c r="G46" s="132"/>
      <c r="H46" s="132"/>
      <c r="I46" s="132"/>
      <c r="J46" s="132"/>
      <c r="K46" s="132"/>
      <c r="L46" s="132"/>
      <c r="M46" s="132"/>
      <c r="N46" s="132"/>
      <c r="O46" s="132"/>
      <c r="P46" s="132"/>
    </row>
    <row r="47" spans="1:19" s="133" customFormat="1" ht="12.75">
      <c r="A47" s="119" t="s">
        <v>136</v>
      </c>
      <c r="B47" s="119"/>
      <c r="C47" s="119"/>
      <c r="D47" s="119"/>
      <c r="E47" s="119"/>
      <c r="F47" s="119"/>
      <c r="G47" s="119"/>
      <c r="H47" s="119"/>
      <c r="I47" s="119"/>
      <c r="J47" s="119"/>
      <c r="K47" s="119"/>
      <c r="L47" s="119"/>
      <c r="M47" s="119"/>
      <c r="N47" s="119"/>
      <c r="O47" s="119"/>
      <c r="P47" s="119"/>
    </row>
    <row r="48" spans="1:19" s="133" customFormat="1" ht="12.75">
      <c r="A48" s="119"/>
      <c r="B48" s="119"/>
      <c r="C48" s="121"/>
      <c r="D48" s="122"/>
      <c r="E48" s="134"/>
      <c r="F48" s="122"/>
      <c r="G48" s="119"/>
      <c r="H48" s="121"/>
      <c r="I48" s="122"/>
      <c r="J48" s="134"/>
      <c r="K48" s="122"/>
      <c r="L48" s="119"/>
      <c r="M48" s="121"/>
      <c r="N48" s="122"/>
      <c r="O48" s="134"/>
      <c r="P48" s="122"/>
    </row>
    <row r="49" spans="1:18" s="133" customFormat="1" ht="12.75">
      <c r="A49" s="119"/>
      <c r="B49" s="119"/>
      <c r="C49" s="121"/>
      <c r="D49" s="121" t="s">
        <v>62</v>
      </c>
      <c r="F49" s="122"/>
      <c r="G49" s="119"/>
      <c r="H49" s="121"/>
      <c r="I49" s="122"/>
      <c r="J49" s="134"/>
      <c r="K49" s="122"/>
      <c r="L49" s="119"/>
      <c r="M49" s="121"/>
      <c r="N49" s="122"/>
      <c r="O49" s="134"/>
      <c r="P49" s="122"/>
    </row>
    <row r="50" spans="1:18" ht="15.75">
      <c r="R50" s="33"/>
    </row>
    <row r="51" spans="1:18" ht="15.75">
      <c r="R51" s="33"/>
    </row>
    <row r="52" spans="1:18" ht="15.75">
      <c r="R52" s="33"/>
    </row>
    <row r="53" spans="1:18" ht="15.75">
      <c r="R53" s="33"/>
    </row>
    <row r="54" spans="1:18" ht="15.75">
      <c r="R54" s="33"/>
    </row>
    <row r="55" spans="1:18" ht="15.75">
      <c r="R55" s="33"/>
    </row>
    <row r="56" spans="1:18" ht="15.75">
      <c r="R56" s="33"/>
    </row>
    <row r="57" spans="1:18" ht="15.75">
      <c r="R57" s="33"/>
    </row>
    <row r="58" spans="1:18" ht="15.75">
      <c r="R58" s="33"/>
    </row>
    <row r="59" spans="1:18" ht="15.75">
      <c r="R59" s="33"/>
    </row>
    <row r="60" spans="1:18" ht="15.75">
      <c r="R60" s="33"/>
    </row>
    <row r="61" spans="1:18" ht="15.75">
      <c r="R61" s="33"/>
    </row>
    <row r="62" spans="1:18" ht="15.75">
      <c r="R62" s="33"/>
    </row>
    <row r="63" spans="1:18" ht="15.75">
      <c r="R63" s="33"/>
    </row>
    <row r="64" spans="1:18" ht="15.75">
      <c r="R64" s="33"/>
    </row>
    <row r="65" spans="18:18" ht="15.75">
      <c r="R65" s="33"/>
    </row>
    <row r="66" spans="18:18" ht="15.75">
      <c r="R66" s="33"/>
    </row>
    <row r="67" spans="18:18" ht="15.75">
      <c r="R67" s="33"/>
    </row>
    <row r="68" spans="18:18" ht="15.75">
      <c r="R68" s="33"/>
    </row>
    <row r="69" spans="18:18" ht="15.75">
      <c r="R69" s="33"/>
    </row>
    <row r="70" spans="18:18" ht="15.75">
      <c r="R70" s="33"/>
    </row>
    <row r="71" spans="18:18" ht="15.75">
      <c r="R71" s="33"/>
    </row>
    <row r="72" spans="18:18" ht="15.75">
      <c r="R72" s="33"/>
    </row>
    <row r="73" spans="18:18" ht="15.75">
      <c r="R73" s="33"/>
    </row>
    <row r="74" spans="18:18" ht="15.75">
      <c r="R74" s="33"/>
    </row>
    <row r="75" spans="18:18" ht="15.75">
      <c r="R75" s="33"/>
    </row>
    <row r="76" spans="18:18" ht="15.75">
      <c r="R76" s="33"/>
    </row>
    <row r="77" spans="18:18" ht="15.75">
      <c r="R77" s="33"/>
    </row>
    <row r="78" spans="18:18" ht="15.75">
      <c r="R78" s="33"/>
    </row>
    <row r="79" spans="18:18" ht="15.75">
      <c r="R79" s="33"/>
    </row>
    <row r="80" spans="18:18" ht="15.75">
      <c r="R80" s="33"/>
    </row>
    <row r="81" spans="18:18" ht="15.75">
      <c r="R81" s="33"/>
    </row>
    <row r="82" spans="18:18" ht="15.75">
      <c r="R82" s="33"/>
    </row>
    <row r="83" spans="18:18" ht="15.75">
      <c r="R83" s="33"/>
    </row>
    <row r="84" spans="18:18" ht="15.75">
      <c r="R84" s="33"/>
    </row>
    <row r="85" spans="18:18" ht="15.75">
      <c r="R85" s="33"/>
    </row>
    <row r="86" spans="18:18" ht="15.75">
      <c r="R86" s="33"/>
    </row>
    <row r="87" spans="18:18" ht="15.75">
      <c r="R87" s="33"/>
    </row>
    <row r="88" spans="18:18" ht="15.75">
      <c r="R88" s="33"/>
    </row>
    <row r="89" spans="18:18" ht="15.75">
      <c r="R89" s="33"/>
    </row>
    <row r="90" spans="18:18" ht="15.75">
      <c r="R90" s="33"/>
    </row>
    <row r="91" spans="18:18" ht="15.75">
      <c r="R91" s="33"/>
    </row>
    <row r="92" spans="18:18" ht="15.75">
      <c r="R92" s="33"/>
    </row>
    <row r="93" spans="18:18" ht="15.75">
      <c r="R93" s="33"/>
    </row>
    <row r="94" spans="18:18" ht="15.75">
      <c r="R94" s="33"/>
    </row>
    <row r="95" spans="18:18" ht="15.75">
      <c r="R95" s="33"/>
    </row>
    <row r="96" spans="18:18" ht="15.75">
      <c r="R96" s="33"/>
    </row>
    <row r="97" spans="18:18" ht="15.75">
      <c r="R97" s="33"/>
    </row>
    <row r="98" spans="18:18" ht="15.75">
      <c r="R98" s="33"/>
    </row>
    <row r="99" spans="18:18" ht="15.75">
      <c r="R99" s="33"/>
    </row>
    <row r="100" spans="18:18" ht="15.75">
      <c r="R100" s="33"/>
    </row>
    <row r="101" spans="18:18" ht="15.75">
      <c r="R101" s="33"/>
    </row>
    <row r="102" spans="18:18" ht="15.75">
      <c r="R102" s="33"/>
    </row>
    <row r="103" spans="18:18" ht="15.75">
      <c r="R103" s="33"/>
    </row>
    <row r="104" spans="18:18" ht="15.75">
      <c r="R104" s="33"/>
    </row>
    <row r="105" spans="18:18" ht="15.75">
      <c r="R105" s="33"/>
    </row>
    <row r="106" spans="18:18" ht="15.75">
      <c r="R106" s="33"/>
    </row>
    <row r="107" spans="18:18" ht="15.75">
      <c r="R107" s="33"/>
    </row>
    <row r="108" spans="18:18" ht="15.75">
      <c r="R108" s="33"/>
    </row>
    <row r="109" spans="18:18" ht="15.75">
      <c r="R109" s="33"/>
    </row>
    <row r="110" spans="18:18" ht="15.75">
      <c r="R110" s="33"/>
    </row>
    <row r="111" spans="18:18" ht="15.75">
      <c r="R111" s="33"/>
    </row>
    <row r="112" spans="18:18" ht="15.75">
      <c r="R112" s="33"/>
    </row>
    <row r="113" spans="18:18" ht="15.75">
      <c r="R113" s="33"/>
    </row>
    <row r="114" spans="18:18" ht="15.75">
      <c r="R114" s="33"/>
    </row>
    <row r="115" spans="18:18" ht="15.75">
      <c r="R115" s="33"/>
    </row>
    <row r="116" spans="18:18" ht="15.75">
      <c r="R116" s="33"/>
    </row>
    <row r="117" spans="18:18" ht="15.75">
      <c r="R117" s="33"/>
    </row>
    <row r="118" spans="18:18" ht="15.75">
      <c r="R118" s="33"/>
    </row>
    <row r="119" spans="18:18" ht="15.75">
      <c r="R119" s="33"/>
    </row>
    <row r="120" spans="18:18" ht="15.75">
      <c r="R120" s="33"/>
    </row>
    <row r="121" spans="18:18" ht="15.75">
      <c r="R121" s="33"/>
    </row>
    <row r="122" spans="18:18" ht="15.75">
      <c r="R122" s="33"/>
    </row>
    <row r="123" spans="18:18" ht="15.75">
      <c r="R123" s="33"/>
    </row>
    <row r="124" spans="18:18" ht="15.75">
      <c r="R124" s="33"/>
    </row>
    <row r="125" spans="18:18" ht="15.75">
      <c r="R125" s="33"/>
    </row>
    <row r="126" spans="18:18" ht="15.75">
      <c r="R126" s="33"/>
    </row>
    <row r="127" spans="18:18" ht="15.75">
      <c r="R127" s="33"/>
    </row>
    <row r="128" spans="18:18" ht="15.75">
      <c r="R128" s="33"/>
    </row>
    <row r="129" spans="18:18" ht="15.75">
      <c r="R129" s="33"/>
    </row>
    <row r="130" spans="18:18" ht="15.75">
      <c r="R130" s="33"/>
    </row>
    <row r="131" spans="18:18" ht="15.75">
      <c r="R131" s="33"/>
    </row>
    <row r="132" spans="18:18" ht="15.75">
      <c r="R132" s="33"/>
    </row>
    <row r="133" spans="18:18" ht="15.75">
      <c r="R133" s="33"/>
    </row>
    <row r="134" spans="18:18" ht="15.75">
      <c r="R134" s="33"/>
    </row>
    <row r="135" spans="18:18" ht="15.75">
      <c r="R135" s="33"/>
    </row>
    <row r="136" spans="18:18" ht="15.75">
      <c r="R136" s="33"/>
    </row>
    <row r="137" spans="18:18" ht="15.75">
      <c r="R137" s="33"/>
    </row>
    <row r="138" spans="18:18" ht="15.75">
      <c r="R138" s="33"/>
    </row>
    <row r="139" spans="18:18" ht="15.75">
      <c r="R139" s="33"/>
    </row>
    <row r="140" spans="18:18" ht="15.75">
      <c r="R140" s="33"/>
    </row>
    <row r="141" spans="18:18" ht="15.75">
      <c r="R141" s="33"/>
    </row>
    <row r="142" spans="18:18" ht="15.75">
      <c r="R142" s="33"/>
    </row>
    <row r="143" spans="18:18" ht="15.75">
      <c r="R143" s="33"/>
    </row>
    <row r="144" spans="18:18" ht="15.75">
      <c r="R144" s="33"/>
    </row>
    <row r="145" spans="18:18" ht="15.75">
      <c r="R145" s="33"/>
    </row>
    <row r="146" spans="18:18" ht="15.75">
      <c r="R146" s="33"/>
    </row>
    <row r="147" spans="18:18" ht="15.75">
      <c r="R147" s="33"/>
    </row>
    <row r="148" spans="18:18" ht="15.75">
      <c r="R148" s="33"/>
    </row>
    <row r="149" spans="18:18" ht="15.75">
      <c r="R149" s="33"/>
    </row>
    <row r="150" spans="18:18" ht="15.75">
      <c r="R150" s="33"/>
    </row>
    <row r="151" spans="18:18" ht="15.75">
      <c r="R151" s="33"/>
    </row>
    <row r="152" spans="18:18" ht="15.75">
      <c r="R152" s="33"/>
    </row>
    <row r="153" spans="18:18" ht="15.75">
      <c r="R153" s="3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9292FED1-61A1-4594-A65C-7C943CBF7680}"/>
  </hyperlinks>
  <pageMargins left="0.51181102362204722" right="0.31496062992125984" top="0.55118110236220474" bottom="0.35433070866141736"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979A-B335-4278-9950-0D117F5FCAD4}">
  <sheetPr codeName="Hoja13"/>
  <dimension ref="A1:S56"/>
  <sheetViews>
    <sheetView zoomScaleNormal="100" workbookViewId="0"/>
  </sheetViews>
  <sheetFormatPr baseColWidth="10" defaultColWidth="11.42578125" defaultRowHeight="15"/>
  <cols>
    <col min="1" max="1" width="31.7109375" style="10" customWidth="1"/>
    <col min="2" max="2" width="6.7109375" style="10" customWidth="1"/>
    <col min="3" max="3" width="7.140625" style="10" customWidth="1"/>
    <col min="4" max="4" width="5.5703125" style="10" customWidth="1"/>
    <col min="5" max="5" width="6.85546875" style="10" customWidth="1"/>
    <col min="6" max="6" width="5.42578125" style="10" customWidth="1"/>
    <col min="7" max="8" width="7.140625" style="10" customWidth="1"/>
    <col min="9" max="9" width="6" style="10" customWidth="1"/>
    <col min="10" max="10" width="6.140625" style="10" customWidth="1"/>
    <col min="11" max="11" width="5.85546875" style="10" customWidth="1"/>
    <col min="12" max="12" width="7.140625" style="10" customWidth="1"/>
    <col min="13" max="13" width="6.42578125" style="10" customWidth="1"/>
    <col min="14" max="14" width="5.140625" style="10" customWidth="1"/>
    <col min="15" max="15" width="7.140625" style="10" customWidth="1"/>
    <col min="16" max="16" width="6.28515625" style="10" customWidth="1"/>
    <col min="17"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60.75" customHeight="1">
      <c r="A4" s="157" t="s">
        <v>12</v>
      </c>
      <c r="B4" s="157"/>
      <c r="C4" s="157"/>
      <c r="D4" s="157"/>
      <c r="E4" s="157"/>
      <c r="F4" s="157"/>
      <c r="G4" s="157"/>
      <c r="H4" s="157"/>
      <c r="I4" s="157"/>
      <c r="J4" s="157"/>
      <c r="K4" s="157"/>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78169</v>
      </c>
      <c r="C8" s="150">
        <v>-51269</v>
      </c>
      <c r="D8" s="151">
        <v>-39.608924736167126</v>
      </c>
      <c r="E8" s="150">
        <v>3559</v>
      </c>
      <c r="F8" s="151">
        <v>4.770138051199571</v>
      </c>
      <c r="G8" s="150">
        <v>39122</v>
      </c>
      <c r="H8" s="150">
        <v>-25960</v>
      </c>
      <c r="I8" s="151">
        <v>-39.88814111428659</v>
      </c>
      <c r="J8" s="150">
        <v>1611</v>
      </c>
      <c r="K8" s="151">
        <v>4.294740209538535</v>
      </c>
      <c r="L8" s="150">
        <v>39047</v>
      </c>
      <c r="M8" s="150">
        <v>-25309</v>
      </c>
      <c r="N8" s="151">
        <v>-39.32655851824228</v>
      </c>
      <c r="O8" s="150">
        <v>1948</v>
      </c>
      <c r="P8" s="151">
        <v>5.2508153858594575</v>
      </c>
      <c r="R8" s="33"/>
    </row>
    <row r="9" spans="1:19" s="33" customFormat="1" ht="12.75" customHeight="1">
      <c r="A9" s="68" t="s">
        <v>122</v>
      </c>
      <c r="B9" s="69">
        <v>13349</v>
      </c>
      <c r="C9" s="69">
        <v>-1791</v>
      </c>
      <c r="D9" s="71">
        <v>-11.829590488771466</v>
      </c>
      <c r="E9" s="69">
        <v>2148</v>
      </c>
      <c r="F9" s="71">
        <v>19.176859208999197</v>
      </c>
      <c r="G9" s="69">
        <v>7446</v>
      </c>
      <c r="H9" s="69">
        <v>-1793</v>
      </c>
      <c r="I9" s="71">
        <v>-19.406862214525383</v>
      </c>
      <c r="J9" s="69">
        <v>1065</v>
      </c>
      <c r="K9" s="71">
        <v>16.690173953925719</v>
      </c>
      <c r="L9" s="69">
        <v>5903</v>
      </c>
      <c r="M9" s="69">
        <v>2</v>
      </c>
      <c r="N9" s="71">
        <v>3.3892560582952043E-2</v>
      </c>
      <c r="O9" s="69">
        <v>1083</v>
      </c>
      <c r="P9" s="71">
        <v>22.468879668049791</v>
      </c>
    </row>
    <row r="10" spans="1:19" s="152" customFormat="1" ht="12.75" customHeight="1">
      <c r="A10" s="80" t="s">
        <v>123</v>
      </c>
      <c r="B10" s="65">
        <v>22053</v>
      </c>
      <c r="C10" s="65">
        <v>-23983</v>
      </c>
      <c r="D10" s="67">
        <v>-52.09618559388305</v>
      </c>
      <c r="E10" s="65">
        <v>1458</v>
      </c>
      <c r="F10" s="67">
        <v>7.0793882010196647</v>
      </c>
      <c r="G10" s="65">
        <v>9352</v>
      </c>
      <c r="H10" s="65">
        <v>-10806</v>
      </c>
      <c r="I10" s="67">
        <v>-53.606508582200618</v>
      </c>
      <c r="J10" s="65">
        <v>545</v>
      </c>
      <c r="K10" s="67">
        <v>6.1882593391620304</v>
      </c>
      <c r="L10" s="65">
        <v>12701</v>
      </c>
      <c r="M10" s="65">
        <v>-13177</v>
      </c>
      <c r="N10" s="67">
        <v>-50.919700131385731</v>
      </c>
      <c r="O10" s="65">
        <v>913</v>
      </c>
      <c r="P10" s="67">
        <v>7.745164574143196</v>
      </c>
      <c r="Q10" s="153"/>
      <c r="R10" s="33"/>
      <c r="S10" s="33"/>
    </row>
    <row r="11" spans="1:19" s="152" customFormat="1" ht="12.75" customHeight="1">
      <c r="A11" s="68" t="s">
        <v>124</v>
      </c>
      <c r="B11" s="69">
        <v>8728</v>
      </c>
      <c r="C11" s="69">
        <v>-2237</v>
      </c>
      <c r="D11" s="71">
        <v>-20.401276789785683</v>
      </c>
      <c r="E11" s="69">
        <v>480</v>
      </c>
      <c r="F11" s="71">
        <v>5.8195926285160038</v>
      </c>
      <c r="G11" s="69">
        <v>4333</v>
      </c>
      <c r="H11" s="69">
        <v>-1351</v>
      </c>
      <c r="I11" s="71">
        <v>-23.76847290640394</v>
      </c>
      <c r="J11" s="69">
        <v>73</v>
      </c>
      <c r="K11" s="71">
        <v>1.7136150234741785</v>
      </c>
      <c r="L11" s="69">
        <v>4395</v>
      </c>
      <c r="M11" s="69">
        <v>-886</v>
      </c>
      <c r="N11" s="71">
        <v>-16.77712554440447</v>
      </c>
      <c r="O11" s="69">
        <v>407</v>
      </c>
      <c r="P11" s="71">
        <v>10.205616850551655</v>
      </c>
      <c r="Q11" s="153"/>
      <c r="R11" s="33"/>
      <c r="S11" s="33"/>
    </row>
    <row r="12" spans="1:19" s="152" customFormat="1" ht="12.75" customHeight="1">
      <c r="A12" s="80" t="s">
        <v>125</v>
      </c>
      <c r="B12" s="65">
        <v>13195</v>
      </c>
      <c r="C12" s="65">
        <v>-1748</v>
      </c>
      <c r="D12" s="67">
        <v>-11.697784916014188</v>
      </c>
      <c r="E12" s="65">
        <v>5</v>
      </c>
      <c r="F12" s="67">
        <v>3.7907505686125852E-2</v>
      </c>
      <c r="G12" s="65">
        <v>7374</v>
      </c>
      <c r="H12" s="65">
        <v>-774</v>
      </c>
      <c r="I12" s="67">
        <v>-9.4992636229749632</v>
      </c>
      <c r="J12" s="65">
        <v>72</v>
      </c>
      <c r="K12" s="67">
        <v>0.98603122432210355</v>
      </c>
      <c r="L12" s="65">
        <v>5821</v>
      </c>
      <c r="M12" s="65">
        <v>-974</v>
      </c>
      <c r="N12" s="67">
        <v>-14.334069168506254</v>
      </c>
      <c r="O12" s="65">
        <v>-67</v>
      </c>
      <c r="P12" s="67">
        <v>-1.1379076086956521</v>
      </c>
      <c r="Q12" s="153"/>
      <c r="R12" s="33"/>
      <c r="S12" s="33"/>
    </row>
    <row r="13" spans="1:19" s="152" customFormat="1" ht="12.75" customHeight="1">
      <c r="A13" s="68" t="s">
        <v>126</v>
      </c>
      <c r="B13" s="69">
        <v>9401</v>
      </c>
      <c r="C13" s="69">
        <v>-6195</v>
      </c>
      <c r="D13" s="71">
        <v>-39.721723518850986</v>
      </c>
      <c r="E13" s="69">
        <v>387</v>
      </c>
      <c r="F13" s="71">
        <v>4.2933214998890614</v>
      </c>
      <c r="G13" s="69">
        <v>4944</v>
      </c>
      <c r="H13" s="69">
        <v>-3150</v>
      </c>
      <c r="I13" s="71">
        <v>-38.917716827279463</v>
      </c>
      <c r="J13" s="69">
        <v>231</v>
      </c>
      <c r="K13" s="71">
        <v>4.9013367281985998</v>
      </c>
      <c r="L13" s="69">
        <v>4457</v>
      </c>
      <c r="M13" s="69">
        <v>-3045</v>
      </c>
      <c r="N13" s="71">
        <v>-40.589176219674755</v>
      </c>
      <c r="O13" s="69">
        <v>156</v>
      </c>
      <c r="P13" s="71">
        <v>3.6270634736107881</v>
      </c>
      <c r="Q13" s="153"/>
      <c r="R13" s="33"/>
      <c r="S13" s="33"/>
    </row>
    <row r="14" spans="1:19" s="152" customFormat="1" ht="12.75" customHeight="1">
      <c r="A14" s="80" t="s">
        <v>127</v>
      </c>
      <c r="B14" s="65">
        <v>5289</v>
      </c>
      <c r="C14" s="65">
        <v>-9780</v>
      </c>
      <c r="D14" s="67">
        <v>-64.901453314752146</v>
      </c>
      <c r="E14" s="65">
        <v>83</v>
      </c>
      <c r="F14" s="67">
        <v>1.5943142527852479</v>
      </c>
      <c r="G14" s="65">
        <v>2687</v>
      </c>
      <c r="H14" s="65">
        <v>-5232</v>
      </c>
      <c r="I14" s="67">
        <v>-66.068948099507509</v>
      </c>
      <c r="J14" s="65">
        <v>69</v>
      </c>
      <c r="K14" s="67">
        <v>2.6355996944232238</v>
      </c>
      <c r="L14" s="65">
        <v>2602</v>
      </c>
      <c r="M14" s="65">
        <v>-4548</v>
      </c>
      <c r="N14" s="67">
        <v>-63.608391608391607</v>
      </c>
      <c r="O14" s="65">
        <v>14</v>
      </c>
      <c r="P14" s="67">
        <v>0.54095826893353938</v>
      </c>
      <c r="Q14" s="153"/>
      <c r="R14" s="33"/>
      <c r="S14" s="33"/>
    </row>
    <row r="15" spans="1:19" s="152" customFormat="1" ht="12.75" customHeight="1">
      <c r="A15" s="68" t="s">
        <v>128</v>
      </c>
      <c r="B15" s="69">
        <v>4206</v>
      </c>
      <c r="C15" s="69">
        <v>-4789</v>
      </c>
      <c r="D15" s="71">
        <v>-53.240689271817679</v>
      </c>
      <c r="E15" s="69">
        <v>-447</v>
      </c>
      <c r="F15" s="71">
        <v>-9.6067053513862017</v>
      </c>
      <c r="G15" s="69">
        <v>2179</v>
      </c>
      <c r="H15" s="69">
        <v>-2445</v>
      </c>
      <c r="I15" s="71">
        <v>-52.876297577854672</v>
      </c>
      <c r="J15" s="69">
        <v>-118</v>
      </c>
      <c r="K15" s="71">
        <v>-5.137135393992164</v>
      </c>
      <c r="L15" s="69">
        <v>2027</v>
      </c>
      <c r="M15" s="69">
        <v>-2344</v>
      </c>
      <c r="N15" s="71">
        <v>-53.626172500571954</v>
      </c>
      <c r="O15" s="69">
        <v>-329</v>
      </c>
      <c r="P15" s="71">
        <v>-13.96434634974533</v>
      </c>
      <c r="Q15" s="153"/>
      <c r="R15" s="33"/>
      <c r="S15" s="33"/>
    </row>
    <row r="16" spans="1:19" s="152" customFormat="1" ht="12.75" customHeight="1">
      <c r="A16" s="80" t="s">
        <v>129</v>
      </c>
      <c r="B16" s="65">
        <v>1948</v>
      </c>
      <c r="C16" s="65">
        <v>-746</v>
      </c>
      <c r="D16" s="67">
        <v>-27.691165553080921</v>
      </c>
      <c r="E16" s="65">
        <v>-555</v>
      </c>
      <c r="F16" s="67">
        <v>-22.173391929684378</v>
      </c>
      <c r="G16" s="65">
        <v>807</v>
      </c>
      <c r="H16" s="65">
        <v>-409</v>
      </c>
      <c r="I16" s="67">
        <v>-33.63486842105263</v>
      </c>
      <c r="J16" s="65">
        <v>-326</v>
      </c>
      <c r="K16" s="67">
        <v>-28.773168578993822</v>
      </c>
      <c r="L16" s="65">
        <v>1141</v>
      </c>
      <c r="M16" s="65">
        <v>-337</v>
      </c>
      <c r="N16" s="67">
        <v>-22.80108254397835</v>
      </c>
      <c r="O16" s="65">
        <v>-229</v>
      </c>
      <c r="P16" s="67">
        <v>-16.715328467153284</v>
      </c>
      <c r="Q16" s="153"/>
      <c r="R16" s="33"/>
      <c r="S16" s="33"/>
    </row>
    <row r="17" spans="1:19" s="152" customFormat="1" ht="23.25" customHeight="1">
      <c r="A17" s="149" t="s">
        <v>161</v>
      </c>
      <c r="B17" s="150">
        <v>149</v>
      </c>
      <c r="C17" s="150">
        <v>-23</v>
      </c>
      <c r="D17" s="151">
        <v>-13.372093023255815</v>
      </c>
      <c r="E17" s="150">
        <v>-79</v>
      </c>
      <c r="F17" s="151">
        <v>-34.649122807017541</v>
      </c>
      <c r="G17" s="150">
        <v>19</v>
      </c>
      <c r="H17" s="150">
        <v>-21</v>
      </c>
      <c r="I17" s="151">
        <v>-52.5</v>
      </c>
      <c r="J17" s="150">
        <v>-35</v>
      </c>
      <c r="K17" s="151">
        <v>-64.81481481481481</v>
      </c>
      <c r="L17" s="150">
        <v>130</v>
      </c>
      <c r="M17" s="150">
        <v>-2</v>
      </c>
      <c r="N17" s="151">
        <v>-1.5151515151515151</v>
      </c>
      <c r="O17" s="150">
        <v>-44</v>
      </c>
      <c r="P17" s="151">
        <v>-25.287356321839081</v>
      </c>
      <c r="R17" s="33"/>
    </row>
    <row r="18" spans="1:19" s="33" customFormat="1" ht="12.75" customHeight="1">
      <c r="A18" s="68" t="s">
        <v>122</v>
      </c>
      <c r="B18" s="69">
        <v>3</v>
      </c>
      <c r="C18" s="69">
        <v>-12</v>
      </c>
      <c r="D18" s="71">
        <v>-80</v>
      </c>
      <c r="E18" s="69">
        <v>2</v>
      </c>
      <c r="F18" s="71">
        <v>200</v>
      </c>
      <c r="G18" s="69">
        <v>1</v>
      </c>
      <c r="H18" s="69">
        <v>-4</v>
      </c>
      <c r="I18" s="71">
        <v>-80</v>
      </c>
      <c r="J18" s="69">
        <v>1</v>
      </c>
      <c r="K18" s="71">
        <v>0</v>
      </c>
      <c r="L18" s="69">
        <v>2</v>
      </c>
      <c r="M18" s="69">
        <v>-8</v>
      </c>
      <c r="N18" s="71">
        <v>-80</v>
      </c>
      <c r="O18" s="69">
        <v>1</v>
      </c>
      <c r="P18" s="71">
        <v>100</v>
      </c>
    </row>
    <row r="19" spans="1:19" s="152" customFormat="1" ht="12.75" customHeight="1">
      <c r="A19" s="80" t="s">
        <v>123</v>
      </c>
      <c r="B19" s="65">
        <v>26</v>
      </c>
      <c r="C19" s="65">
        <v>21</v>
      </c>
      <c r="D19" s="67">
        <v>420</v>
      </c>
      <c r="E19" s="65">
        <v>-27</v>
      </c>
      <c r="F19" s="67">
        <v>-50.943396226415096</v>
      </c>
      <c r="G19" s="65">
        <v>0</v>
      </c>
      <c r="H19" s="65">
        <v>0</v>
      </c>
      <c r="I19" s="67" t="s">
        <v>492</v>
      </c>
      <c r="J19" s="65">
        <v>-16</v>
      </c>
      <c r="K19" s="67">
        <v>-100</v>
      </c>
      <c r="L19" s="65">
        <v>26</v>
      </c>
      <c r="M19" s="65">
        <v>21</v>
      </c>
      <c r="N19" s="67">
        <v>420</v>
      </c>
      <c r="O19" s="65">
        <v>-11</v>
      </c>
      <c r="P19" s="67">
        <v>-29.72972972972973</v>
      </c>
      <c r="Q19" s="153"/>
      <c r="R19" s="33"/>
      <c r="S19" s="33"/>
    </row>
    <row r="20" spans="1:19" s="152" customFormat="1" ht="12.75" customHeight="1">
      <c r="A20" s="68" t="s">
        <v>124</v>
      </c>
      <c r="B20" s="69">
        <v>20</v>
      </c>
      <c r="C20" s="69">
        <v>6</v>
      </c>
      <c r="D20" s="71">
        <v>42.857142857142854</v>
      </c>
      <c r="E20" s="69">
        <v>2</v>
      </c>
      <c r="F20" s="71">
        <v>11.111111111111111</v>
      </c>
      <c r="G20" s="69">
        <v>3</v>
      </c>
      <c r="H20" s="69">
        <v>-2</v>
      </c>
      <c r="I20" s="71">
        <v>-40</v>
      </c>
      <c r="J20" s="69">
        <v>2</v>
      </c>
      <c r="K20" s="71">
        <v>200</v>
      </c>
      <c r="L20" s="69">
        <v>17</v>
      </c>
      <c r="M20" s="69">
        <v>8</v>
      </c>
      <c r="N20" s="71">
        <v>88.888888888888886</v>
      </c>
      <c r="O20" s="69">
        <v>0</v>
      </c>
      <c r="P20" s="71">
        <v>0</v>
      </c>
      <c r="Q20" s="153"/>
      <c r="R20" s="33"/>
      <c r="S20" s="33"/>
    </row>
    <row r="21" spans="1:19" s="152" customFormat="1" ht="12.75" customHeight="1">
      <c r="A21" s="80" t="s">
        <v>125</v>
      </c>
      <c r="B21" s="65">
        <v>34</v>
      </c>
      <c r="C21" s="65">
        <v>6</v>
      </c>
      <c r="D21" s="67">
        <v>21.428571428571427</v>
      </c>
      <c r="E21" s="65">
        <v>-44</v>
      </c>
      <c r="F21" s="67">
        <v>-56.410256410256409</v>
      </c>
      <c r="G21" s="65">
        <v>5</v>
      </c>
      <c r="H21" s="65">
        <v>-1</v>
      </c>
      <c r="I21" s="67">
        <v>-16.666666666666668</v>
      </c>
      <c r="J21" s="65">
        <v>-18</v>
      </c>
      <c r="K21" s="67">
        <v>-78.260869565217391</v>
      </c>
      <c r="L21" s="65">
        <v>29</v>
      </c>
      <c r="M21" s="65">
        <v>7</v>
      </c>
      <c r="N21" s="67">
        <v>31.818181818181817</v>
      </c>
      <c r="O21" s="65">
        <v>-26</v>
      </c>
      <c r="P21" s="67">
        <v>-47.272727272727273</v>
      </c>
      <c r="Q21" s="153"/>
      <c r="R21" s="33"/>
      <c r="S21" s="33"/>
    </row>
    <row r="22" spans="1:19" s="152" customFormat="1" ht="12.75" customHeight="1">
      <c r="A22" s="68" t="s">
        <v>126</v>
      </c>
      <c r="B22" s="69">
        <v>35</v>
      </c>
      <c r="C22" s="69">
        <v>13</v>
      </c>
      <c r="D22" s="71">
        <v>59.090909090909093</v>
      </c>
      <c r="E22" s="69">
        <v>-11</v>
      </c>
      <c r="F22" s="71">
        <v>-23.913043478260871</v>
      </c>
      <c r="G22" s="69">
        <v>7</v>
      </c>
      <c r="H22" s="69">
        <v>4</v>
      </c>
      <c r="I22" s="71">
        <v>133.33333333333334</v>
      </c>
      <c r="J22" s="69">
        <v>-2</v>
      </c>
      <c r="K22" s="71">
        <v>-22.222222222222221</v>
      </c>
      <c r="L22" s="69">
        <v>28</v>
      </c>
      <c r="M22" s="69">
        <v>9</v>
      </c>
      <c r="N22" s="71">
        <v>47.368421052631582</v>
      </c>
      <c r="O22" s="69">
        <v>-9</v>
      </c>
      <c r="P22" s="71">
        <v>-24.324324324324323</v>
      </c>
      <c r="Q22" s="153"/>
      <c r="R22" s="33"/>
      <c r="S22" s="33"/>
    </row>
    <row r="23" spans="1:19" s="152" customFormat="1" ht="12.75" customHeight="1">
      <c r="A23" s="80" t="s">
        <v>127</v>
      </c>
      <c r="B23" s="65">
        <v>19</v>
      </c>
      <c r="C23" s="65">
        <v>-2</v>
      </c>
      <c r="D23" s="67">
        <v>-9.5238095238095237</v>
      </c>
      <c r="E23" s="65">
        <v>-3</v>
      </c>
      <c r="F23" s="67">
        <v>-13.636363636363637</v>
      </c>
      <c r="G23" s="65">
        <v>1</v>
      </c>
      <c r="H23" s="65">
        <v>-3</v>
      </c>
      <c r="I23" s="67">
        <v>-75</v>
      </c>
      <c r="J23" s="65">
        <v>-1</v>
      </c>
      <c r="K23" s="67">
        <v>-50</v>
      </c>
      <c r="L23" s="65">
        <v>18</v>
      </c>
      <c r="M23" s="65">
        <v>1</v>
      </c>
      <c r="N23" s="67">
        <v>5.882352941176471</v>
      </c>
      <c r="O23" s="65">
        <v>-2</v>
      </c>
      <c r="P23" s="67">
        <v>-10</v>
      </c>
      <c r="Q23" s="153"/>
      <c r="R23" s="33"/>
      <c r="S23" s="33"/>
    </row>
    <row r="24" spans="1:19" s="152" customFormat="1" ht="12.75" customHeight="1">
      <c r="A24" s="68" t="s">
        <v>128</v>
      </c>
      <c r="B24" s="69">
        <v>10</v>
      </c>
      <c r="C24" s="69">
        <v>-53</v>
      </c>
      <c r="D24" s="71">
        <v>-84.126984126984127</v>
      </c>
      <c r="E24" s="69">
        <v>0</v>
      </c>
      <c r="F24" s="71">
        <v>0</v>
      </c>
      <c r="G24" s="69">
        <v>2</v>
      </c>
      <c r="H24" s="69">
        <v>-15</v>
      </c>
      <c r="I24" s="71">
        <v>-88.235294117647058</v>
      </c>
      <c r="J24" s="69">
        <v>-1</v>
      </c>
      <c r="K24" s="71">
        <v>-33.333333333333336</v>
      </c>
      <c r="L24" s="69">
        <v>8</v>
      </c>
      <c r="M24" s="69">
        <v>-38</v>
      </c>
      <c r="N24" s="71">
        <v>-82.608695652173907</v>
      </c>
      <c r="O24" s="69">
        <v>1</v>
      </c>
      <c r="P24" s="71">
        <v>14.285714285714286</v>
      </c>
      <c r="Q24" s="153"/>
      <c r="R24" s="33"/>
      <c r="S24" s="33"/>
    </row>
    <row r="25" spans="1:19" s="152" customFormat="1" ht="12.75" customHeight="1">
      <c r="A25" s="80" t="s">
        <v>129</v>
      </c>
      <c r="B25" s="65">
        <v>2</v>
      </c>
      <c r="C25" s="65">
        <v>-2</v>
      </c>
      <c r="D25" s="67">
        <v>-50</v>
      </c>
      <c r="E25" s="65">
        <v>2</v>
      </c>
      <c r="F25" s="67">
        <v>0</v>
      </c>
      <c r="G25" s="65">
        <v>0</v>
      </c>
      <c r="H25" s="65">
        <v>0</v>
      </c>
      <c r="I25" s="67" t="s">
        <v>492</v>
      </c>
      <c r="J25" s="65">
        <v>0</v>
      </c>
      <c r="K25" s="67" t="s">
        <v>492</v>
      </c>
      <c r="L25" s="65">
        <v>2</v>
      </c>
      <c r="M25" s="65">
        <v>-2</v>
      </c>
      <c r="N25" s="67">
        <v>-50</v>
      </c>
      <c r="O25" s="65">
        <v>2</v>
      </c>
      <c r="P25" s="67">
        <v>0</v>
      </c>
      <c r="Q25" s="153"/>
      <c r="R25" s="33"/>
      <c r="S25" s="33"/>
    </row>
    <row r="26" spans="1:19" s="152" customFormat="1" ht="12.75" customHeight="1">
      <c r="A26" s="149" t="s">
        <v>162</v>
      </c>
      <c r="B26" s="150">
        <v>5069</v>
      </c>
      <c r="C26" s="150">
        <v>-3485</v>
      </c>
      <c r="D26" s="151">
        <v>-40.741173719897127</v>
      </c>
      <c r="E26" s="150">
        <v>-272</v>
      </c>
      <c r="F26" s="151">
        <v>-5.0926792735442801</v>
      </c>
      <c r="G26" s="150">
        <v>1802</v>
      </c>
      <c r="H26" s="150">
        <v>-1041</v>
      </c>
      <c r="I26" s="151">
        <v>-36.616250439676399</v>
      </c>
      <c r="J26" s="150">
        <v>-154</v>
      </c>
      <c r="K26" s="151">
        <v>-7.8732106339468304</v>
      </c>
      <c r="L26" s="150">
        <v>3267</v>
      </c>
      <c r="M26" s="150">
        <v>-2444</v>
      </c>
      <c r="N26" s="151">
        <v>-42.794606898966904</v>
      </c>
      <c r="O26" s="150">
        <v>-118</v>
      </c>
      <c r="P26" s="151">
        <v>-3.4859675036927622</v>
      </c>
      <c r="R26" s="33"/>
    </row>
    <row r="27" spans="1:19" s="33" customFormat="1" ht="12.75" customHeight="1">
      <c r="A27" s="68" t="s">
        <v>122</v>
      </c>
      <c r="B27" s="69">
        <v>287</v>
      </c>
      <c r="C27" s="69">
        <v>-260</v>
      </c>
      <c r="D27" s="71">
        <v>-47.531992687385738</v>
      </c>
      <c r="E27" s="69">
        <v>-5</v>
      </c>
      <c r="F27" s="71">
        <v>-1.7123287671232876</v>
      </c>
      <c r="G27" s="69">
        <v>115</v>
      </c>
      <c r="H27" s="69">
        <v>-102</v>
      </c>
      <c r="I27" s="71">
        <v>-47.004608294930875</v>
      </c>
      <c r="J27" s="69">
        <v>22</v>
      </c>
      <c r="K27" s="71">
        <v>23.655913978494624</v>
      </c>
      <c r="L27" s="69">
        <v>172</v>
      </c>
      <c r="M27" s="69">
        <v>-158</v>
      </c>
      <c r="N27" s="71">
        <v>-47.878787878787875</v>
      </c>
      <c r="O27" s="69">
        <v>-27</v>
      </c>
      <c r="P27" s="71">
        <v>-13.5678391959799</v>
      </c>
    </row>
    <row r="28" spans="1:19" s="152" customFormat="1" ht="12.75" customHeight="1">
      <c r="A28" s="80" t="s">
        <v>123</v>
      </c>
      <c r="B28" s="65">
        <v>1112</v>
      </c>
      <c r="C28" s="65">
        <v>-353</v>
      </c>
      <c r="D28" s="67">
        <v>-24.095563139931741</v>
      </c>
      <c r="E28" s="65">
        <v>57</v>
      </c>
      <c r="F28" s="67">
        <v>5.4028436018957349</v>
      </c>
      <c r="G28" s="65">
        <v>484</v>
      </c>
      <c r="H28" s="65">
        <v>-92</v>
      </c>
      <c r="I28" s="67">
        <v>-15.972222222222221</v>
      </c>
      <c r="J28" s="65">
        <v>38</v>
      </c>
      <c r="K28" s="67">
        <v>8.52017937219731</v>
      </c>
      <c r="L28" s="65">
        <v>628</v>
      </c>
      <c r="M28" s="65">
        <v>-261</v>
      </c>
      <c r="N28" s="67">
        <v>-29.358830146231721</v>
      </c>
      <c r="O28" s="65">
        <v>19</v>
      </c>
      <c r="P28" s="67">
        <v>3.1198686371100166</v>
      </c>
      <c r="Q28" s="153"/>
      <c r="R28" s="33"/>
      <c r="S28" s="33"/>
    </row>
    <row r="29" spans="1:19" s="152" customFormat="1" ht="12.75" customHeight="1">
      <c r="A29" s="68" t="s">
        <v>124</v>
      </c>
      <c r="B29" s="69">
        <v>1085</v>
      </c>
      <c r="C29" s="69">
        <v>-221</v>
      </c>
      <c r="D29" s="71">
        <v>-16.921898928024504</v>
      </c>
      <c r="E29" s="69">
        <v>28</v>
      </c>
      <c r="F29" s="71">
        <v>2.6490066225165565</v>
      </c>
      <c r="G29" s="69">
        <v>426</v>
      </c>
      <c r="H29" s="69">
        <v>-144</v>
      </c>
      <c r="I29" s="71">
        <v>-25.263157894736842</v>
      </c>
      <c r="J29" s="69">
        <v>-67</v>
      </c>
      <c r="K29" s="71">
        <v>-13.590263691683569</v>
      </c>
      <c r="L29" s="69">
        <v>659</v>
      </c>
      <c r="M29" s="69">
        <v>-77</v>
      </c>
      <c r="N29" s="71">
        <v>-10.461956521739131</v>
      </c>
      <c r="O29" s="69">
        <v>95</v>
      </c>
      <c r="P29" s="71">
        <v>16.843971631205672</v>
      </c>
      <c r="Q29" s="153"/>
      <c r="R29" s="33"/>
      <c r="S29" s="33"/>
    </row>
    <row r="30" spans="1:19" s="152" customFormat="1" ht="12.75" customHeight="1">
      <c r="A30" s="80" t="s">
        <v>125</v>
      </c>
      <c r="B30" s="65">
        <v>1050</v>
      </c>
      <c r="C30" s="65">
        <v>-288</v>
      </c>
      <c r="D30" s="67">
        <v>-21.524663677130047</v>
      </c>
      <c r="E30" s="65">
        <v>-54</v>
      </c>
      <c r="F30" s="67">
        <v>-4.8913043478260869</v>
      </c>
      <c r="G30" s="65">
        <v>303</v>
      </c>
      <c r="H30" s="65">
        <v>-85</v>
      </c>
      <c r="I30" s="67">
        <v>-21.907216494845361</v>
      </c>
      <c r="J30" s="65">
        <v>-29</v>
      </c>
      <c r="K30" s="67">
        <v>-8.7349397590361448</v>
      </c>
      <c r="L30" s="65">
        <v>747</v>
      </c>
      <c r="M30" s="65">
        <v>-203</v>
      </c>
      <c r="N30" s="67">
        <v>-21.368421052631579</v>
      </c>
      <c r="O30" s="65">
        <v>-25</v>
      </c>
      <c r="P30" s="67">
        <v>-3.2383419689119171</v>
      </c>
      <c r="Q30" s="153"/>
      <c r="R30" s="33"/>
      <c r="S30" s="33"/>
    </row>
    <row r="31" spans="1:19" s="152" customFormat="1" ht="12.75" customHeight="1">
      <c r="A31" s="68" t="s">
        <v>126</v>
      </c>
      <c r="B31" s="69">
        <v>692</v>
      </c>
      <c r="C31" s="69">
        <v>-996</v>
      </c>
      <c r="D31" s="71">
        <v>-59.004739336492889</v>
      </c>
      <c r="E31" s="69">
        <v>-209</v>
      </c>
      <c r="F31" s="71">
        <v>-23.196448390677027</v>
      </c>
      <c r="G31" s="69">
        <v>221</v>
      </c>
      <c r="H31" s="69">
        <v>-286</v>
      </c>
      <c r="I31" s="71">
        <v>-56.410256410256409</v>
      </c>
      <c r="J31" s="69">
        <v>-81</v>
      </c>
      <c r="K31" s="71">
        <v>-26.821192052980134</v>
      </c>
      <c r="L31" s="69">
        <v>471</v>
      </c>
      <c r="M31" s="69">
        <v>-710</v>
      </c>
      <c r="N31" s="71">
        <v>-60.118543607112613</v>
      </c>
      <c r="O31" s="69">
        <v>-128</v>
      </c>
      <c r="P31" s="71">
        <v>-21.368948247078464</v>
      </c>
      <c r="Q31" s="153"/>
      <c r="R31" s="33"/>
      <c r="S31" s="33"/>
    </row>
    <row r="32" spans="1:19" s="152" customFormat="1" ht="12.75" customHeight="1">
      <c r="A32" s="80" t="s">
        <v>127</v>
      </c>
      <c r="B32" s="65">
        <v>360</v>
      </c>
      <c r="C32" s="65">
        <v>-741</v>
      </c>
      <c r="D32" s="67">
        <v>-67.302452316076298</v>
      </c>
      <c r="E32" s="65">
        <v>-113</v>
      </c>
      <c r="F32" s="67">
        <v>-23.890063424947147</v>
      </c>
      <c r="G32" s="65">
        <v>98</v>
      </c>
      <c r="H32" s="65">
        <v>-153</v>
      </c>
      <c r="I32" s="67">
        <v>-60.95617529880478</v>
      </c>
      <c r="J32" s="65">
        <v>-46</v>
      </c>
      <c r="K32" s="67">
        <v>-31.944444444444443</v>
      </c>
      <c r="L32" s="65">
        <v>262</v>
      </c>
      <c r="M32" s="65">
        <v>-588</v>
      </c>
      <c r="N32" s="67">
        <v>-69.17647058823529</v>
      </c>
      <c r="O32" s="65">
        <v>-67</v>
      </c>
      <c r="P32" s="67">
        <v>-20.364741641337385</v>
      </c>
      <c r="Q32" s="153"/>
      <c r="R32" s="33"/>
      <c r="S32" s="33"/>
    </row>
    <row r="33" spans="1:19" s="152" customFormat="1" ht="12.75" customHeight="1">
      <c r="A33" s="68" t="s">
        <v>128</v>
      </c>
      <c r="B33" s="69">
        <v>371</v>
      </c>
      <c r="C33" s="69">
        <v>-502</v>
      </c>
      <c r="D33" s="71">
        <v>-57.502863688430701</v>
      </c>
      <c r="E33" s="69">
        <v>20</v>
      </c>
      <c r="F33" s="71">
        <v>5.6980056980056979</v>
      </c>
      <c r="G33" s="69">
        <v>125</v>
      </c>
      <c r="H33" s="69">
        <v>-138</v>
      </c>
      <c r="I33" s="71">
        <v>-52.471482889733842</v>
      </c>
      <c r="J33" s="69">
        <v>18</v>
      </c>
      <c r="K33" s="71">
        <v>16.822429906542055</v>
      </c>
      <c r="L33" s="69">
        <v>246</v>
      </c>
      <c r="M33" s="69">
        <v>-364</v>
      </c>
      <c r="N33" s="71">
        <v>-59.672131147540981</v>
      </c>
      <c r="O33" s="69">
        <v>2</v>
      </c>
      <c r="P33" s="71">
        <v>0.81967213114754101</v>
      </c>
      <c r="Q33" s="153"/>
      <c r="R33" s="33"/>
      <c r="S33" s="33"/>
    </row>
    <row r="34" spans="1:19" s="152" customFormat="1" ht="12.75" customHeight="1">
      <c r="A34" s="80" t="s">
        <v>129</v>
      </c>
      <c r="B34" s="65">
        <v>112</v>
      </c>
      <c r="C34" s="65">
        <v>-124</v>
      </c>
      <c r="D34" s="67">
        <v>-52.542372881355931</v>
      </c>
      <c r="E34" s="65">
        <v>4</v>
      </c>
      <c r="F34" s="67">
        <v>3.7037037037037037</v>
      </c>
      <c r="G34" s="65">
        <v>30</v>
      </c>
      <c r="H34" s="65">
        <v>-41</v>
      </c>
      <c r="I34" s="67">
        <v>-57.74647887323944</v>
      </c>
      <c r="J34" s="65">
        <v>-9</v>
      </c>
      <c r="K34" s="67">
        <v>-23.076923076923077</v>
      </c>
      <c r="L34" s="65">
        <v>82</v>
      </c>
      <c r="M34" s="65">
        <v>-83</v>
      </c>
      <c r="N34" s="67">
        <v>-50.303030303030305</v>
      </c>
      <c r="O34" s="65">
        <v>13</v>
      </c>
      <c r="P34" s="67">
        <v>18.840579710144926</v>
      </c>
      <c r="Q34" s="153"/>
      <c r="R34" s="33"/>
      <c r="S34" s="33"/>
    </row>
    <row r="35" spans="1:19" s="152" customFormat="1" ht="21.75" customHeight="1">
      <c r="A35" s="149" t="s">
        <v>163</v>
      </c>
      <c r="B35" s="150">
        <v>1296</v>
      </c>
      <c r="C35" s="150">
        <v>-690</v>
      </c>
      <c r="D35" s="151">
        <v>-34.743202416918429</v>
      </c>
      <c r="E35" s="150">
        <v>76</v>
      </c>
      <c r="F35" s="151">
        <v>6.2295081967213113</v>
      </c>
      <c r="G35" s="150">
        <v>142</v>
      </c>
      <c r="H35" s="150">
        <v>-120</v>
      </c>
      <c r="I35" s="151">
        <v>-45.801526717557252</v>
      </c>
      <c r="J35" s="150">
        <v>12</v>
      </c>
      <c r="K35" s="151">
        <v>9.2307692307692299</v>
      </c>
      <c r="L35" s="150">
        <v>1154</v>
      </c>
      <c r="M35" s="150">
        <v>-570</v>
      </c>
      <c r="N35" s="151">
        <v>-33.062645011600928</v>
      </c>
      <c r="O35" s="150">
        <v>64</v>
      </c>
      <c r="P35" s="151">
        <v>5.8715596330275233</v>
      </c>
      <c r="R35" s="33"/>
    </row>
    <row r="36" spans="1:19" s="33" customFormat="1" ht="12.75" customHeight="1">
      <c r="A36" s="68" t="s">
        <v>122</v>
      </c>
      <c r="B36" s="69">
        <v>56</v>
      </c>
      <c r="C36" s="69">
        <v>-26</v>
      </c>
      <c r="D36" s="71">
        <v>-31.707317073170731</v>
      </c>
      <c r="E36" s="69">
        <v>-10</v>
      </c>
      <c r="F36" s="71">
        <v>-15.151515151515152</v>
      </c>
      <c r="G36" s="69">
        <v>8</v>
      </c>
      <c r="H36" s="69">
        <v>-17</v>
      </c>
      <c r="I36" s="71">
        <v>-68</v>
      </c>
      <c r="J36" s="69">
        <v>-13</v>
      </c>
      <c r="K36" s="71">
        <v>-61.904761904761905</v>
      </c>
      <c r="L36" s="69">
        <v>48</v>
      </c>
      <c r="M36" s="69">
        <v>-9</v>
      </c>
      <c r="N36" s="71">
        <v>-15.789473684210526</v>
      </c>
      <c r="O36" s="69">
        <v>3</v>
      </c>
      <c r="P36" s="71">
        <v>6.666666666666667</v>
      </c>
    </row>
    <row r="37" spans="1:19" s="152" customFormat="1" ht="12.75" customHeight="1">
      <c r="A37" s="80" t="s">
        <v>123</v>
      </c>
      <c r="B37" s="65">
        <v>104</v>
      </c>
      <c r="C37" s="65">
        <v>-63</v>
      </c>
      <c r="D37" s="67">
        <v>-37.724550898203596</v>
      </c>
      <c r="E37" s="65">
        <v>31</v>
      </c>
      <c r="F37" s="67">
        <v>42.465753424657535</v>
      </c>
      <c r="G37" s="65">
        <v>26</v>
      </c>
      <c r="H37" s="65">
        <v>-7</v>
      </c>
      <c r="I37" s="67">
        <v>-21.212121212121211</v>
      </c>
      <c r="J37" s="65">
        <v>15</v>
      </c>
      <c r="K37" s="67">
        <v>136.36363636363637</v>
      </c>
      <c r="L37" s="65">
        <v>78</v>
      </c>
      <c r="M37" s="65">
        <v>-56</v>
      </c>
      <c r="N37" s="67">
        <v>-41.791044776119406</v>
      </c>
      <c r="O37" s="65">
        <v>16</v>
      </c>
      <c r="P37" s="67">
        <v>25.806451612903224</v>
      </c>
      <c r="Q37" s="153"/>
      <c r="R37" s="33"/>
      <c r="S37" s="33"/>
    </row>
    <row r="38" spans="1:19" s="152" customFormat="1" ht="12.75" customHeight="1">
      <c r="A38" s="68" t="s">
        <v>124</v>
      </c>
      <c r="B38" s="69">
        <v>87</v>
      </c>
      <c r="C38" s="69">
        <v>-9</v>
      </c>
      <c r="D38" s="71">
        <v>-9.375</v>
      </c>
      <c r="E38" s="69">
        <v>6</v>
      </c>
      <c r="F38" s="71">
        <v>7.4074074074074074</v>
      </c>
      <c r="G38" s="69">
        <v>28</v>
      </c>
      <c r="H38" s="69">
        <v>10</v>
      </c>
      <c r="I38" s="71">
        <v>55.555555555555557</v>
      </c>
      <c r="J38" s="69">
        <v>21</v>
      </c>
      <c r="K38" s="71">
        <v>300</v>
      </c>
      <c r="L38" s="69">
        <v>59</v>
      </c>
      <c r="M38" s="69">
        <v>-19</v>
      </c>
      <c r="N38" s="71">
        <v>-24.358974358974358</v>
      </c>
      <c r="O38" s="69">
        <v>-15</v>
      </c>
      <c r="P38" s="71">
        <v>-20.27027027027027</v>
      </c>
      <c r="Q38" s="153"/>
      <c r="R38" s="33"/>
      <c r="S38" s="33"/>
    </row>
    <row r="39" spans="1:19" s="152" customFormat="1" ht="12.75" customHeight="1">
      <c r="A39" s="80" t="s">
        <v>125</v>
      </c>
      <c r="B39" s="65">
        <v>182</v>
      </c>
      <c r="C39" s="65">
        <v>-34</v>
      </c>
      <c r="D39" s="67">
        <v>-15.74074074074074</v>
      </c>
      <c r="E39" s="65">
        <v>-49</v>
      </c>
      <c r="F39" s="67">
        <v>-21.212121212121211</v>
      </c>
      <c r="G39" s="65">
        <v>29</v>
      </c>
      <c r="H39" s="65">
        <v>-1</v>
      </c>
      <c r="I39" s="67">
        <v>-3.3333333333333335</v>
      </c>
      <c r="J39" s="65">
        <v>-3</v>
      </c>
      <c r="K39" s="67">
        <v>-9.375</v>
      </c>
      <c r="L39" s="65">
        <v>153</v>
      </c>
      <c r="M39" s="65">
        <v>-33</v>
      </c>
      <c r="N39" s="67">
        <v>-17.741935483870968</v>
      </c>
      <c r="O39" s="65">
        <v>-46</v>
      </c>
      <c r="P39" s="67">
        <v>-23.115577889447238</v>
      </c>
      <c r="Q39" s="153"/>
      <c r="R39" s="33"/>
      <c r="S39" s="33"/>
    </row>
    <row r="40" spans="1:19" s="152" customFormat="1" ht="12.75" customHeight="1">
      <c r="A40" s="68" t="s">
        <v>126</v>
      </c>
      <c r="B40" s="69">
        <v>130</v>
      </c>
      <c r="C40" s="69">
        <v>-157</v>
      </c>
      <c r="D40" s="71">
        <v>-54.703832752613238</v>
      </c>
      <c r="E40" s="69">
        <v>-16</v>
      </c>
      <c r="F40" s="71">
        <v>-10.95890410958904</v>
      </c>
      <c r="G40" s="69">
        <v>16</v>
      </c>
      <c r="H40" s="69">
        <v>-22</v>
      </c>
      <c r="I40" s="71">
        <v>-57.89473684210526</v>
      </c>
      <c r="J40" s="69">
        <v>-3</v>
      </c>
      <c r="K40" s="71">
        <v>-15.789473684210526</v>
      </c>
      <c r="L40" s="69">
        <v>114</v>
      </c>
      <c r="M40" s="69">
        <v>-135</v>
      </c>
      <c r="N40" s="71">
        <v>-54.216867469879517</v>
      </c>
      <c r="O40" s="69">
        <v>-13</v>
      </c>
      <c r="P40" s="71">
        <v>-10.236220472440944</v>
      </c>
      <c r="Q40" s="153"/>
      <c r="R40" s="33"/>
      <c r="S40" s="33"/>
    </row>
    <row r="41" spans="1:19" s="152" customFormat="1" ht="12.75" customHeight="1">
      <c r="A41" s="80" t="s">
        <v>127</v>
      </c>
      <c r="B41" s="65">
        <v>383</v>
      </c>
      <c r="C41" s="65">
        <v>-258</v>
      </c>
      <c r="D41" s="67">
        <v>-40.249609984399378</v>
      </c>
      <c r="E41" s="65">
        <v>68</v>
      </c>
      <c r="F41" s="67">
        <v>21.587301587301589</v>
      </c>
      <c r="G41" s="65">
        <v>9</v>
      </c>
      <c r="H41" s="65">
        <v>-50</v>
      </c>
      <c r="I41" s="67">
        <v>-84.745762711864401</v>
      </c>
      <c r="J41" s="65">
        <v>-3</v>
      </c>
      <c r="K41" s="67">
        <v>-25</v>
      </c>
      <c r="L41" s="65">
        <v>374</v>
      </c>
      <c r="M41" s="65">
        <v>-208</v>
      </c>
      <c r="N41" s="67">
        <v>-35.738831615120276</v>
      </c>
      <c r="O41" s="65">
        <v>71</v>
      </c>
      <c r="P41" s="67">
        <v>23.432343234323433</v>
      </c>
      <c r="Q41" s="153"/>
      <c r="R41" s="33"/>
      <c r="S41" s="33"/>
    </row>
    <row r="42" spans="1:19" s="152" customFormat="1" ht="12.75" customHeight="1">
      <c r="A42" s="68" t="s">
        <v>128</v>
      </c>
      <c r="B42" s="69">
        <v>314</v>
      </c>
      <c r="C42" s="69">
        <v>-130</v>
      </c>
      <c r="D42" s="71">
        <v>-29.27927927927928</v>
      </c>
      <c r="E42" s="69">
        <v>47</v>
      </c>
      <c r="F42" s="71">
        <v>17.602996254681649</v>
      </c>
      <c r="G42" s="69">
        <v>23</v>
      </c>
      <c r="H42" s="69">
        <v>-23</v>
      </c>
      <c r="I42" s="71">
        <v>-50</v>
      </c>
      <c r="J42" s="69">
        <v>-2</v>
      </c>
      <c r="K42" s="71">
        <v>-8</v>
      </c>
      <c r="L42" s="69">
        <v>291</v>
      </c>
      <c r="M42" s="69">
        <v>-107</v>
      </c>
      <c r="N42" s="71">
        <v>-26.884422110552762</v>
      </c>
      <c r="O42" s="69">
        <v>49</v>
      </c>
      <c r="P42" s="71">
        <v>20.24793388429752</v>
      </c>
      <c r="Q42" s="153"/>
      <c r="R42" s="33"/>
      <c r="S42" s="33"/>
    </row>
    <row r="43" spans="1:19" s="152" customFormat="1" ht="12.75" customHeight="1">
      <c r="A43" s="80" t="s">
        <v>129</v>
      </c>
      <c r="B43" s="65">
        <v>40</v>
      </c>
      <c r="C43" s="65">
        <v>-13</v>
      </c>
      <c r="D43" s="67">
        <v>-24.528301886792452</v>
      </c>
      <c r="E43" s="65">
        <v>-1</v>
      </c>
      <c r="F43" s="67">
        <v>-2.4390243902439024</v>
      </c>
      <c r="G43" s="65">
        <v>3</v>
      </c>
      <c r="H43" s="65">
        <v>-10</v>
      </c>
      <c r="I43" s="67">
        <v>-76.92307692307692</v>
      </c>
      <c r="J43" s="65">
        <v>0</v>
      </c>
      <c r="K43" s="67">
        <v>0</v>
      </c>
      <c r="L43" s="65">
        <v>37</v>
      </c>
      <c r="M43" s="65">
        <v>-3</v>
      </c>
      <c r="N43" s="67">
        <v>-7.5</v>
      </c>
      <c r="O43" s="65">
        <v>-1</v>
      </c>
      <c r="P43" s="67">
        <v>-2.6315789473684212</v>
      </c>
      <c r="Q43" s="153"/>
      <c r="R43" s="33"/>
      <c r="S43" s="33"/>
    </row>
    <row r="44" spans="1:19" s="152" customFormat="1" ht="12.75" customHeight="1">
      <c r="A44" s="149" t="s">
        <v>164</v>
      </c>
      <c r="B44" s="150">
        <v>71655</v>
      </c>
      <c r="C44" s="150">
        <v>-47071</v>
      </c>
      <c r="D44" s="151">
        <v>-39.646749658878427</v>
      </c>
      <c r="E44" s="150">
        <v>3834</v>
      </c>
      <c r="F44" s="151">
        <v>5.6531162914141637</v>
      </c>
      <c r="G44" s="150">
        <v>37159</v>
      </c>
      <c r="H44" s="150">
        <v>-24778</v>
      </c>
      <c r="I44" s="151">
        <v>-40.005166540194068</v>
      </c>
      <c r="J44" s="150">
        <v>1788</v>
      </c>
      <c r="K44" s="151">
        <v>5.0549885499420428</v>
      </c>
      <c r="L44" s="150">
        <v>34496</v>
      </c>
      <c r="M44" s="150">
        <v>-22293</v>
      </c>
      <c r="N44" s="151">
        <v>-39.255841800348662</v>
      </c>
      <c r="O44" s="150">
        <v>2046</v>
      </c>
      <c r="P44" s="151">
        <v>6.3050847457627119</v>
      </c>
      <c r="R44" s="33"/>
    </row>
    <row r="45" spans="1:19" s="33" customFormat="1" ht="12.75" customHeight="1">
      <c r="A45" s="68" t="s">
        <v>122</v>
      </c>
      <c r="B45" s="69">
        <v>13003</v>
      </c>
      <c r="C45" s="69">
        <v>-1493</v>
      </c>
      <c r="D45" s="71">
        <v>-10.29939293598234</v>
      </c>
      <c r="E45" s="69">
        <v>2161</v>
      </c>
      <c r="F45" s="71">
        <v>19.931746910164176</v>
      </c>
      <c r="G45" s="69">
        <v>7322</v>
      </c>
      <c r="H45" s="69">
        <v>-1670</v>
      </c>
      <c r="I45" s="71">
        <v>-18.572064056939503</v>
      </c>
      <c r="J45" s="69">
        <v>1055</v>
      </c>
      <c r="K45" s="71">
        <v>16.834210946226264</v>
      </c>
      <c r="L45" s="69">
        <v>5681</v>
      </c>
      <c r="M45" s="69">
        <v>177</v>
      </c>
      <c r="N45" s="71">
        <v>3.2158430232558142</v>
      </c>
      <c r="O45" s="69">
        <v>1106</v>
      </c>
      <c r="P45" s="71">
        <v>24.174863387978142</v>
      </c>
    </row>
    <row r="46" spans="1:19" s="152" customFormat="1" ht="12.75" customHeight="1">
      <c r="A46" s="80" t="s">
        <v>123</v>
      </c>
      <c r="B46" s="65">
        <v>20811</v>
      </c>
      <c r="C46" s="65">
        <v>-23588</v>
      </c>
      <c r="D46" s="67">
        <v>-53.127322687447915</v>
      </c>
      <c r="E46" s="65">
        <v>1397</v>
      </c>
      <c r="F46" s="67">
        <v>7.1958380550118468</v>
      </c>
      <c r="G46" s="65">
        <v>8842</v>
      </c>
      <c r="H46" s="65">
        <v>-10707</v>
      </c>
      <c r="I46" s="67">
        <v>-54.770064964959843</v>
      </c>
      <c r="J46" s="65">
        <v>508</v>
      </c>
      <c r="K46" s="67">
        <v>6.0955123590112787</v>
      </c>
      <c r="L46" s="65">
        <v>11969</v>
      </c>
      <c r="M46" s="65">
        <v>-12881</v>
      </c>
      <c r="N46" s="67">
        <v>-51.835010060362173</v>
      </c>
      <c r="O46" s="65">
        <v>889</v>
      </c>
      <c r="P46" s="67">
        <v>8.0234657039711195</v>
      </c>
      <c r="Q46" s="153"/>
      <c r="R46" s="33"/>
      <c r="S46" s="33"/>
    </row>
    <row r="47" spans="1:19" s="152" customFormat="1" ht="12.75" customHeight="1">
      <c r="A47" s="68" t="s">
        <v>124</v>
      </c>
      <c r="B47" s="69">
        <v>7536</v>
      </c>
      <c r="C47" s="69">
        <v>-2013</v>
      </c>
      <c r="D47" s="71">
        <v>-21.080741438894126</v>
      </c>
      <c r="E47" s="69">
        <v>444</v>
      </c>
      <c r="F47" s="71">
        <v>6.260575296108291</v>
      </c>
      <c r="G47" s="69">
        <v>3876</v>
      </c>
      <c r="H47" s="69">
        <v>-1215</v>
      </c>
      <c r="I47" s="71">
        <v>-23.865645256334709</v>
      </c>
      <c r="J47" s="69">
        <v>117</v>
      </c>
      <c r="K47" s="71">
        <v>3.1125299281723864</v>
      </c>
      <c r="L47" s="69">
        <v>3660</v>
      </c>
      <c r="M47" s="69">
        <v>-798</v>
      </c>
      <c r="N47" s="71">
        <v>-17.900403768506056</v>
      </c>
      <c r="O47" s="69">
        <v>327</v>
      </c>
      <c r="P47" s="71">
        <v>9.8109810981098118</v>
      </c>
      <c r="Q47" s="153"/>
      <c r="R47" s="33"/>
      <c r="S47" s="33"/>
    </row>
    <row r="48" spans="1:19" s="152" customFormat="1" ht="12.75" customHeight="1">
      <c r="A48" s="80" t="s">
        <v>125</v>
      </c>
      <c r="B48" s="65">
        <v>11929</v>
      </c>
      <c r="C48" s="65">
        <v>-1432</v>
      </c>
      <c r="D48" s="67">
        <v>-10.717760646658185</v>
      </c>
      <c r="E48" s="65">
        <v>152</v>
      </c>
      <c r="F48" s="67">
        <v>1.2906512694234524</v>
      </c>
      <c r="G48" s="65">
        <v>7037</v>
      </c>
      <c r="H48" s="65">
        <v>-687</v>
      </c>
      <c r="I48" s="67">
        <v>-8.8943552563438626</v>
      </c>
      <c r="J48" s="65">
        <v>122</v>
      </c>
      <c r="K48" s="67">
        <v>1.7642805495300071</v>
      </c>
      <c r="L48" s="65">
        <v>4892</v>
      </c>
      <c r="M48" s="65">
        <v>-745</v>
      </c>
      <c r="N48" s="67">
        <v>-13.216249778250843</v>
      </c>
      <c r="O48" s="65">
        <v>30</v>
      </c>
      <c r="P48" s="67">
        <v>0.61703002879473468</v>
      </c>
      <c r="Q48" s="153"/>
      <c r="R48" s="33"/>
      <c r="S48" s="33"/>
    </row>
    <row r="49" spans="1:19" s="152" customFormat="1" ht="12.75" customHeight="1">
      <c r="A49" s="68" t="s">
        <v>126</v>
      </c>
      <c r="B49" s="69">
        <v>8544</v>
      </c>
      <c r="C49" s="69">
        <v>-5055</v>
      </c>
      <c r="D49" s="71">
        <v>-37.171850871387605</v>
      </c>
      <c r="E49" s="69">
        <v>623</v>
      </c>
      <c r="F49" s="71">
        <v>7.8651685393258424</v>
      </c>
      <c r="G49" s="69">
        <v>4700</v>
      </c>
      <c r="H49" s="69">
        <v>-2846</v>
      </c>
      <c r="I49" s="71">
        <v>-37.715345878611181</v>
      </c>
      <c r="J49" s="69">
        <v>317</v>
      </c>
      <c r="K49" s="71">
        <v>7.2324891626739678</v>
      </c>
      <c r="L49" s="69">
        <v>3844</v>
      </c>
      <c r="M49" s="69">
        <v>-2209</v>
      </c>
      <c r="N49" s="71">
        <v>-36.494300346935404</v>
      </c>
      <c r="O49" s="69">
        <v>306</v>
      </c>
      <c r="P49" s="71">
        <v>8.6489542114188804</v>
      </c>
      <c r="Q49" s="153"/>
      <c r="R49" s="33"/>
      <c r="S49" s="33"/>
    </row>
    <row r="50" spans="1:19" s="152" customFormat="1" ht="12.75" customHeight="1">
      <c r="A50" s="80" t="s">
        <v>127</v>
      </c>
      <c r="B50" s="65">
        <v>4527</v>
      </c>
      <c r="C50" s="65">
        <v>-8779</v>
      </c>
      <c r="D50" s="67">
        <v>-65.97775439651285</v>
      </c>
      <c r="E50" s="65">
        <v>131</v>
      </c>
      <c r="F50" s="67">
        <v>2.9799818016378525</v>
      </c>
      <c r="G50" s="65">
        <v>2579</v>
      </c>
      <c r="H50" s="65">
        <v>-5026</v>
      </c>
      <c r="I50" s="67">
        <v>-66.088099934253776</v>
      </c>
      <c r="J50" s="65">
        <v>119</v>
      </c>
      <c r="K50" s="67">
        <v>4.8373983739837394</v>
      </c>
      <c r="L50" s="65">
        <v>1948</v>
      </c>
      <c r="M50" s="65">
        <v>-3753</v>
      </c>
      <c r="N50" s="67">
        <v>-65.830556042799515</v>
      </c>
      <c r="O50" s="65">
        <v>12</v>
      </c>
      <c r="P50" s="67">
        <v>0.6198347107438017</v>
      </c>
      <c r="Q50" s="153"/>
      <c r="R50" s="33"/>
      <c r="S50" s="33"/>
    </row>
    <row r="51" spans="1:19" s="152" customFormat="1" ht="12.75" customHeight="1">
      <c r="A51" s="68" t="s">
        <v>128</v>
      </c>
      <c r="B51" s="69">
        <v>3511</v>
      </c>
      <c r="C51" s="69">
        <v>-4104</v>
      </c>
      <c r="D51" s="71">
        <v>-53.893630991464214</v>
      </c>
      <c r="E51" s="69">
        <v>-514</v>
      </c>
      <c r="F51" s="71">
        <v>-12.770186335403727</v>
      </c>
      <c r="G51" s="69">
        <v>2029</v>
      </c>
      <c r="H51" s="69">
        <v>-2269</v>
      </c>
      <c r="I51" s="71">
        <v>-52.791996277338299</v>
      </c>
      <c r="J51" s="69">
        <v>-133</v>
      </c>
      <c r="K51" s="71">
        <v>-6.1517113783533768</v>
      </c>
      <c r="L51" s="69">
        <v>1482</v>
      </c>
      <c r="M51" s="69">
        <v>-1835</v>
      </c>
      <c r="N51" s="71">
        <v>-55.321073258968951</v>
      </c>
      <c r="O51" s="69">
        <v>-381</v>
      </c>
      <c r="P51" s="71">
        <v>-20.450885668276971</v>
      </c>
      <c r="Q51" s="153"/>
      <c r="R51" s="33"/>
      <c r="S51" s="33"/>
    </row>
    <row r="52" spans="1:19" s="152" customFormat="1" ht="12.75" customHeight="1">
      <c r="A52" s="154" t="s">
        <v>129</v>
      </c>
      <c r="B52" s="155">
        <v>1794</v>
      </c>
      <c r="C52" s="155">
        <v>-607</v>
      </c>
      <c r="D52" s="156">
        <v>-25.281132861307789</v>
      </c>
      <c r="E52" s="155">
        <v>-560</v>
      </c>
      <c r="F52" s="156">
        <v>-23.789294817332202</v>
      </c>
      <c r="G52" s="155">
        <v>774</v>
      </c>
      <c r="H52" s="155">
        <v>-358</v>
      </c>
      <c r="I52" s="156">
        <v>-31.625441696113075</v>
      </c>
      <c r="J52" s="155">
        <v>-317</v>
      </c>
      <c r="K52" s="156">
        <v>-29.055912007332722</v>
      </c>
      <c r="L52" s="155">
        <v>1020</v>
      </c>
      <c r="M52" s="155">
        <v>-249</v>
      </c>
      <c r="N52" s="156">
        <v>-19.621749408983451</v>
      </c>
      <c r="O52" s="155">
        <v>-243</v>
      </c>
      <c r="P52" s="156">
        <v>-19.239904988123516</v>
      </c>
      <c r="Q52" s="153"/>
      <c r="R52" s="33"/>
      <c r="S52" s="33"/>
    </row>
    <row r="53" spans="1:19" s="33" customFormat="1" ht="12.75" customHeight="1">
      <c r="A53" s="131"/>
      <c r="B53" s="132"/>
      <c r="C53" s="132"/>
      <c r="D53" s="132"/>
      <c r="E53" s="132"/>
      <c r="F53" s="132"/>
      <c r="G53" s="132"/>
      <c r="H53" s="132"/>
      <c r="I53" s="132"/>
      <c r="J53" s="132"/>
      <c r="K53" s="132"/>
      <c r="L53" s="132"/>
      <c r="M53" s="132"/>
      <c r="N53" s="132"/>
      <c r="O53" s="132"/>
      <c r="P53" s="132"/>
    </row>
    <row r="54" spans="1:19" s="133" customFormat="1" ht="12.75">
      <c r="A54" s="119" t="s">
        <v>136</v>
      </c>
      <c r="B54" s="119"/>
      <c r="C54" s="119"/>
      <c r="D54" s="119"/>
      <c r="E54" s="119"/>
      <c r="F54" s="119"/>
      <c r="G54" s="119"/>
      <c r="H54" s="119"/>
      <c r="I54" s="119"/>
      <c r="J54" s="119"/>
      <c r="K54" s="119"/>
      <c r="L54" s="119"/>
      <c r="M54" s="119"/>
      <c r="N54" s="119"/>
      <c r="O54" s="119"/>
      <c r="P54" s="119"/>
    </row>
    <row r="55" spans="1:19" s="133" customFormat="1" ht="12.75">
      <c r="A55" s="119"/>
      <c r="B55" s="119"/>
      <c r="C55" s="121"/>
      <c r="D55" s="122"/>
      <c r="E55" s="134"/>
      <c r="F55" s="122"/>
      <c r="G55" s="119"/>
      <c r="H55" s="121"/>
      <c r="I55" s="122"/>
      <c r="J55" s="134"/>
      <c r="K55" s="122"/>
      <c r="L55" s="119"/>
      <c r="M55" s="121"/>
      <c r="N55" s="122"/>
      <c r="O55" s="134"/>
      <c r="P55" s="122"/>
    </row>
    <row r="56" spans="1:19" s="133" customFormat="1" ht="12.75">
      <c r="A56" s="119"/>
      <c r="B56" s="119"/>
      <c r="C56" s="121"/>
      <c r="D56" s="121" t="s">
        <v>62</v>
      </c>
      <c r="F56" s="122"/>
      <c r="G56" s="119"/>
      <c r="H56" s="121"/>
      <c r="I56" s="122"/>
      <c r="J56" s="134"/>
      <c r="K56" s="122"/>
      <c r="L56" s="119"/>
      <c r="M56" s="121"/>
      <c r="N56" s="122"/>
      <c r="O56" s="134"/>
      <c r="P56"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D97AC8A3-E79D-4AC4-8835-ED14A9308220}"/>
  </hyperlinks>
  <pageMargins left="0.51181102362204722" right="0.51181102362204722" top="0.74803149606299213" bottom="0.74803149606299213"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75ADB-2AF3-47B6-9823-F454542A48CA}">
  <sheetPr codeName="Hoja14"/>
  <dimension ref="A1:S110"/>
  <sheetViews>
    <sheetView zoomScaleNormal="100" workbookViewId="0"/>
  </sheetViews>
  <sheetFormatPr baseColWidth="10" defaultColWidth="11.42578125" defaultRowHeight="15"/>
  <cols>
    <col min="1" max="1" width="31.85546875" style="10" customWidth="1"/>
    <col min="2" max="2" width="7.28515625" style="10" customWidth="1"/>
    <col min="3" max="3" width="6" style="10" customWidth="1"/>
    <col min="4" max="4" width="6.140625" style="10" customWidth="1"/>
    <col min="5" max="5" width="7" style="10" customWidth="1"/>
    <col min="6" max="6" width="5.5703125" style="10" customWidth="1"/>
    <col min="7" max="7" width="7.28515625" style="10" customWidth="1"/>
    <col min="8" max="8" width="6.28515625" style="10" customWidth="1"/>
    <col min="9" max="9" width="6.140625" style="10" customWidth="1"/>
    <col min="10" max="10" width="6.7109375" style="10" customWidth="1"/>
    <col min="11" max="11" width="5.85546875" style="10" customWidth="1"/>
    <col min="12" max="12" width="6.85546875" style="10" customWidth="1"/>
    <col min="13" max="13" width="6.42578125" style="10" customWidth="1"/>
    <col min="14" max="14" width="6.28515625" style="10" customWidth="1"/>
    <col min="15" max="15" width="6.42578125" style="10" customWidth="1"/>
    <col min="16" max="16" width="5.28515625" style="10" customWidth="1"/>
    <col min="17" max="17" width="11.42578125" style="10"/>
    <col min="18" max="18" width="35.5703125" style="10" customWidth="1"/>
    <col min="19" max="16384" width="11.42578125" style="10"/>
  </cols>
  <sheetData>
    <row r="1" spans="1:19" s="1" customFormat="1" ht="18" customHeight="1">
      <c r="M1" s="30" t="s">
        <v>63</v>
      </c>
    </row>
    <row r="2" spans="1:19" s="1" customFormat="1" ht="18.75" customHeight="1"/>
    <row r="3" spans="1:19" s="1" customFormat="1" ht="18">
      <c r="M3" s="31"/>
      <c r="P3" s="2" t="s">
        <v>491</v>
      </c>
    </row>
    <row r="4" spans="1:19" s="33" customFormat="1" ht="48.75" customHeight="1">
      <c r="A4" s="32" t="s">
        <v>13</v>
      </c>
      <c r="B4" s="32"/>
      <c r="C4" s="32"/>
      <c r="D4" s="32"/>
      <c r="E4" s="32"/>
      <c r="F4" s="32"/>
      <c r="G4" s="32"/>
      <c r="H4" s="32"/>
      <c r="I4" s="32"/>
      <c r="J4" s="32"/>
      <c r="K4" s="32"/>
      <c r="L4" s="137"/>
      <c r="N4" s="158"/>
      <c r="O4" s="137"/>
      <c r="P4" s="137"/>
    </row>
    <row r="5" spans="1:19" s="33" customFormat="1" ht="15.75" customHeight="1">
      <c r="A5" s="138"/>
      <c r="B5" s="35" t="s">
        <v>64</v>
      </c>
      <c r="C5" s="36"/>
      <c r="D5" s="36"/>
      <c r="E5" s="36"/>
      <c r="F5" s="36"/>
      <c r="G5" s="35" t="s">
        <v>65</v>
      </c>
      <c r="H5" s="36"/>
      <c r="I5" s="36"/>
      <c r="J5" s="36"/>
      <c r="K5" s="36"/>
      <c r="L5" s="35" t="s">
        <v>66</v>
      </c>
      <c r="M5" s="36"/>
      <c r="N5" s="36"/>
      <c r="O5" s="36"/>
      <c r="P5" s="36"/>
    </row>
    <row r="6" spans="1:19" s="33" customFormat="1" ht="29.25" customHeight="1">
      <c r="A6" s="139"/>
      <c r="B6" s="38" t="s">
        <v>67</v>
      </c>
      <c r="C6" s="39" t="s">
        <v>68</v>
      </c>
      <c r="D6" s="39"/>
      <c r="E6" s="39" t="s">
        <v>69</v>
      </c>
      <c r="F6" s="39"/>
      <c r="G6" s="40" t="s">
        <v>67</v>
      </c>
      <c r="H6" s="39" t="s">
        <v>68</v>
      </c>
      <c r="I6" s="39"/>
      <c r="J6" s="39" t="s">
        <v>69</v>
      </c>
      <c r="K6" s="39"/>
      <c r="L6" s="40" t="s">
        <v>67</v>
      </c>
      <c r="M6" s="39" t="s">
        <v>68</v>
      </c>
      <c r="N6" s="39"/>
      <c r="O6" s="39" t="s">
        <v>69</v>
      </c>
      <c r="P6" s="39"/>
    </row>
    <row r="7" spans="1:19" s="33" customFormat="1" ht="26.25" customHeight="1">
      <c r="A7" s="140"/>
      <c r="B7" s="38"/>
      <c r="C7" s="42" t="s">
        <v>70</v>
      </c>
      <c r="D7" s="43" t="s">
        <v>71</v>
      </c>
      <c r="E7" s="42" t="s">
        <v>70</v>
      </c>
      <c r="F7" s="43" t="s">
        <v>71</v>
      </c>
      <c r="G7" s="40"/>
      <c r="H7" s="42" t="s">
        <v>70</v>
      </c>
      <c r="I7" s="43" t="s">
        <v>71</v>
      </c>
      <c r="J7" s="42" t="s">
        <v>70</v>
      </c>
      <c r="K7" s="43" t="s">
        <v>71</v>
      </c>
      <c r="L7" s="40"/>
      <c r="M7" s="42" t="s">
        <v>70</v>
      </c>
      <c r="N7" s="43" t="s">
        <v>71</v>
      </c>
      <c r="O7" s="42" t="s">
        <v>70</v>
      </c>
      <c r="P7" s="43" t="s">
        <v>71</v>
      </c>
    </row>
    <row r="8" spans="1:19" s="152" customFormat="1" ht="12.75" customHeight="1">
      <c r="A8" s="149" t="s">
        <v>121</v>
      </c>
      <c r="B8" s="150">
        <v>78169</v>
      </c>
      <c r="C8" s="150">
        <v>-51269</v>
      </c>
      <c r="D8" s="151">
        <v>-39.608924736167126</v>
      </c>
      <c r="E8" s="150">
        <v>3559</v>
      </c>
      <c r="F8" s="151">
        <v>4.770138051199571</v>
      </c>
      <c r="G8" s="150">
        <v>39122</v>
      </c>
      <c r="H8" s="150">
        <v>-25960</v>
      </c>
      <c r="I8" s="151">
        <v>-39.88814111428659</v>
      </c>
      <c r="J8" s="150">
        <v>1611</v>
      </c>
      <c r="K8" s="151">
        <v>4.294740209538535</v>
      </c>
      <c r="L8" s="150">
        <v>39047</v>
      </c>
      <c r="M8" s="150">
        <v>-25309</v>
      </c>
      <c r="N8" s="151">
        <v>-39.32655851824228</v>
      </c>
      <c r="O8" s="150">
        <v>1948</v>
      </c>
      <c r="P8" s="151">
        <v>5.2508153858594575</v>
      </c>
      <c r="R8" s="33"/>
    </row>
    <row r="9" spans="1:19" s="33" customFormat="1" ht="12.75" customHeight="1">
      <c r="A9" s="68" t="s">
        <v>122</v>
      </c>
      <c r="B9" s="69">
        <v>13349</v>
      </c>
      <c r="C9" s="69">
        <v>-1791</v>
      </c>
      <c r="D9" s="71">
        <v>-11.829590488771466</v>
      </c>
      <c r="E9" s="69">
        <v>2148</v>
      </c>
      <c r="F9" s="71">
        <v>19.176859208999197</v>
      </c>
      <c r="G9" s="69">
        <v>7446</v>
      </c>
      <c r="H9" s="69">
        <v>-1793</v>
      </c>
      <c r="I9" s="71">
        <v>-19.406862214525383</v>
      </c>
      <c r="J9" s="69">
        <v>1065</v>
      </c>
      <c r="K9" s="71">
        <v>16.690173953925719</v>
      </c>
      <c r="L9" s="69">
        <v>5903</v>
      </c>
      <c r="M9" s="69">
        <v>2</v>
      </c>
      <c r="N9" s="71">
        <v>3.3892560582952043E-2</v>
      </c>
      <c r="O9" s="69">
        <v>1083</v>
      </c>
      <c r="P9" s="71">
        <v>22.468879668049791</v>
      </c>
    </row>
    <row r="10" spans="1:19" s="152" customFormat="1" ht="12.75" customHeight="1">
      <c r="A10" s="80" t="s">
        <v>123</v>
      </c>
      <c r="B10" s="65">
        <v>22053</v>
      </c>
      <c r="C10" s="65">
        <v>-23983</v>
      </c>
      <c r="D10" s="67">
        <v>-52.09618559388305</v>
      </c>
      <c r="E10" s="65">
        <v>1458</v>
      </c>
      <c r="F10" s="67">
        <v>7.0793882010196647</v>
      </c>
      <c r="G10" s="65">
        <v>9352</v>
      </c>
      <c r="H10" s="65">
        <v>-10806</v>
      </c>
      <c r="I10" s="67">
        <v>-53.606508582200618</v>
      </c>
      <c r="J10" s="65">
        <v>545</v>
      </c>
      <c r="K10" s="67">
        <v>6.1882593391620304</v>
      </c>
      <c r="L10" s="65">
        <v>12701</v>
      </c>
      <c r="M10" s="65">
        <v>-13177</v>
      </c>
      <c r="N10" s="67">
        <v>-50.919700131385731</v>
      </c>
      <c r="O10" s="65">
        <v>913</v>
      </c>
      <c r="P10" s="67">
        <v>7.745164574143196</v>
      </c>
      <c r="Q10" s="153"/>
      <c r="R10" s="33"/>
      <c r="S10" s="33"/>
    </row>
    <row r="11" spans="1:19" s="152" customFormat="1" ht="12.75" customHeight="1">
      <c r="A11" s="68" t="s">
        <v>124</v>
      </c>
      <c r="B11" s="69">
        <v>8728</v>
      </c>
      <c r="C11" s="69">
        <v>-2237</v>
      </c>
      <c r="D11" s="71">
        <v>-20.401276789785683</v>
      </c>
      <c r="E11" s="69">
        <v>480</v>
      </c>
      <c r="F11" s="71">
        <v>5.8195926285160038</v>
      </c>
      <c r="G11" s="69">
        <v>4333</v>
      </c>
      <c r="H11" s="69">
        <v>-1351</v>
      </c>
      <c r="I11" s="71">
        <v>-23.76847290640394</v>
      </c>
      <c r="J11" s="69">
        <v>73</v>
      </c>
      <c r="K11" s="71">
        <v>1.7136150234741785</v>
      </c>
      <c r="L11" s="69">
        <v>4395</v>
      </c>
      <c r="M11" s="69">
        <v>-886</v>
      </c>
      <c r="N11" s="71">
        <v>-16.77712554440447</v>
      </c>
      <c r="O11" s="69">
        <v>407</v>
      </c>
      <c r="P11" s="71">
        <v>10.205616850551655</v>
      </c>
      <c r="Q11" s="153"/>
      <c r="R11" s="33"/>
      <c r="S11" s="33"/>
    </row>
    <row r="12" spans="1:19" s="152" customFormat="1" ht="12.75" customHeight="1">
      <c r="A12" s="80" t="s">
        <v>125</v>
      </c>
      <c r="B12" s="65">
        <v>13195</v>
      </c>
      <c r="C12" s="65">
        <v>-1748</v>
      </c>
      <c r="D12" s="67">
        <v>-11.697784916014188</v>
      </c>
      <c r="E12" s="65">
        <v>5</v>
      </c>
      <c r="F12" s="67">
        <v>3.7907505686125852E-2</v>
      </c>
      <c r="G12" s="65">
        <v>7374</v>
      </c>
      <c r="H12" s="65">
        <v>-774</v>
      </c>
      <c r="I12" s="67">
        <v>-9.4992636229749632</v>
      </c>
      <c r="J12" s="65">
        <v>72</v>
      </c>
      <c r="K12" s="67">
        <v>0.98603122432210355</v>
      </c>
      <c r="L12" s="65">
        <v>5821</v>
      </c>
      <c r="M12" s="65">
        <v>-974</v>
      </c>
      <c r="N12" s="67">
        <v>-14.334069168506254</v>
      </c>
      <c r="O12" s="65">
        <v>-67</v>
      </c>
      <c r="P12" s="67">
        <v>-1.1379076086956521</v>
      </c>
      <c r="Q12" s="153"/>
      <c r="R12" s="33"/>
      <c r="S12" s="33"/>
    </row>
    <row r="13" spans="1:19" s="152" customFormat="1" ht="12.75" customHeight="1">
      <c r="A13" s="68" t="s">
        <v>126</v>
      </c>
      <c r="B13" s="69">
        <v>9401</v>
      </c>
      <c r="C13" s="69">
        <v>-6195</v>
      </c>
      <c r="D13" s="71">
        <v>-39.721723518850986</v>
      </c>
      <c r="E13" s="69">
        <v>387</v>
      </c>
      <c r="F13" s="71">
        <v>4.2933214998890614</v>
      </c>
      <c r="G13" s="69">
        <v>4944</v>
      </c>
      <c r="H13" s="69">
        <v>-3150</v>
      </c>
      <c r="I13" s="71">
        <v>-38.917716827279463</v>
      </c>
      <c r="J13" s="69">
        <v>231</v>
      </c>
      <c r="K13" s="71">
        <v>4.9013367281985998</v>
      </c>
      <c r="L13" s="69">
        <v>4457</v>
      </c>
      <c r="M13" s="69">
        <v>-3045</v>
      </c>
      <c r="N13" s="71">
        <v>-40.589176219674755</v>
      </c>
      <c r="O13" s="69">
        <v>156</v>
      </c>
      <c r="P13" s="71">
        <v>3.6270634736107881</v>
      </c>
      <c r="Q13" s="153"/>
      <c r="R13" s="33"/>
      <c r="S13" s="33"/>
    </row>
    <row r="14" spans="1:19" s="152" customFormat="1" ht="12.75" customHeight="1">
      <c r="A14" s="80" t="s">
        <v>127</v>
      </c>
      <c r="B14" s="65">
        <v>5289</v>
      </c>
      <c r="C14" s="65">
        <v>-9780</v>
      </c>
      <c r="D14" s="67">
        <v>-64.901453314752146</v>
      </c>
      <c r="E14" s="65">
        <v>83</v>
      </c>
      <c r="F14" s="67">
        <v>1.5943142527852479</v>
      </c>
      <c r="G14" s="65">
        <v>2687</v>
      </c>
      <c r="H14" s="65">
        <v>-5232</v>
      </c>
      <c r="I14" s="67">
        <v>-66.068948099507509</v>
      </c>
      <c r="J14" s="65">
        <v>69</v>
      </c>
      <c r="K14" s="67">
        <v>2.6355996944232238</v>
      </c>
      <c r="L14" s="65">
        <v>2602</v>
      </c>
      <c r="M14" s="65">
        <v>-4548</v>
      </c>
      <c r="N14" s="67">
        <v>-63.608391608391607</v>
      </c>
      <c r="O14" s="65">
        <v>14</v>
      </c>
      <c r="P14" s="67">
        <v>0.54095826893353938</v>
      </c>
      <c r="Q14" s="153"/>
      <c r="R14" s="33"/>
      <c r="S14" s="33"/>
    </row>
    <row r="15" spans="1:19" s="152" customFormat="1" ht="12.75" customHeight="1">
      <c r="A15" s="68" t="s">
        <v>128</v>
      </c>
      <c r="B15" s="69">
        <v>4206</v>
      </c>
      <c r="C15" s="69">
        <v>-4789</v>
      </c>
      <c r="D15" s="71">
        <v>-53.240689271817679</v>
      </c>
      <c r="E15" s="69">
        <v>-447</v>
      </c>
      <c r="F15" s="71">
        <v>-9.6067053513862017</v>
      </c>
      <c r="G15" s="69">
        <v>2179</v>
      </c>
      <c r="H15" s="69">
        <v>-2445</v>
      </c>
      <c r="I15" s="71">
        <v>-52.876297577854672</v>
      </c>
      <c r="J15" s="69">
        <v>-118</v>
      </c>
      <c r="K15" s="71">
        <v>-5.137135393992164</v>
      </c>
      <c r="L15" s="69">
        <v>2027</v>
      </c>
      <c r="M15" s="69">
        <v>-2344</v>
      </c>
      <c r="N15" s="71">
        <v>-53.626172500571954</v>
      </c>
      <c r="O15" s="69">
        <v>-329</v>
      </c>
      <c r="P15" s="71">
        <v>-13.96434634974533</v>
      </c>
      <c r="R15" s="33"/>
      <c r="S15" s="33"/>
    </row>
    <row r="16" spans="1:19" s="152" customFormat="1" ht="12.75" customHeight="1">
      <c r="A16" s="80" t="s">
        <v>129</v>
      </c>
      <c r="B16" s="65">
        <v>1948</v>
      </c>
      <c r="C16" s="65">
        <v>-746</v>
      </c>
      <c r="D16" s="67">
        <v>-27.691165553080921</v>
      </c>
      <c r="E16" s="65">
        <v>-555</v>
      </c>
      <c r="F16" s="67">
        <v>-22.173391929684378</v>
      </c>
      <c r="G16" s="65">
        <v>807</v>
      </c>
      <c r="H16" s="65">
        <v>-409</v>
      </c>
      <c r="I16" s="67">
        <v>-33.63486842105263</v>
      </c>
      <c r="J16" s="65">
        <v>-326</v>
      </c>
      <c r="K16" s="67">
        <v>-28.773168578993822</v>
      </c>
      <c r="L16" s="65">
        <v>1141</v>
      </c>
      <c r="M16" s="65">
        <v>-337</v>
      </c>
      <c r="N16" s="67">
        <v>-22.80108254397835</v>
      </c>
      <c r="O16" s="65">
        <v>-229</v>
      </c>
      <c r="P16" s="67">
        <v>-16.715328467153284</v>
      </c>
      <c r="R16" s="33"/>
      <c r="S16" s="33"/>
    </row>
    <row r="17" spans="1:19" s="152" customFormat="1" ht="25.5" customHeight="1">
      <c r="A17" s="149" t="s">
        <v>165</v>
      </c>
      <c r="B17" s="150">
        <v>2</v>
      </c>
      <c r="C17" s="150">
        <v>2</v>
      </c>
      <c r="D17" s="151">
        <v>0</v>
      </c>
      <c r="E17" s="150">
        <v>2</v>
      </c>
      <c r="F17" s="151">
        <v>0</v>
      </c>
      <c r="G17" s="150">
        <v>0</v>
      </c>
      <c r="H17" s="150">
        <v>0</v>
      </c>
      <c r="I17" s="151" t="s">
        <v>492</v>
      </c>
      <c r="J17" s="150">
        <v>0</v>
      </c>
      <c r="K17" s="151" t="s">
        <v>492</v>
      </c>
      <c r="L17" s="150">
        <v>2</v>
      </c>
      <c r="M17" s="150">
        <v>2</v>
      </c>
      <c r="N17" s="151">
        <v>0</v>
      </c>
      <c r="O17" s="150">
        <v>2</v>
      </c>
      <c r="P17" s="151">
        <v>0</v>
      </c>
      <c r="R17" s="33"/>
    </row>
    <row r="18" spans="1:19" s="33" customFormat="1" ht="12.75" hidden="1" customHeight="1">
      <c r="A18" s="68" t="s">
        <v>122</v>
      </c>
      <c r="B18" s="69">
        <v>0</v>
      </c>
      <c r="C18" s="69">
        <v>0</v>
      </c>
      <c r="D18" s="71" t="s">
        <v>492</v>
      </c>
      <c r="E18" s="69">
        <v>0</v>
      </c>
      <c r="F18" s="71" t="s">
        <v>492</v>
      </c>
      <c r="G18" s="69">
        <v>0</v>
      </c>
      <c r="H18" s="69">
        <v>0</v>
      </c>
      <c r="I18" s="71" t="s">
        <v>492</v>
      </c>
      <c r="J18" s="69">
        <v>0</v>
      </c>
      <c r="K18" s="71" t="s">
        <v>492</v>
      </c>
      <c r="L18" s="69">
        <v>0</v>
      </c>
      <c r="M18" s="69">
        <v>0</v>
      </c>
      <c r="N18" s="71" t="s">
        <v>492</v>
      </c>
      <c r="O18" s="69">
        <v>0</v>
      </c>
      <c r="P18" s="71" t="s">
        <v>492</v>
      </c>
    </row>
    <row r="19" spans="1:19" s="152" customFormat="1" ht="12.75" hidden="1" customHeight="1">
      <c r="A19" s="80" t="s">
        <v>123</v>
      </c>
      <c r="B19" s="65">
        <v>0</v>
      </c>
      <c r="C19" s="65">
        <v>0</v>
      </c>
      <c r="D19" s="67" t="s">
        <v>492</v>
      </c>
      <c r="E19" s="65">
        <v>0</v>
      </c>
      <c r="F19" s="67" t="s">
        <v>492</v>
      </c>
      <c r="G19" s="65">
        <v>0</v>
      </c>
      <c r="H19" s="65">
        <v>0</v>
      </c>
      <c r="I19" s="67" t="s">
        <v>492</v>
      </c>
      <c r="J19" s="65">
        <v>0</v>
      </c>
      <c r="K19" s="67" t="s">
        <v>492</v>
      </c>
      <c r="L19" s="65">
        <v>0</v>
      </c>
      <c r="M19" s="65">
        <v>0</v>
      </c>
      <c r="N19" s="67" t="s">
        <v>492</v>
      </c>
      <c r="O19" s="65">
        <v>0</v>
      </c>
      <c r="P19" s="67" t="s">
        <v>492</v>
      </c>
      <c r="R19" s="33"/>
      <c r="S19" s="33"/>
    </row>
    <row r="20" spans="1:19" s="152" customFormat="1" ht="12.75" hidden="1" customHeight="1">
      <c r="A20" s="68" t="s">
        <v>124</v>
      </c>
      <c r="B20" s="69">
        <v>0</v>
      </c>
      <c r="C20" s="69">
        <v>0</v>
      </c>
      <c r="D20" s="71" t="s">
        <v>492</v>
      </c>
      <c r="E20" s="69">
        <v>0</v>
      </c>
      <c r="F20" s="71" t="s">
        <v>492</v>
      </c>
      <c r="G20" s="69">
        <v>0</v>
      </c>
      <c r="H20" s="69">
        <v>0</v>
      </c>
      <c r="I20" s="71" t="s">
        <v>492</v>
      </c>
      <c r="J20" s="69">
        <v>0</v>
      </c>
      <c r="K20" s="71" t="s">
        <v>492</v>
      </c>
      <c r="L20" s="69">
        <v>0</v>
      </c>
      <c r="M20" s="69">
        <v>0</v>
      </c>
      <c r="N20" s="71" t="s">
        <v>492</v>
      </c>
      <c r="O20" s="69">
        <v>0</v>
      </c>
      <c r="P20" s="71" t="s">
        <v>492</v>
      </c>
      <c r="R20" s="33"/>
      <c r="S20" s="33"/>
    </row>
    <row r="21" spans="1:19" s="152" customFormat="1" ht="12.75" hidden="1" customHeight="1">
      <c r="A21" s="80" t="s">
        <v>125</v>
      </c>
      <c r="B21" s="65">
        <v>0</v>
      </c>
      <c r="C21" s="65">
        <v>0</v>
      </c>
      <c r="D21" s="67" t="s">
        <v>492</v>
      </c>
      <c r="E21" s="65">
        <v>0</v>
      </c>
      <c r="F21" s="67" t="s">
        <v>492</v>
      </c>
      <c r="G21" s="65">
        <v>0</v>
      </c>
      <c r="H21" s="65">
        <v>0</v>
      </c>
      <c r="I21" s="67" t="s">
        <v>492</v>
      </c>
      <c r="J21" s="65">
        <v>0</v>
      </c>
      <c r="K21" s="67" t="s">
        <v>492</v>
      </c>
      <c r="L21" s="65">
        <v>0</v>
      </c>
      <c r="M21" s="65">
        <v>0</v>
      </c>
      <c r="N21" s="67" t="s">
        <v>492</v>
      </c>
      <c r="O21" s="65">
        <v>0</v>
      </c>
      <c r="P21" s="67" t="s">
        <v>492</v>
      </c>
      <c r="R21" s="33"/>
      <c r="S21" s="33"/>
    </row>
    <row r="22" spans="1:19" s="152" customFormat="1" ht="12.75" hidden="1" customHeight="1">
      <c r="A22" s="68" t="s">
        <v>126</v>
      </c>
      <c r="B22" s="69">
        <v>1</v>
      </c>
      <c r="C22" s="69">
        <v>1</v>
      </c>
      <c r="D22" s="71">
        <v>0</v>
      </c>
      <c r="E22" s="69">
        <v>1</v>
      </c>
      <c r="F22" s="71">
        <v>0</v>
      </c>
      <c r="G22" s="69">
        <v>0</v>
      </c>
      <c r="H22" s="69">
        <v>0</v>
      </c>
      <c r="I22" s="71" t="s">
        <v>492</v>
      </c>
      <c r="J22" s="69">
        <v>0</v>
      </c>
      <c r="K22" s="71" t="s">
        <v>492</v>
      </c>
      <c r="L22" s="69">
        <v>1</v>
      </c>
      <c r="M22" s="69">
        <v>1</v>
      </c>
      <c r="N22" s="71">
        <v>0</v>
      </c>
      <c r="O22" s="69">
        <v>1</v>
      </c>
      <c r="P22" s="71">
        <v>0</v>
      </c>
      <c r="Q22" s="153"/>
      <c r="R22" s="33"/>
      <c r="S22" s="33"/>
    </row>
    <row r="23" spans="1:19" s="152" customFormat="1" ht="12.75" hidden="1" customHeight="1">
      <c r="A23" s="80" t="s">
        <v>127</v>
      </c>
      <c r="B23" s="65">
        <v>1</v>
      </c>
      <c r="C23" s="65">
        <v>1</v>
      </c>
      <c r="D23" s="67">
        <v>0</v>
      </c>
      <c r="E23" s="65">
        <v>1</v>
      </c>
      <c r="F23" s="67">
        <v>0</v>
      </c>
      <c r="G23" s="65">
        <v>0</v>
      </c>
      <c r="H23" s="65">
        <v>0</v>
      </c>
      <c r="I23" s="67" t="s">
        <v>492</v>
      </c>
      <c r="J23" s="65">
        <v>0</v>
      </c>
      <c r="K23" s="67" t="s">
        <v>492</v>
      </c>
      <c r="L23" s="65">
        <v>1</v>
      </c>
      <c r="M23" s="65">
        <v>1</v>
      </c>
      <c r="N23" s="67">
        <v>0</v>
      </c>
      <c r="O23" s="65">
        <v>1</v>
      </c>
      <c r="P23" s="67">
        <v>0</v>
      </c>
      <c r="Q23" s="153"/>
      <c r="R23" s="33"/>
      <c r="S23" s="33"/>
    </row>
    <row r="24" spans="1:19" s="152" customFormat="1" ht="12.75" hidden="1" customHeight="1">
      <c r="A24" s="68" t="s">
        <v>128</v>
      </c>
      <c r="B24" s="69">
        <v>0</v>
      </c>
      <c r="C24" s="69">
        <v>0</v>
      </c>
      <c r="D24" s="71" t="s">
        <v>492</v>
      </c>
      <c r="E24" s="69">
        <v>0</v>
      </c>
      <c r="F24" s="71" t="s">
        <v>492</v>
      </c>
      <c r="G24" s="69">
        <v>0</v>
      </c>
      <c r="H24" s="69">
        <v>0</v>
      </c>
      <c r="I24" s="71" t="s">
        <v>492</v>
      </c>
      <c r="J24" s="69">
        <v>0</v>
      </c>
      <c r="K24" s="71" t="s">
        <v>492</v>
      </c>
      <c r="L24" s="69">
        <v>0</v>
      </c>
      <c r="M24" s="69">
        <v>0</v>
      </c>
      <c r="N24" s="71" t="s">
        <v>492</v>
      </c>
      <c r="O24" s="69">
        <v>0</v>
      </c>
      <c r="P24" s="71" t="s">
        <v>492</v>
      </c>
      <c r="Q24" s="153"/>
      <c r="R24" s="33"/>
      <c r="S24" s="33"/>
    </row>
    <row r="25" spans="1:19" s="152" customFormat="1" ht="12.75" hidden="1" customHeight="1">
      <c r="A25" s="80" t="s">
        <v>129</v>
      </c>
      <c r="B25" s="65">
        <v>0</v>
      </c>
      <c r="C25" s="65">
        <v>0</v>
      </c>
      <c r="D25" s="67" t="s">
        <v>492</v>
      </c>
      <c r="E25" s="65">
        <v>0</v>
      </c>
      <c r="F25" s="67" t="s">
        <v>492</v>
      </c>
      <c r="G25" s="65">
        <v>0</v>
      </c>
      <c r="H25" s="65">
        <v>0</v>
      </c>
      <c r="I25" s="67" t="s">
        <v>492</v>
      </c>
      <c r="J25" s="65">
        <v>0</v>
      </c>
      <c r="K25" s="67" t="s">
        <v>492</v>
      </c>
      <c r="L25" s="65">
        <v>0</v>
      </c>
      <c r="M25" s="65">
        <v>0</v>
      </c>
      <c r="N25" s="67" t="s">
        <v>492</v>
      </c>
      <c r="O25" s="65">
        <v>0</v>
      </c>
      <c r="P25" s="67" t="s">
        <v>492</v>
      </c>
      <c r="Q25" s="153"/>
      <c r="R25" s="33"/>
      <c r="S25" s="33"/>
    </row>
    <row r="26" spans="1:19" s="152" customFormat="1" ht="27.75" customHeight="1">
      <c r="A26" s="149" t="s">
        <v>166</v>
      </c>
      <c r="B26" s="150">
        <v>82</v>
      </c>
      <c r="C26" s="150">
        <v>-43</v>
      </c>
      <c r="D26" s="151">
        <v>-34.4</v>
      </c>
      <c r="E26" s="150">
        <v>6</v>
      </c>
      <c r="F26" s="151">
        <v>7.8947368421052628</v>
      </c>
      <c r="G26" s="150">
        <v>40</v>
      </c>
      <c r="H26" s="150">
        <v>-15</v>
      </c>
      <c r="I26" s="151">
        <v>-27.272727272727273</v>
      </c>
      <c r="J26" s="150">
        <v>4</v>
      </c>
      <c r="K26" s="151">
        <v>11.111111111111111</v>
      </c>
      <c r="L26" s="150">
        <v>42</v>
      </c>
      <c r="M26" s="150">
        <v>-28</v>
      </c>
      <c r="N26" s="151">
        <v>-40</v>
      </c>
      <c r="O26" s="150">
        <v>2</v>
      </c>
      <c r="P26" s="151">
        <v>5</v>
      </c>
      <c r="R26" s="33"/>
    </row>
    <row r="27" spans="1:19" s="33" customFormat="1" ht="12.75" customHeight="1">
      <c r="A27" s="68" t="s">
        <v>122</v>
      </c>
      <c r="B27" s="69">
        <v>16</v>
      </c>
      <c r="C27" s="69">
        <v>-18</v>
      </c>
      <c r="D27" s="71">
        <v>-52.941176470588232</v>
      </c>
      <c r="E27" s="69">
        <v>-2</v>
      </c>
      <c r="F27" s="71">
        <v>-11.111111111111111</v>
      </c>
      <c r="G27" s="69">
        <v>5</v>
      </c>
      <c r="H27" s="69">
        <v>-13</v>
      </c>
      <c r="I27" s="71">
        <v>-72.222222222222229</v>
      </c>
      <c r="J27" s="69">
        <v>-2</v>
      </c>
      <c r="K27" s="71">
        <v>-28.571428571428573</v>
      </c>
      <c r="L27" s="69">
        <v>11</v>
      </c>
      <c r="M27" s="69">
        <v>-5</v>
      </c>
      <c r="N27" s="71">
        <v>-31.25</v>
      </c>
      <c r="O27" s="69">
        <v>0</v>
      </c>
      <c r="P27" s="71">
        <v>0</v>
      </c>
    </row>
    <row r="28" spans="1:19" s="152" customFormat="1" ht="12.75" customHeight="1">
      <c r="A28" s="80" t="s">
        <v>123</v>
      </c>
      <c r="B28" s="65">
        <v>9</v>
      </c>
      <c r="C28" s="65">
        <v>-7</v>
      </c>
      <c r="D28" s="67">
        <v>-43.75</v>
      </c>
      <c r="E28" s="65">
        <v>6</v>
      </c>
      <c r="F28" s="67">
        <v>200</v>
      </c>
      <c r="G28" s="65">
        <v>4</v>
      </c>
      <c r="H28" s="65">
        <v>-1</v>
      </c>
      <c r="I28" s="67">
        <v>-20</v>
      </c>
      <c r="J28" s="65">
        <v>3</v>
      </c>
      <c r="K28" s="67">
        <v>300</v>
      </c>
      <c r="L28" s="65">
        <v>5</v>
      </c>
      <c r="M28" s="65">
        <v>-6</v>
      </c>
      <c r="N28" s="67">
        <v>-54.545454545454547</v>
      </c>
      <c r="O28" s="65">
        <v>3</v>
      </c>
      <c r="P28" s="67">
        <v>150</v>
      </c>
      <c r="Q28" s="153"/>
      <c r="R28" s="33"/>
      <c r="S28" s="33"/>
    </row>
    <row r="29" spans="1:19" s="152" customFormat="1" ht="12.75" customHeight="1">
      <c r="A29" s="68" t="s">
        <v>124</v>
      </c>
      <c r="B29" s="69">
        <v>12</v>
      </c>
      <c r="C29" s="69">
        <v>1</v>
      </c>
      <c r="D29" s="71">
        <v>9.0909090909090917</v>
      </c>
      <c r="E29" s="69">
        <v>8</v>
      </c>
      <c r="F29" s="71">
        <v>200</v>
      </c>
      <c r="G29" s="69">
        <v>6</v>
      </c>
      <c r="H29" s="69">
        <v>0</v>
      </c>
      <c r="I29" s="71">
        <v>0</v>
      </c>
      <c r="J29" s="69">
        <v>2</v>
      </c>
      <c r="K29" s="71">
        <v>50</v>
      </c>
      <c r="L29" s="69">
        <v>6</v>
      </c>
      <c r="M29" s="69">
        <v>1</v>
      </c>
      <c r="N29" s="71">
        <v>20</v>
      </c>
      <c r="O29" s="69">
        <v>6</v>
      </c>
      <c r="P29" s="71">
        <v>0</v>
      </c>
      <c r="Q29" s="153"/>
      <c r="R29" s="33"/>
      <c r="S29" s="33"/>
    </row>
    <row r="30" spans="1:19" s="152" customFormat="1" ht="12.75" customHeight="1">
      <c r="A30" s="80" t="s">
        <v>125</v>
      </c>
      <c r="B30" s="65">
        <v>11</v>
      </c>
      <c r="C30" s="65">
        <v>-5</v>
      </c>
      <c r="D30" s="67">
        <v>-31.25</v>
      </c>
      <c r="E30" s="65">
        <v>-1</v>
      </c>
      <c r="F30" s="67">
        <v>-8.3333333333333339</v>
      </c>
      <c r="G30" s="65">
        <v>4</v>
      </c>
      <c r="H30" s="65">
        <v>-1</v>
      </c>
      <c r="I30" s="67">
        <v>-20</v>
      </c>
      <c r="J30" s="65">
        <v>-3</v>
      </c>
      <c r="K30" s="67">
        <v>-42.857142857142854</v>
      </c>
      <c r="L30" s="65">
        <v>7</v>
      </c>
      <c r="M30" s="65">
        <v>-4</v>
      </c>
      <c r="N30" s="67">
        <v>-36.363636363636367</v>
      </c>
      <c r="O30" s="65">
        <v>2</v>
      </c>
      <c r="P30" s="67">
        <v>40</v>
      </c>
      <c r="Q30" s="153"/>
      <c r="R30" s="33"/>
      <c r="S30" s="33"/>
    </row>
    <row r="31" spans="1:19" s="152" customFormat="1" ht="12.75" customHeight="1">
      <c r="A31" s="68" t="s">
        <v>126</v>
      </c>
      <c r="B31" s="69">
        <v>9</v>
      </c>
      <c r="C31" s="69">
        <v>-2</v>
      </c>
      <c r="D31" s="71">
        <v>-18.181818181818183</v>
      </c>
      <c r="E31" s="69">
        <v>1</v>
      </c>
      <c r="F31" s="71">
        <v>12.5</v>
      </c>
      <c r="G31" s="69">
        <v>6</v>
      </c>
      <c r="H31" s="69">
        <v>2</v>
      </c>
      <c r="I31" s="71">
        <v>50</v>
      </c>
      <c r="J31" s="69">
        <v>2</v>
      </c>
      <c r="K31" s="71">
        <v>50</v>
      </c>
      <c r="L31" s="69">
        <v>3</v>
      </c>
      <c r="M31" s="69">
        <v>-4</v>
      </c>
      <c r="N31" s="71">
        <v>-57.142857142857146</v>
      </c>
      <c r="O31" s="69">
        <v>-1</v>
      </c>
      <c r="P31" s="71">
        <v>-25</v>
      </c>
      <c r="Q31" s="153"/>
      <c r="R31" s="33"/>
      <c r="S31" s="33"/>
    </row>
    <row r="32" spans="1:19" s="152" customFormat="1" ht="12.75" customHeight="1">
      <c r="A32" s="80" t="s">
        <v>127</v>
      </c>
      <c r="B32" s="65">
        <v>1</v>
      </c>
      <c r="C32" s="65">
        <v>-12</v>
      </c>
      <c r="D32" s="67">
        <v>-92.307692307692307</v>
      </c>
      <c r="E32" s="65">
        <v>-6</v>
      </c>
      <c r="F32" s="67">
        <v>-85.714285714285708</v>
      </c>
      <c r="G32" s="65">
        <v>1</v>
      </c>
      <c r="H32" s="65">
        <v>-7</v>
      </c>
      <c r="I32" s="67">
        <v>-87.5</v>
      </c>
      <c r="J32" s="65">
        <v>0</v>
      </c>
      <c r="K32" s="67">
        <v>0</v>
      </c>
      <c r="L32" s="65">
        <v>0</v>
      </c>
      <c r="M32" s="65">
        <v>-5</v>
      </c>
      <c r="N32" s="67">
        <v>-100</v>
      </c>
      <c r="O32" s="65">
        <v>-6</v>
      </c>
      <c r="P32" s="67">
        <v>-100</v>
      </c>
      <c r="Q32" s="153"/>
      <c r="R32" s="33"/>
      <c r="S32" s="33"/>
    </row>
    <row r="33" spans="1:19" s="152" customFormat="1" ht="12.75" customHeight="1">
      <c r="A33" s="68" t="s">
        <v>128</v>
      </c>
      <c r="B33" s="69">
        <v>9</v>
      </c>
      <c r="C33" s="69">
        <v>-6</v>
      </c>
      <c r="D33" s="71">
        <v>-40</v>
      </c>
      <c r="E33" s="69">
        <v>-10</v>
      </c>
      <c r="F33" s="71">
        <v>-52.631578947368418</v>
      </c>
      <c r="G33" s="69">
        <v>6</v>
      </c>
      <c r="H33" s="69">
        <v>0</v>
      </c>
      <c r="I33" s="71">
        <v>0</v>
      </c>
      <c r="J33" s="69">
        <v>-4</v>
      </c>
      <c r="K33" s="71">
        <v>-40</v>
      </c>
      <c r="L33" s="69">
        <v>3</v>
      </c>
      <c r="M33" s="69">
        <v>-6</v>
      </c>
      <c r="N33" s="71">
        <v>-66.666666666666671</v>
      </c>
      <c r="O33" s="69">
        <v>-6</v>
      </c>
      <c r="P33" s="71">
        <v>-66.666666666666671</v>
      </c>
      <c r="Q33" s="153"/>
      <c r="R33" s="33"/>
      <c r="S33" s="33"/>
    </row>
    <row r="34" spans="1:19" s="152" customFormat="1" ht="12.75" customHeight="1">
      <c r="A34" s="80" t="s">
        <v>129</v>
      </c>
      <c r="B34" s="65">
        <v>15</v>
      </c>
      <c r="C34" s="65">
        <v>6</v>
      </c>
      <c r="D34" s="67">
        <v>66.666666666666671</v>
      </c>
      <c r="E34" s="65">
        <v>10</v>
      </c>
      <c r="F34" s="67">
        <v>200</v>
      </c>
      <c r="G34" s="65">
        <v>8</v>
      </c>
      <c r="H34" s="65">
        <v>5</v>
      </c>
      <c r="I34" s="67">
        <v>166.66666666666666</v>
      </c>
      <c r="J34" s="65">
        <v>6</v>
      </c>
      <c r="K34" s="67">
        <v>300</v>
      </c>
      <c r="L34" s="65">
        <v>7</v>
      </c>
      <c r="M34" s="65">
        <v>1</v>
      </c>
      <c r="N34" s="67">
        <v>16.666666666666668</v>
      </c>
      <c r="O34" s="65">
        <v>4</v>
      </c>
      <c r="P34" s="67">
        <v>133.33333333333334</v>
      </c>
      <c r="Q34" s="153"/>
      <c r="R34" s="33"/>
      <c r="S34" s="33"/>
    </row>
    <row r="35" spans="1:19" s="152" customFormat="1" ht="43.5" customHeight="1">
      <c r="A35" s="149" t="s">
        <v>167</v>
      </c>
      <c r="B35" s="150">
        <v>14654</v>
      </c>
      <c r="C35" s="150">
        <v>-12150</v>
      </c>
      <c r="D35" s="151">
        <v>-45.329055364870918</v>
      </c>
      <c r="E35" s="150">
        <v>276</v>
      </c>
      <c r="F35" s="151">
        <v>1.9195993879538182</v>
      </c>
      <c r="G35" s="150">
        <v>7058</v>
      </c>
      <c r="H35" s="150">
        <v>-6409</v>
      </c>
      <c r="I35" s="151">
        <v>-47.590406178064896</v>
      </c>
      <c r="J35" s="150">
        <v>159</v>
      </c>
      <c r="K35" s="151">
        <v>2.3046818379475287</v>
      </c>
      <c r="L35" s="150">
        <v>7596</v>
      </c>
      <c r="M35" s="150">
        <v>-5741</v>
      </c>
      <c r="N35" s="151">
        <v>-43.045662442828224</v>
      </c>
      <c r="O35" s="150">
        <v>117</v>
      </c>
      <c r="P35" s="151">
        <v>1.5643802647412757</v>
      </c>
      <c r="R35" s="33"/>
    </row>
    <row r="36" spans="1:19" s="33" customFormat="1" ht="12.75" customHeight="1">
      <c r="A36" s="68" t="s">
        <v>122</v>
      </c>
      <c r="B36" s="69">
        <v>1698</v>
      </c>
      <c r="C36" s="69">
        <v>-304</v>
      </c>
      <c r="D36" s="71">
        <v>-15.184815184815184</v>
      </c>
      <c r="E36" s="69">
        <v>-255</v>
      </c>
      <c r="F36" s="71">
        <v>-13.056835637480798</v>
      </c>
      <c r="G36" s="69">
        <v>933</v>
      </c>
      <c r="H36" s="69">
        <v>-236</v>
      </c>
      <c r="I36" s="71">
        <v>-20.188195038494438</v>
      </c>
      <c r="J36" s="69">
        <v>-138</v>
      </c>
      <c r="K36" s="71">
        <v>-12.88515406162465</v>
      </c>
      <c r="L36" s="69">
        <v>765</v>
      </c>
      <c r="M36" s="69">
        <v>-68</v>
      </c>
      <c r="N36" s="71">
        <v>-8.1632653061224492</v>
      </c>
      <c r="O36" s="69">
        <v>-117</v>
      </c>
      <c r="P36" s="71">
        <v>-13.26530612244898</v>
      </c>
    </row>
    <row r="37" spans="1:19" s="152" customFormat="1" ht="12.75" customHeight="1">
      <c r="A37" s="80" t="s">
        <v>123</v>
      </c>
      <c r="B37" s="65">
        <v>10210</v>
      </c>
      <c r="C37" s="65">
        <v>-10269</v>
      </c>
      <c r="D37" s="67">
        <v>-50.144050002441524</v>
      </c>
      <c r="E37" s="65">
        <v>425</v>
      </c>
      <c r="F37" s="67">
        <v>4.3433827286663256</v>
      </c>
      <c r="G37" s="65">
        <v>4457</v>
      </c>
      <c r="H37" s="65">
        <v>-5161</v>
      </c>
      <c r="I37" s="67">
        <v>-53.659804533166977</v>
      </c>
      <c r="J37" s="65">
        <v>246</v>
      </c>
      <c r="K37" s="67">
        <v>5.8418427926858225</v>
      </c>
      <c r="L37" s="65">
        <v>5753</v>
      </c>
      <c r="M37" s="65">
        <v>-5108</v>
      </c>
      <c r="N37" s="67">
        <v>-47.030660160206246</v>
      </c>
      <c r="O37" s="65">
        <v>179</v>
      </c>
      <c r="P37" s="67">
        <v>3.2113383566559026</v>
      </c>
      <c r="Q37" s="153"/>
      <c r="R37" s="33"/>
      <c r="S37" s="33"/>
    </row>
    <row r="38" spans="1:19" s="152" customFormat="1" ht="12.75" customHeight="1">
      <c r="A38" s="68" t="s">
        <v>124</v>
      </c>
      <c r="B38" s="69">
        <v>583</v>
      </c>
      <c r="C38" s="69">
        <v>-242</v>
      </c>
      <c r="D38" s="71">
        <v>-29.333333333333332</v>
      </c>
      <c r="E38" s="69">
        <v>2</v>
      </c>
      <c r="F38" s="71">
        <v>0.34423407917383819</v>
      </c>
      <c r="G38" s="69">
        <v>353</v>
      </c>
      <c r="H38" s="69">
        <v>-136</v>
      </c>
      <c r="I38" s="71">
        <v>-27.811860940695297</v>
      </c>
      <c r="J38" s="69">
        <v>18</v>
      </c>
      <c r="K38" s="71">
        <v>5.3731343283582094</v>
      </c>
      <c r="L38" s="69">
        <v>230</v>
      </c>
      <c r="M38" s="69">
        <v>-106</v>
      </c>
      <c r="N38" s="71">
        <v>-31.547619047619047</v>
      </c>
      <c r="O38" s="69">
        <v>-16</v>
      </c>
      <c r="P38" s="71">
        <v>-6.5040650406504064</v>
      </c>
      <c r="Q38" s="153"/>
      <c r="R38" s="33"/>
      <c r="S38" s="33"/>
    </row>
    <row r="39" spans="1:19" s="152" customFormat="1" ht="12.75" customHeight="1">
      <c r="A39" s="80" t="s">
        <v>125</v>
      </c>
      <c r="B39" s="65">
        <v>549</v>
      </c>
      <c r="C39" s="65">
        <v>-344</v>
      </c>
      <c r="D39" s="67">
        <v>-38.521836506159012</v>
      </c>
      <c r="E39" s="65">
        <v>22</v>
      </c>
      <c r="F39" s="67">
        <v>4.1745730550284632</v>
      </c>
      <c r="G39" s="65">
        <v>330</v>
      </c>
      <c r="H39" s="65">
        <v>-280</v>
      </c>
      <c r="I39" s="67">
        <v>-45.901639344262293</v>
      </c>
      <c r="J39" s="65">
        <v>-22</v>
      </c>
      <c r="K39" s="67">
        <v>-6.25</v>
      </c>
      <c r="L39" s="65">
        <v>219</v>
      </c>
      <c r="M39" s="65">
        <v>-64</v>
      </c>
      <c r="N39" s="67">
        <v>-22.614840989399294</v>
      </c>
      <c r="O39" s="65">
        <v>44</v>
      </c>
      <c r="P39" s="67">
        <v>25.142857142857142</v>
      </c>
      <c r="Q39" s="153"/>
      <c r="R39" s="33"/>
      <c r="S39" s="33"/>
    </row>
    <row r="40" spans="1:19" s="152" customFormat="1" ht="12.75" customHeight="1">
      <c r="A40" s="68" t="s">
        <v>126</v>
      </c>
      <c r="B40" s="69">
        <v>449</v>
      </c>
      <c r="C40" s="69">
        <v>-246</v>
      </c>
      <c r="D40" s="71">
        <v>-35.39568345323741</v>
      </c>
      <c r="E40" s="69">
        <v>69</v>
      </c>
      <c r="F40" s="71">
        <v>18.157894736842106</v>
      </c>
      <c r="G40" s="69">
        <v>304</v>
      </c>
      <c r="H40" s="69">
        <v>-141</v>
      </c>
      <c r="I40" s="71">
        <v>-31.685393258426966</v>
      </c>
      <c r="J40" s="69">
        <v>34</v>
      </c>
      <c r="K40" s="71">
        <v>12.592592592592593</v>
      </c>
      <c r="L40" s="69">
        <v>145</v>
      </c>
      <c r="M40" s="69">
        <v>-105</v>
      </c>
      <c r="N40" s="71">
        <v>-42</v>
      </c>
      <c r="O40" s="69">
        <v>35</v>
      </c>
      <c r="P40" s="71">
        <v>31.818181818181817</v>
      </c>
      <c r="Q40" s="33"/>
      <c r="R40" s="33"/>
      <c r="S40" s="33"/>
    </row>
    <row r="41" spans="1:19" s="152" customFormat="1" ht="12.75" customHeight="1">
      <c r="A41" s="80" t="s">
        <v>127</v>
      </c>
      <c r="B41" s="65">
        <v>225</v>
      </c>
      <c r="C41" s="65">
        <v>-409</v>
      </c>
      <c r="D41" s="67">
        <v>-64.511041009463725</v>
      </c>
      <c r="E41" s="65">
        <v>-17</v>
      </c>
      <c r="F41" s="67">
        <v>-7.0247933884297522</v>
      </c>
      <c r="G41" s="65">
        <v>157</v>
      </c>
      <c r="H41" s="65">
        <v>-281</v>
      </c>
      <c r="I41" s="67">
        <v>-64.155251141552512</v>
      </c>
      <c r="J41" s="65">
        <v>6</v>
      </c>
      <c r="K41" s="67">
        <v>3.9735099337748343</v>
      </c>
      <c r="L41" s="65">
        <v>68</v>
      </c>
      <c r="M41" s="65">
        <v>-128</v>
      </c>
      <c r="N41" s="67">
        <v>-65.306122448979593</v>
      </c>
      <c r="O41" s="65">
        <v>-23</v>
      </c>
      <c r="P41" s="67">
        <v>-25.274725274725274</v>
      </c>
      <c r="Q41" s="153"/>
      <c r="R41" s="33"/>
      <c r="S41" s="33"/>
    </row>
    <row r="42" spans="1:19" s="152" customFormat="1" ht="12.75" customHeight="1">
      <c r="A42" s="68" t="s">
        <v>128</v>
      </c>
      <c r="B42" s="69">
        <v>456</v>
      </c>
      <c r="C42" s="69">
        <v>-250</v>
      </c>
      <c r="D42" s="71">
        <v>-35.410764872521248</v>
      </c>
      <c r="E42" s="69">
        <v>36</v>
      </c>
      <c r="F42" s="71">
        <v>8.5714285714285712</v>
      </c>
      <c r="G42" s="69">
        <v>283</v>
      </c>
      <c r="H42" s="69">
        <v>-101</v>
      </c>
      <c r="I42" s="71">
        <v>-26.302083333333332</v>
      </c>
      <c r="J42" s="69">
        <v>33</v>
      </c>
      <c r="K42" s="71">
        <v>13.2</v>
      </c>
      <c r="L42" s="69">
        <v>173</v>
      </c>
      <c r="M42" s="69">
        <v>-149</v>
      </c>
      <c r="N42" s="71">
        <v>-46.273291925465841</v>
      </c>
      <c r="O42" s="69">
        <v>3</v>
      </c>
      <c r="P42" s="71">
        <v>1.7647058823529411</v>
      </c>
      <c r="Q42" s="153"/>
      <c r="R42" s="33"/>
      <c r="S42" s="33"/>
    </row>
    <row r="43" spans="1:19" s="152" customFormat="1" ht="12.75" customHeight="1">
      <c r="A43" s="80" t="s">
        <v>129</v>
      </c>
      <c r="B43" s="65">
        <v>484</v>
      </c>
      <c r="C43" s="65">
        <v>-86</v>
      </c>
      <c r="D43" s="67">
        <v>-15.087719298245615</v>
      </c>
      <c r="E43" s="65">
        <v>-6</v>
      </c>
      <c r="F43" s="67">
        <v>-1.2244897959183674</v>
      </c>
      <c r="G43" s="65">
        <v>241</v>
      </c>
      <c r="H43" s="65">
        <v>-73</v>
      </c>
      <c r="I43" s="67">
        <v>-23.248407643312103</v>
      </c>
      <c r="J43" s="65">
        <v>-18</v>
      </c>
      <c r="K43" s="67">
        <v>-6.9498069498069501</v>
      </c>
      <c r="L43" s="65">
        <v>243</v>
      </c>
      <c r="M43" s="65">
        <v>-13</v>
      </c>
      <c r="N43" s="67">
        <v>-5.078125</v>
      </c>
      <c r="O43" s="65">
        <v>12</v>
      </c>
      <c r="P43" s="67">
        <v>5.1948051948051948</v>
      </c>
      <c r="Q43" s="153"/>
      <c r="R43" s="33"/>
      <c r="S43" s="33"/>
    </row>
    <row r="44" spans="1:19" s="152" customFormat="1" ht="25.5" customHeight="1">
      <c r="A44" s="149" t="s">
        <v>168</v>
      </c>
      <c r="B44" s="150">
        <v>11502</v>
      </c>
      <c r="C44" s="150">
        <v>-3763</v>
      </c>
      <c r="D44" s="151">
        <v>-24.651162790697676</v>
      </c>
      <c r="E44" s="150">
        <v>2091</v>
      </c>
      <c r="F44" s="151">
        <v>22.218680267771756</v>
      </c>
      <c r="G44" s="150">
        <v>4771</v>
      </c>
      <c r="H44" s="150">
        <v>-1777</v>
      </c>
      <c r="I44" s="151">
        <v>-27.138057422113622</v>
      </c>
      <c r="J44" s="150">
        <v>823</v>
      </c>
      <c r="K44" s="151">
        <v>20.84599797365755</v>
      </c>
      <c r="L44" s="150">
        <v>6731</v>
      </c>
      <c r="M44" s="150">
        <v>-1986</v>
      </c>
      <c r="N44" s="151">
        <v>-22.783067569117815</v>
      </c>
      <c r="O44" s="150">
        <v>1268</v>
      </c>
      <c r="P44" s="151">
        <v>23.21069009701629</v>
      </c>
      <c r="R44" s="33"/>
    </row>
    <row r="45" spans="1:19" s="33" customFormat="1" ht="12.75" customHeight="1">
      <c r="A45" s="68" t="s">
        <v>122</v>
      </c>
      <c r="B45" s="69">
        <v>5399</v>
      </c>
      <c r="C45" s="69">
        <v>2136</v>
      </c>
      <c r="D45" s="71">
        <v>65.46123199509654</v>
      </c>
      <c r="E45" s="69">
        <v>2179</v>
      </c>
      <c r="F45" s="71">
        <v>67.670807453416145</v>
      </c>
      <c r="G45" s="69">
        <v>2238</v>
      </c>
      <c r="H45" s="69">
        <v>914</v>
      </c>
      <c r="I45" s="71">
        <v>69.033232628398792</v>
      </c>
      <c r="J45" s="69">
        <v>906</v>
      </c>
      <c r="K45" s="71">
        <v>68.018018018018012</v>
      </c>
      <c r="L45" s="69">
        <v>3161</v>
      </c>
      <c r="M45" s="69">
        <v>1222</v>
      </c>
      <c r="N45" s="71">
        <v>63.022176379577104</v>
      </c>
      <c r="O45" s="69">
        <v>1273</v>
      </c>
      <c r="P45" s="71">
        <v>67.425847457627114</v>
      </c>
    </row>
    <row r="46" spans="1:19" s="152" customFormat="1" ht="12.75" customHeight="1">
      <c r="A46" s="80" t="s">
        <v>123</v>
      </c>
      <c r="B46" s="65">
        <v>3023</v>
      </c>
      <c r="C46" s="65">
        <v>-2954</v>
      </c>
      <c r="D46" s="67">
        <v>-49.422787351514138</v>
      </c>
      <c r="E46" s="65">
        <v>711</v>
      </c>
      <c r="F46" s="67">
        <v>30.752595155709344</v>
      </c>
      <c r="G46" s="65">
        <v>1080</v>
      </c>
      <c r="H46" s="65">
        <v>-1066</v>
      </c>
      <c r="I46" s="67">
        <v>-49.673811742777261</v>
      </c>
      <c r="J46" s="65">
        <v>285</v>
      </c>
      <c r="K46" s="67">
        <v>35.849056603773583</v>
      </c>
      <c r="L46" s="65">
        <v>1943</v>
      </c>
      <c r="M46" s="65">
        <v>-1888</v>
      </c>
      <c r="N46" s="67">
        <v>-49.282171756721482</v>
      </c>
      <c r="O46" s="65">
        <v>426</v>
      </c>
      <c r="P46" s="67">
        <v>28.081740276862227</v>
      </c>
      <c r="Q46" s="153"/>
      <c r="R46" s="33"/>
      <c r="S46" s="33"/>
    </row>
    <row r="47" spans="1:19" s="152" customFormat="1" ht="12.75" customHeight="1">
      <c r="A47" s="68" t="s">
        <v>124</v>
      </c>
      <c r="B47" s="69">
        <v>772</v>
      </c>
      <c r="C47" s="69">
        <v>-837</v>
      </c>
      <c r="D47" s="71">
        <v>-52.019888129272843</v>
      </c>
      <c r="E47" s="69">
        <v>-182</v>
      </c>
      <c r="F47" s="71">
        <v>-19.077568134171909</v>
      </c>
      <c r="G47" s="69">
        <v>345</v>
      </c>
      <c r="H47" s="69">
        <v>-506</v>
      </c>
      <c r="I47" s="71">
        <v>-59.45945945945946</v>
      </c>
      <c r="J47" s="69">
        <v>-86</v>
      </c>
      <c r="K47" s="71">
        <v>-19.953596287703018</v>
      </c>
      <c r="L47" s="69">
        <v>427</v>
      </c>
      <c r="M47" s="69">
        <v>-331</v>
      </c>
      <c r="N47" s="71">
        <v>-43.66754617414248</v>
      </c>
      <c r="O47" s="69">
        <v>-96</v>
      </c>
      <c r="P47" s="71">
        <v>-18.355640535372849</v>
      </c>
      <c r="Q47" s="153"/>
      <c r="R47" s="33"/>
      <c r="S47" s="33"/>
    </row>
    <row r="48" spans="1:19" s="152" customFormat="1" ht="12.75" customHeight="1">
      <c r="A48" s="80" t="s">
        <v>125</v>
      </c>
      <c r="B48" s="65">
        <v>572</v>
      </c>
      <c r="C48" s="65">
        <v>-557</v>
      </c>
      <c r="D48" s="67">
        <v>-49.33569530558016</v>
      </c>
      <c r="E48" s="65">
        <v>-95</v>
      </c>
      <c r="F48" s="67">
        <v>-14.242878560719641</v>
      </c>
      <c r="G48" s="65">
        <v>305</v>
      </c>
      <c r="H48" s="65">
        <v>-296</v>
      </c>
      <c r="I48" s="67">
        <v>-49.25124792013311</v>
      </c>
      <c r="J48" s="65">
        <v>-66</v>
      </c>
      <c r="K48" s="67">
        <v>-17.78975741239892</v>
      </c>
      <c r="L48" s="65">
        <v>267</v>
      </c>
      <c r="M48" s="65">
        <v>-261</v>
      </c>
      <c r="N48" s="67">
        <v>-49.43181818181818</v>
      </c>
      <c r="O48" s="65">
        <v>-29</v>
      </c>
      <c r="P48" s="67">
        <v>-9.7972972972972965</v>
      </c>
      <c r="Q48" s="153"/>
      <c r="R48" s="33"/>
      <c r="S48" s="33"/>
    </row>
    <row r="49" spans="1:19" s="152" customFormat="1" ht="12.75" customHeight="1">
      <c r="A49" s="68" t="s">
        <v>126</v>
      </c>
      <c r="B49" s="69">
        <v>415</v>
      </c>
      <c r="C49" s="69">
        <v>-536</v>
      </c>
      <c r="D49" s="71">
        <v>-56.36172450052576</v>
      </c>
      <c r="E49" s="69">
        <v>-90</v>
      </c>
      <c r="F49" s="71">
        <v>-17.821782178217823</v>
      </c>
      <c r="G49" s="69">
        <v>226</v>
      </c>
      <c r="H49" s="69">
        <v>-292</v>
      </c>
      <c r="I49" s="71">
        <v>-56.37065637065637</v>
      </c>
      <c r="J49" s="69">
        <v>-51</v>
      </c>
      <c r="K49" s="71">
        <v>-18.411552346570396</v>
      </c>
      <c r="L49" s="69">
        <v>189</v>
      </c>
      <c r="M49" s="69">
        <v>-244</v>
      </c>
      <c r="N49" s="71">
        <v>-56.351039260969976</v>
      </c>
      <c r="O49" s="69">
        <v>-39</v>
      </c>
      <c r="P49" s="71">
        <v>-17.105263157894736</v>
      </c>
      <c r="Q49" s="153"/>
      <c r="R49" s="33"/>
      <c r="S49" s="33"/>
    </row>
    <row r="50" spans="1:19" s="152" customFormat="1" ht="12.75" customHeight="1">
      <c r="A50" s="80" t="s">
        <v>127</v>
      </c>
      <c r="B50" s="65">
        <v>293</v>
      </c>
      <c r="C50" s="65">
        <v>-395</v>
      </c>
      <c r="D50" s="67">
        <v>-57.412790697674417</v>
      </c>
      <c r="E50" s="65">
        <v>-92</v>
      </c>
      <c r="F50" s="67">
        <v>-23.896103896103895</v>
      </c>
      <c r="G50" s="65">
        <v>162</v>
      </c>
      <c r="H50" s="65">
        <v>-215</v>
      </c>
      <c r="I50" s="67">
        <v>-57.029177718832891</v>
      </c>
      <c r="J50" s="65">
        <v>-29</v>
      </c>
      <c r="K50" s="67">
        <v>-15.183246073298429</v>
      </c>
      <c r="L50" s="65">
        <v>131</v>
      </c>
      <c r="M50" s="65">
        <v>-180</v>
      </c>
      <c r="N50" s="67">
        <v>-57.877813504823152</v>
      </c>
      <c r="O50" s="65">
        <v>-63</v>
      </c>
      <c r="P50" s="67">
        <v>-32.47422680412371</v>
      </c>
      <c r="Q50" s="153"/>
      <c r="R50" s="33"/>
      <c r="S50" s="33"/>
    </row>
    <row r="51" spans="1:19" s="152" customFormat="1" ht="12.75" customHeight="1">
      <c r="A51" s="68" t="s">
        <v>128</v>
      </c>
      <c r="B51" s="69">
        <v>524</v>
      </c>
      <c r="C51" s="69">
        <v>-405</v>
      </c>
      <c r="D51" s="71">
        <v>-43.595263724434879</v>
      </c>
      <c r="E51" s="69">
        <v>-110</v>
      </c>
      <c r="F51" s="71">
        <v>-17.350157728706623</v>
      </c>
      <c r="G51" s="69">
        <v>266</v>
      </c>
      <c r="H51" s="69">
        <v>-205</v>
      </c>
      <c r="I51" s="71">
        <v>-43.524416135881104</v>
      </c>
      <c r="J51" s="69">
        <v>-31</v>
      </c>
      <c r="K51" s="71">
        <v>-10.437710437710438</v>
      </c>
      <c r="L51" s="69">
        <v>258</v>
      </c>
      <c r="M51" s="69">
        <v>-200</v>
      </c>
      <c r="N51" s="71">
        <v>-43.668122270742359</v>
      </c>
      <c r="O51" s="69">
        <v>-79</v>
      </c>
      <c r="P51" s="71">
        <v>-23.442136498516319</v>
      </c>
      <c r="Q51" s="153"/>
      <c r="R51" s="33"/>
      <c r="S51" s="33"/>
    </row>
    <row r="52" spans="1:19" s="152" customFormat="1" ht="12.75" customHeight="1">
      <c r="A52" s="80" t="s">
        <v>129</v>
      </c>
      <c r="B52" s="65">
        <v>504</v>
      </c>
      <c r="C52" s="65">
        <v>-215</v>
      </c>
      <c r="D52" s="67">
        <v>-29.902642559109875</v>
      </c>
      <c r="E52" s="65">
        <v>-230</v>
      </c>
      <c r="F52" s="67">
        <v>-31.335149863760218</v>
      </c>
      <c r="G52" s="65">
        <v>149</v>
      </c>
      <c r="H52" s="65">
        <v>-111</v>
      </c>
      <c r="I52" s="67">
        <v>-42.692307692307693</v>
      </c>
      <c r="J52" s="65">
        <v>-105</v>
      </c>
      <c r="K52" s="67">
        <v>-41.338582677165356</v>
      </c>
      <c r="L52" s="65">
        <v>355</v>
      </c>
      <c r="M52" s="65">
        <v>-104</v>
      </c>
      <c r="N52" s="67">
        <v>-22.657952069716774</v>
      </c>
      <c r="O52" s="65">
        <v>-125</v>
      </c>
      <c r="P52" s="67">
        <v>-26.041666666666668</v>
      </c>
      <c r="Q52" s="153"/>
      <c r="R52" s="33"/>
      <c r="S52" s="33"/>
    </row>
    <row r="53" spans="1:19" s="152" customFormat="1" ht="38.25" customHeight="1">
      <c r="A53" s="149" t="s">
        <v>169</v>
      </c>
      <c r="B53" s="150">
        <v>5339</v>
      </c>
      <c r="C53" s="150">
        <v>-3991</v>
      </c>
      <c r="D53" s="151">
        <v>-42.775991425509112</v>
      </c>
      <c r="E53" s="150">
        <v>-276</v>
      </c>
      <c r="F53" s="151">
        <v>-4.9154051647373107</v>
      </c>
      <c r="G53" s="150">
        <v>3233</v>
      </c>
      <c r="H53" s="150">
        <v>-2394</v>
      </c>
      <c r="I53" s="151">
        <v>-42.54487293406789</v>
      </c>
      <c r="J53" s="150">
        <v>-259</v>
      </c>
      <c r="K53" s="151">
        <v>-7.4169530355097368</v>
      </c>
      <c r="L53" s="150">
        <v>2106</v>
      </c>
      <c r="M53" s="150">
        <v>-1597</v>
      </c>
      <c r="N53" s="151">
        <v>-43.127194166891712</v>
      </c>
      <c r="O53" s="150">
        <v>-17</v>
      </c>
      <c r="P53" s="151">
        <v>-0.80075365049458314</v>
      </c>
      <c r="R53" s="33"/>
    </row>
    <row r="54" spans="1:19" s="33" customFormat="1" ht="12.75" customHeight="1">
      <c r="A54" s="68" t="s">
        <v>122</v>
      </c>
      <c r="B54" s="69">
        <v>678</v>
      </c>
      <c r="C54" s="69">
        <v>-432</v>
      </c>
      <c r="D54" s="71">
        <v>-38.918918918918919</v>
      </c>
      <c r="E54" s="69">
        <v>-8</v>
      </c>
      <c r="F54" s="71">
        <v>-1.1661807580174928</v>
      </c>
      <c r="G54" s="69">
        <v>453</v>
      </c>
      <c r="H54" s="69">
        <v>-289</v>
      </c>
      <c r="I54" s="71">
        <v>-38.948787061994608</v>
      </c>
      <c r="J54" s="69">
        <v>-2</v>
      </c>
      <c r="K54" s="71">
        <v>-0.43956043956043955</v>
      </c>
      <c r="L54" s="69">
        <v>225</v>
      </c>
      <c r="M54" s="69">
        <v>-143</v>
      </c>
      <c r="N54" s="71">
        <v>-38.858695652173914</v>
      </c>
      <c r="O54" s="69">
        <v>-6</v>
      </c>
      <c r="P54" s="71">
        <v>-2.5974025974025974</v>
      </c>
    </row>
    <row r="55" spans="1:19" s="152" customFormat="1" ht="12.75" customHeight="1">
      <c r="A55" s="80" t="s">
        <v>123</v>
      </c>
      <c r="B55" s="65">
        <v>538</v>
      </c>
      <c r="C55" s="65">
        <v>-749</v>
      </c>
      <c r="D55" s="67">
        <v>-58.197358197358199</v>
      </c>
      <c r="E55" s="65">
        <v>60</v>
      </c>
      <c r="F55" s="67">
        <v>12.552301255230125</v>
      </c>
      <c r="G55" s="65">
        <v>331</v>
      </c>
      <c r="H55" s="65">
        <v>-410</v>
      </c>
      <c r="I55" s="67">
        <v>-55.330634278002698</v>
      </c>
      <c r="J55" s="65">
        <v>25</v>
      </c>
      <c r="K55" s="67">
        <v>8.1699346405228752</v>
      </c>
      <c r="L55" s="65">
        <v>207</v>
      </c>
      <c r="M55" s="65">
        <v>-339</v>
      </c>
      <c r="N55" s="67">
        <v>-62.087912087912088</v>
      </c>
      <c r="O55" s="65">
        <v>35</v>
      </c>
      <c r="P55" s="67">
        <v>20.348837209302324</v>
      </c>
      <c r="Q55" s="153"/>
      <c r="R55" s="33"/>
      <c r="S55" s="33"/>
    </row>
    <row r="56" spans="1:19" s="152" customFormat="1" ht="12.75" customHeight="1">
      <c r="A56" s="68" t="s">
        <v>124</v>
      </c>
      <c r="B56" s="69">
        <v>679</v>
      </c>
      <c r="C56" s="69">
        <v>-378</v>
      </c>
      <c r="D56" s="71">
        <v>-35.76158940397351</v>
      </c>
      <c r="E56" s="69">
        <v>-30</v>
      </c>
      <c r="F56" s="71">
        <v>-4.2313117066290546</v>
      </c>
      <c r="G56" s="69">
        <v>389</v>
      </c>
      <c r="H56" s="69">
        <v>-183</v>
      </c>
      <c r="I56" s="71">
        <v>-31.993006993006993</v>
      </c>
      <c r="J56" s="69">
        <v>-47</v>
      </c>
      <c r="K56" s="71">
        <v>-10.779816513761467</v>
      </c>
      <c r="L56" s="69">
        <v>290</v>
      </c>
      <c r="M56" s="69">
        <v>-195</v>
      </c>
      <c r="N56" s="71">
        <v>-40.206185567010309</v>
      </c>
      <c r="O56" s="69">
        <v>17</v>
      </c>
      <c r="P56" s="71">
        <v>6.2271062271062272</v>
      </c>
      <c r="Q56" s="153"/>
      <c r="R56" s="33"/>
      <c r="S56" s="33"/>
    </row>
    <row r="57" spans="1:19" s="152" customFormat="1" ht="12.75" customHeight="1">
      <c r="A57" s="80" t="s">
        <v>125</v>
      </c>
      <c r="B57" s="65">
        <v>1152</v>
      </c>
      <c r="C57" s="65">
        <v>-102</v>
      </c>
      <c r="D57" s="67">
        <v>-8.133971291866029</v>
      </c>
      <c r="E57" s="65">
        <v>39</v>
      </c>
      <c r="F57" s="67">
        <v>3.5040431266846359</v>
      </c>
      <c r="G57" s="65">
        <v>670</v>
      </c>
      <c r="H57" s="65">
        <v>-42</v>
      </c>
      <c r="I57" s="67">
        <v>-5.8988764044943824</v>
      </c>
      <c r="J57" s="65">
        <v>15</v>
      </c>
      <c r="K57" s="67">
        <v>2.2900763358778624</v>
      </c>
      <c r="L57" s="65">
        <v>482</v>
      </c>
      <c r="M57" s="65">
        <v>-60</v>
      </c>
      <c r="N57" s="67">
        <v>-11.07011070110701</v>
      </c>
      <c r="O57" s="65">
        <v>24</v>
      </c>
      <c r="P57" s="67">
        <v>5.2401746724890828</v>
      </c>
      <c r="Q57" s="153"/>
      <c r="R57" s="33"/>
      <c r="S57" s="33"/>
    </row>
    <row r="58" spans="1:19" s="152" customFormat="1" ht="12.75" customHeight="1">
      <c r="A58" s="68" t="s">
        <v>126</v>
      </c>
      <c r="B58" s="69">
        <v>884</v>
      </c>
      <c r="C58" s="69">
        <v>-517</v>
      </c>
      <c r="D58" s="71">
        <v>-36.902212705210566</v>
      </c>
      <c r="E58" s="69">
        <v>-29</v>
      </c>
      <c r="F58" s="71">
        <v>-3.1763417305585979</v>
      </c>
      <c r="G58" s="69">
        <v>543</v>
      </c>
      <c r="H58" s="69">
        <v>-285</v>
      </c>
      <c r="I58" s="71">
        <v>-34.420289855072461</v>
      </c>
      <c r="J58" s="69">
        <v>-10</v>
      </c>
      <c r="K58" s="71">
        <v>-1.8083182640144666</v>
      </c>
      <c r="L58" s="69">
        <v>341</v>
      </c>
      <c r="M58" s="69">
        <v>-232</v>
      </c>
      <c r="N58" s="71">
        <v>-40.488656195462475</v>
      </c>
      <c r="O58" s="69">
        <v>-19</v>
      </c>
      <c r="P58" s="71">
        <v>-5.2777777777777777</v>
      </c>
      <c r="Q58" s="153"/>
      <c r="R58" s="33"/>
      <c r="S58" s="33"/>
    </row>
    <row r="59" spans="1:19" s="152" customFormat="1" ht="12.75" customHeight="1">
      <c r="A59" s="80" t="s">
        <v>127</v>
      </c>
      <c r="B59" s="65">
        <v>618</v>
      </c>
      <c r="C59" s="65">
        <v>-953</v>
      </c>
      <c r="D59" s="67">
        <v>-60.661998726925525</v>
      </c>
      <c r="E59" s="65">
        <v>-7</v>
      </c>
      <c r="F59" s="67">
        <v>-1.1200000000000001</v>
      </c>
      <c r="G59" s="65">
        <v>363</v>
      </c>
      <c r="H59" s="65">
        <v>-635</v>
      </c>
      <c r="I59" s="67">
        <v>-63.627254509018037</v>
      </c>
      <c r="J59" s="65">
        <v>-44</v>
      </c>
      <c r="K59" s="67">
        <v>-10.810810810810811</v>
      </c>
      <c r="L59" s="65">
        <v>255</v>
      </c>
      <c r="M59" s="65">
        <v>-318</v>
      </c>
      <c r="N59" s="67">
        <v>-55.497382198952877</v>
      </c>
      <c r="O59" s="65">
        <v>37</v>
      </c>
      <c r="P59" s="67">
        <v>16.972477064220183</v>
      </c>
      <c r="Q59" s="153"/>
      <c r="R59" s="33"/>
      <c r="S59" s="33"/>
    </row>
    <row r="60" spans="1:19" s="152" customFormat="1" ht="12.75" customHeight="1">
      <c r="A60" s="68" t="s">
        <v>128</v>
      </c>
      <c r="B60" s="69">
        <v>576</v>
      </c>
      <c r="C60" s="69">
        <v>-634</v>
      </c>
      <c r="D60" s="71">
        <v>-52.396694214876035</v>
      </c>
      <c r="E60" s="69">
        <v>-96</v>
      </c>
      <c r="F60" s="71">
        <v>-14.285714285714286</v>
      </c>
      <c r="G60" s="69">
        <v>368</v>
      </c>
      <c r="H60" s="69">
        <v>-402</v>
      </c>
      <c r="I60" s="71">
        <v>-52.20779220779221</v>
      </c>
      <c r="J60" s="69">
        <v>-68</v>
      </c>
      <c r="K60" s="71">
        <v>-15.596330275229358</v>
      </c>
      <c r="L60" s="69">
        <v>208</v>
      </c>
      <c r="M60" s="69">
        <v>-232</v>
      </c>
      <c r="N60" s="71">
        <v>-52.727272727272727</v>
      </c>
      <c r="O60" s="69">
        <v>-28</v>
      </c>
      <c r="P60" s="71">
        <v>-11.864406779661017</v>
      </c>
      <c r="Q60" s="153"/>
      <c r="R60" s="33"/>
      <c r="S60" s="33"/>
    </row>
    <row r="61" spans="1:19" s="152" customFormat="1" ht="12.75" customHeight="1">
      <c r="A61" s="80" t="s">
        <v>129</v>
      </c>
      <c r="B61" s="65">
        <v>214</v>
      </c>
      <c r="C61" s="65">
        <v>-226</v>
      </c>
      <c r="D61" s="67">
        <v>-51.363636363636367</v>
      </c>
      <c r="E61" s="65">
        <v>-205</v>
      </c>
      <c r="F61" s="67">
        <v>-48.92601431980907</v>
      </c>
      <c r="G61" s="65">
        <v>116</v>
      </c>
      <c r="H61" s="65">
        <v>-148</v>
      </c>
      <c r="I61" s="67">
        <v>-56.060606060606062</v>
      </c>
      <c r="J61" s="65">
        <v>-128</v>
      </c>
      <c r="K61" s="67">
        <v>-52.459016393442624</v>
      </c>
      <c r="L61" s="65">
        <v>98</v>
      </c>
      <c r="M61" s="65">
        <v>-78</v>
      </c>
      <c r="N61" s="67">
        <v>-44.31818181818182</v>
      </c>
      <c r="O61" s="65">
        <v>-77</v>
      </c>
      <c r="P61" s="67">
        <v>-44</v>
      </c>
      <c r="Q61" s="153"/>
      <c r="R61" s="33"/>
      <c r="S61" s="33"/>
    </row>
    <row r="62" spans="1:19" s="152" customFormat="1" ht="48.75" customHeight="1">
      <c r="A62" s="149" t="s">
        <v>170</v>
      </c>
      <c r="B62" s="150">
        <v>17196</v>
      </c>
      <c r="C62" s="150">
        <v>-12845</v>
      </c>
      <c r="D62" s="151">
        <v>-42.758230418428148</v>
      </c>
      <c r="E62" s="150">
        <v>366</v>
      </c>
      <c r="F62" s="151">
        <v>2.1746880570409983</v>
      </c>
      <c r="G62" s="150">
        <v>10246</v>
      </c>
      <c r="H62" s="150">
        <v>-7620</v>
      </c>
      <c r="I62" s="151">
        <v>-42.650845180790327</v>
      </c>
      <c r="J62" s="150">
        <v>337</v>
      </c>
      <c r="K62" s="151">
        <v>3.4009486325562621</v>
      </c>
      <c r="L62" s="150">
        <v>6950</v>
      </c>
      <c r="M62" s="150">
        <v>-5225</v>
      </c>
      <c r="N62" s="151">
        <v>-42.91581108829569</v>
      </c>
      <c r="O62" s="150">
        <v>29</v>
      </c>
      <c r="P62" s="151">
        <v>0.41901459326686896</v>
      </c>
      <c r="R62" s="33"/>
    </row>
    <row r="63" spans="1:19" s="33" customFormat="1" ht="12.75" customHeight="1">
      <c r="A63" s="68" t="s">
        <v>122</v>
      </c>
      <c r="B63" s="69">
        <v>2456</v>
      </c>
      <c r="C63" s="69">
        <v>-938</v>
      </c>
      <c r="D63" s="71">
        <v>-27.637006482027108</v>
      </c>
      <c r="E63" s="69">
        <v>-37</v>
      </c>
      <c r="F63" s="71">
        <v>-1.4841556357801846</v>
      </c>
      <c r="G63" s="69">
        <v>1741</v>
      </c>
      <c r="H63" s="69">
        <v>-620</v>
      </c>
      <c r="I63" s="71">
        <v>-26.260059296908089</v>
      </c>
      <c r="J63" s="69">
        <v>10</v>
      </c>
      <c r="K63" s="71">
        <v>0.57770075101097629</v>
      </c>
      <c r="L63" s="69">
        <v>715</v>
      </c>
      <c r="M63" s="69">
        <v>-318</v>
      </c>
      <c r="N63" s="71">
        <v>-30.784123910939012</v>
      </c>
      <c r="O63" s="69">
        <v>-47</v>
      </c>
      <c r="P63" s="71">
        <v>-6.1679790026246719</v>
      </c>
    </row>
    <row r="64" spans="1:19" s="152" customFormat="1" ht="12.75" customHeight="1">
      <c r="A64" s="80" t="s">
        <v>123</v>
      </c>
      <c r="B64" s="65">
        <v>3399</v>
      </c>
      <c r="C64" s="65">
        <v>-5341</v>
      </c>
      <c r="D64" s="67">
        <v>-61.109839816933636</v>
      </c>
      <c r="E64" s="65">
        <v>173</v>
      </c>
      <c r="F64" s="67">
        <v>5.3626782393056418</v>
      </c>
      <c r="G64" s="65">
        <v>1763</v>
      </c>
      <c r="H64" s="65">
        <v>-2608</v>
      </c>
      <c r="I64" s="67">
        <v>-59.66598032486845</v>
      </c>
      <c r="J64" s="65">
        <v>157</v>
      </c>
      <c r="K64" s="67">
        <v>9.7758405977584069</v>
      </c>
      <c r="L64" s="65">
        <v>1636</v>
      </c>
      <c r="M64" s="65">
        <v>-2733</v>
      </c>
      <c r="N64" s="67">
        <v>-62.554360265506979</v>
      </c>
      <c r="O64" s="65">
        <v>16</v>
      </c>
      <c r="P64" s="67">
        <v>0.98765432098765427</v>
      </c>
      <c r="Q64" s="153"/>
      <c r="R64" s="33"/>
      <c r="S64" s="33"/>
    </row>
    <row r="65" spans="1:19" s="152" customFormat="1" ht="12.75" customHeight="1">
      <c r="A65" s="68" t="s">
        <v>124</v>
      </c>
      <c r="B65" s="69">
        <v>2456</v>
      </c>
      <c r="C65" s="69">
        <v>108</v>
      </c>
      <c r="D65" s="71">
        <v>4.5996592844974442</v>
      </c>
      <c r="E65" s="69">
        <v>302</v>
      </c>
      <c r="F65" s="71">
        <v>14.020427112349118</v>
      </c>
      <c r="G65" s="69">
        <v>1346</v>
      </c>
      <c r="H65" s="69">
        <v>-79</v>
      </c>
      <c r="I65" s="71">
        <v>-5.5438596491228074</v>
      </c>
      <c r="J65" s="69">
        <v>124</v>
      </c>
      <c r="K65" s="71">
        <v>10.147299509001636</v>
      </c>
      <c r="L65" s="69">
        <v>1110</v>
      </c>
      <c r="M65" s="69">
        <v>187</v>
      </c>
      <c r="N65" s="71">
        <v>20.260021668472373</v>
      </c>
      <c r="O65" s="69">
        <v>178</v>
      </c>
      <c r="P65" s="71">
        <v>19.098712446351932</v>
      </c>
      <c r="Q65" s="153"/>
      <c r="R65" s="33"/>
      <c r="S65" s="33"/>
    </row>
    <row r="66" spans="1:19" s="152" customFormat="1" ht="12.75" customHeight="1">
      <c r="A66" s="80" t="s">
        <v>125</v>
      </c>
      <c r="B66" s="65">
        <v>3312</v>
      </c>
      <c r="C66" s="65">
        <v>-228</v>
      </c>
      <c r="D66" s="67">
        <v>-6.4406779661016946</v>
      </c>
      <c r="E66" s="65">
        <v>-214</v>
      </c>
      <c r="F66" s="67">
        <v>-6.0692002268859895</v>
      </c>
      <c r="G66" s="65">
        <v>1856</v>
      </c>
      <c r="H66" s="65">
        <v>-190</v>
      </c>
      <c r="I66" s="67">
        <v>-9.2864125122189645</v>
      </c>
      <c r="J66" s="65">
        <v>-71</v>
      </c>
      <c r="K66" s="67">
        <v>-3.6844836533471716</v>
      </c>
      <c r="L66" s="65">
        <v>1456</v>
      </c>
      <c r="M66" s="65">
        <v>-38</v>
      </c>
      <c r="N66" s="67">
        <v>-2.5435073627844713</v>
      </c>
      <c r="O66" s="65">
        <v>-143</v>
      </c>
      <c r="P66" s="67">
        <v>-8.9430894308943092</v>
      </c>
      <c r="Q66" s="153"/>
      <c r="R66" s="33"/>
      <c r="S66" s="33"/>
    </row>
    <row r="67" spans="1:19" s="152" customFormat="1" ht="12.75" customHeight="1">
      <c r="A67" s="68" t="s">
        <v>126</v>
      </c>
      <c r="B67" s="69">
        <v>2473</v>
      </c>
      <c r="C67" s="69">
        <v>-1462</v>
      </c>
      <c r="D67" s="71">
        <v>-37.153748411689961</v>
      </c>
      <c r="E67" s="69">
        <v>228</v>
      </c>
      <c r="F67" s="71">
        <v>10.155902004454344</v>
      </c>
      <c r="G67" s="69">
        <v>1516</v>
      </c>
      <c r="H67" s="69">
        <v>-1000</v>
      </c>
      <c r="I67" s="71">
        <v>-39.745627980922102</v>
      </c>
      <c r="J67" s="69">
        <v>131</v>
      </c>
      <c r="K67" s="71">
        <v>9.4584837545126348</v>
      </c>
      <c r="L67" s="69">
        <v>957</v>
      </c>
      <c r="M67" s="69">
        <v>-462</v>
      </c>
      <c r="N67" s="71">
        <v>-32.558139534883722</v>
      </c>
      <c r="O67" s="69">
        <v>97</v>
      </c>
      <c r="P67" s="71">
        <v>11.279069767441861</v>
      </c>
      <c r="Q67" s="153"/>
      <c r="R67" s="33"/>
      <c r="S67" s="33"/>
    </row>
    <row r="68" spans="1:19" s="152" customFormat="1" ht="12.75" customHeight="1">
      <c r="A68" s="80" t="s">
        <v>127</v>
      </c>
      <c r="B68" s="65">
        <v>1748</v>
      </c>
      <c r="C68" s="65">
        <v>-3740</v>
      </c>
      <c r="D68" s="67">
        <v>-68.148688046647237</v>
      </c>
      <c r="E68" s="65">
        <v>45</v>
      </c>
      <c r="F68" s="67">
        <v>2.6423957721667644</v>
      </c>
      <c r="G68" s="65">
        <v>1103</v>
      </c>
      <c r="H68" s="65">
        <v>-2347</v>
      </c>
      <c r="I68" s="67">
        <v>-68.028985507246375</v>
      </c>
      <c r="J68" s="65">
        <v>34</v>
      </c>
      <c r="K68" s="67">
        <v>3.1805425631431246</v>
      </c>
      <c r="L68" s="65">
        <v>645</v>
      </c>
      <c r="M68" s="65">
        <v>-1393</v>
      </c>
      <c r="N68" s="67">
        <v>-68.351324828263003</v>
      </c>
      <c r="O68" s="65">
        <v>11</v>
      </c>
      <c r="P68" s="67">
        <v>1.7350157728706626</v>
      </c>
      <c r="Q68" s="153"/>
      <c r="R68" s="33"/>
      <c r="S68" s="33"/>
    </row>
    <row r="69" spans="1:19" s="152" customFormat="1" ht="12.75" customHeight="1">
      <c r="A69" s="68" t="s">
        <v>128</v>
      </c>
      <c r="B69" s="69">
        <v>1112</v>
      </c>
      <c r="C69" s="69">
        <v>-1180</v>
      </c>
      <c r="D69" s="71">
        <v>-51.483420593368237</v>
      </c>
      <c r="E69" s="69">
        <v>-116</v>
      </c>
      <c r="F69" s="71">
        <v>-9.4462540716612384</v>
      </c>
      <c r="G69" s="69">
        <v>769</v>
      </c>
      <c r="H69" s="69">
        <v>-753</v>
      </c>
      <c r="I69" s="71">
        <v>-49.474375821287779</v>
      </c>
      <c r="J69" s="69">
        <v>-52</v>
      </c>
      <c r="K69" s="71">
        <v>-6.3337393422655301</v>
      </c>
      <c r="L69" s="69">
        <v>343</v>
      </c>
      <c r="M69" s="69">
        <v>-427</v>
      </c>
      <c r="N69" s="71">
        <v>-55.454545454545453</v>
      </c>
      <c r="O69" s="69">
        <v>-64</v>
      </c>
      <c r="P69" s="71">
        <v>-15.724815724815725</v>
      </c>
      <c r="Q69" s="153"/>
      <c r="R69" s="33"/>
      <c r="S69" s="33"/>
    </row>
    <row r="70" spans="1:19" s="152" customFormat="1" ht="12.75" customHeight="1">
      <c r="A70" s="80" t="s">
        <v>129</v>
      </c>
      <c r="B70" s="65">
        <v>240</v>
      </c>
      <c r="C70" s="65">
        <v>-64</v>
      </c>
      <c r="D70" s="67">
        <v>-21.05263157894737</v>
      </c>
      <c r="E70" s="65">
        <v>-15</v>
      </c>
      <c r="F70" s="67">
        <v>-5.882352941176471</v>
      </c>
      <c r="G70" s="65">
        <v>152</v>
      </c>
      <c r="H70" s="65">
        <v>-23</v>
      </c>
      <c r="I70" s="67">
        <v>-13.142857142857142</v>
      </c>
      <c r="J70" s="65">
        <v>4</v>
      </c>
      <c r="K70" s="67">
        <v>2.7027027027027026</v>
      </c>
      <c r="L70" s="65">
        <v>88</v>
      </c>
      <c r="M70" s="65">
        <v>-41</v>
      </c>
      <c r="N70" s="67">
        <v>-31.782945736434108</v>
      </c>
      <c r="O70" s="65">
        <v>-19</v>
      </c>
      <c r="P70" s="67">
        <v>-17.757009345794394</v>
      </c>
      <c r="Q70" s="153"/>
      <c r="R70" s="33"/>
      <c r="S70" s="33"/>
    </row>
    <row r="71" spans="1:19" s="152" customFormat="1" ht="47.25" customHeight="1">
      <c r="A71" s="149" t="s">
        <v>171</v>
      </c>
      <c r="B71" s="150">
        <v>170</v>
      </c>
      <c r="C71" s="150">
        <v>-338</v>
      </c>
      <c r="D71" s="151">
        <v>-66.535433070866148</v>
      </c>
      <c r="E71" s="150">
        <v>13</v>
      </c>
      <c r="F71" s="151">
        <v>8.2802547770700645</v>
      </c>
      <c r="G71" s="150">
        <v>34</v>
      </c>
      <c r="H71" s="150">
        <v>-116</v>
      </c>
      <c r="I71" s="151">
        <v>-77.333333333333329</v>
      </c>
      <c r="J71" s="150">
        <v>3</v>
      </c>
      <c r="K71" s="151">
        <v>9.67741935483871</v>
      </c>
      <c r="L71" s="150">
        <v>136</v>
      </c>
      <c r="M71" s="150">
        <v>-222</v>
      </c>
      <c r="N71" s="151">
        <v>-62.011173184357538</v>
      </c>
      <c r="O71" s="150">
        <v>10</v>
      </c>
      <c r="P71" s="151">
        <v>7.9365079365079367</v>
      </c>
      <c r="R71" s="33"/>
    </row>
    <row r="72" spans="1:19" s="33" customFormat="1" ht="12.75" customHeight="1">
      <c r="A72" s="68" t="s">
        <v>122</v>
      </c>
      <c r="B72" s="69">
        <v>14</v>
      </c>
      <c r="C72" s="69">
        <v>-13</v>
      </c>
      <c r="D72" s="71">
        <v>-48.148148148148145</v>
      </c>
      <c r="E72" s="69">
        <v>3</v>
      </c>
      <c r="F72" s="71">
        <v>27.272727272727273</v>
      </c>
      <c r="G72" s="69">
        <v>4</v>
      </c>
      <c r="H72" s="69">
        <v>-3</v>
      </c>
      <c r="I72" s="71">
        <v>-42.857142857142854</v>
      </c>
      <c r="J72" s="69">
        <v>3</v>
      </c>
      <c r="K72" s="71">
        <v>300</v>
      </c>
      <c r="L72" s="69">
        <v>10</v>
      </c>
      <c r="M72" s="69">
        <v>-10</v>
      </c>
      <c r="N72" s="71">
        <v>-50</v>
      </c>
      <c r="O72" s="69">
        <v>0</v>
      </c>
      <c r="P72" s="71">
        <v>0</v>
      </c>
    </row>
    <row r="73" spans="1:19" s="152" customFormat="1" ht="12.75" customHeight="1">
      <c r="A73" s="80" t="s">
        <v>123</v>
      </c>
      <c r="B73" s="65">
        <v>4</v>
      </c>
      <c r="C73" s="65">
        <v>-2</v>
      </c>
      <c r="D73" s="67">
        <v>-33.333333333333336</v>
      </c>
      <c r="E73" s="65">
        <v>-10</v>
      </c>
      <c r="F73" s="67">
        <v>-71.428571428571431</v>
      </c>
      <c r="G73" s="65">
        <v>0</v>
      </c>
      <c r="H73" s="65">
        <v>-1</v>
      </c>
      <c r="I73" s="67">
        <v>-100</v>
      </c>
      <c r="J73" s="65">
        <v>0</v>
      </c>
      <c r="K73" s="67" t="s">
        <v>492</v>
      </c>
      <c r="L73" s="65">
        <v>4</v>
      </c>
      <c r="M73" s="65">
        <v>-1</v>
      </c>
      <c r="N73" s="67">
        <v>-20</v>
      </c>
      <c r="O73" s="65">
        <v>-10</v>
      </c>
      <c r="P73" s="67">
        <v>-71.428571428571431</v>
      </c>
      <c r="Q73" s="153"/>
      <c r="R73" s="33"/>
      <c r="S73" s="33"/>
    </row>
    <row r="74" spans="1:19" s="152" customFormat="1" ht="12.75" customHeight="1">
      <c r="A74" s="68" t="s">
        <v>124</v>
      </c>
      <c r="B74" s="69">
        <v>4</v>
      </c>
      <c r="C74" s="69">
        <v>-3</v>
      </c>
      <c r="D74" s="71">
        <v>-42.857142857142854</v>
      </c>
      <c r="E74" s="69">
        <v>-14</v>
      </c>
      <c r="F74" s="71">
        <v>-77.777777777777771</v>
      </c>
      <c r="G74" s="69">
        <v>1</v>
      </c>
      <c r="H74" s="69">
        <v>0</v>
      </c>
      <c r="I74" s="71">
        <v>0</v>
      </c>
      <c r="J74" s="69">
        <v>-3</v>
      </c>
      <c r="K74" s="71">
        <v>-75</v>
      </c>
      <c r="L74" s="69">
        <v>3</v>
      </c>
      <c r="M74" s="69">
        <v>-3</v>
      </c>
      <c r="N74" s="71">
        <v>-50</v>
      </c>
      <c r="O74" s="69">
        <v>-11</v>
      </c>
      <c r="P74" s="71">
        <v>-78.571428571428569</v>
      </c>
      <c r="Q74" s="153"/>
      <c r="R74" s="33"/>
      <c r="S74" s="33"/>
    </row>
    <row r="75" spans="1:19" s="152" customFormat="1" ht="12.75" customHeight="1">
      <c r="A75" s="80" t="s">
        <v>125</v>
      </c>
      <c r="B75" s="65">
        <v>37</v>
      </c>
      <c r="C75" s="65">
        <v>-8</v>
      </c>
      <c r="D75" s="67">
        <v>-17.777777777777779</v>
      </c>
      <c r="E75" s="65">
        <v>5</v>
      </c>
      <c r="F75" s="67">
        <v>15.625</v>
      </c>
      <c r="G75" s="65">
        <v>6</v>
      </c>
      <c r="H75" s="65">
        <v>-3</v>
      </c>
      <c r="I75" s="67">
        <v>-33.333333333333336</v>
      </c>
      <c r="J75" s="65">
        <v>3</v>
      </c>
      <c r="K75" s="67">
        <v>100</v>
      </c>
      <c r="L75" s="65">
        <v>31</v>
      </c>
      <c r="M75" s="65">
        <v>-5</v>
      </c>
      <c r="N75" s="67">
        <v>-13.888888888888889</v>
      </c>
      <c r="O75" s="65">
        <v>2</v>
      </c>
      <c r="P75" s="67">
        <v>6.8965517241379306</v>
      </c>
      <c r="Q75" s="153"/>
      <c r="R75" s="33"/>
      <c r="S75" s="33"/>
    </row>
    <row r="76" spans="1:19" s="152" customFormat="1" ht="12.75" customHeight="1">
      <c r="A76" s="68" t="s">
        <v>126</v>
      </c>
      <c r="B76" s="69">
        <v>31</v>
      </c>
      <c r="C76" s="69">
        <v>-36</v>
      </c>
      <c r="D76" s="71">
        <v>-53.731343283582092</v>
      </c>
      <c r="E76" s="69">
        <v>1</v>
      </c>
      <c r="F76" s="71">
        <v>3.3333333333333335</v>
      </c>
      <c r="G76" s="69">
        <v>3</v>
      </c>
      <c r="H76" s="69">
        <v>-16</v>
      </c>
      <c r="I76" s="71">
        <v>-84.21052631578948</v>
      </c>
      <c r="J76" s="69">
        <v>-9</v>
      </c>
      <c r="K76" s="71">
        <v>-75</v>
      </c>
      <c r="L76" s="69">
        <v>28</v>
      </c>
      <c r="M76" s="69">
        <v>-20</v>
      </c>
      <c r="N76" s="71">
        <v>-41.666666666666664</v>
      </c>
      <c r="O76" s="69">
        <v>10</v>
      </c>
      <c r="P76" s="71">
        <v>55.555555555555557</v>
      </c>
      <c r="Q76" s="153"/>
      <c r="R76" s="33"/>
      <c r="S76" s="33"/>
    </row>
    <row r="77" spans="1:19" s="152" customFormat="1" ht="12.75" customHeight="1">
      <c r="A77" s="80" t="s">
        <v>127</v>
      </c>
      <c r="B77" s="65">
        <v>19</v>
      </c>
      <c r="C77" s="65">
        <v>-250</v>
      </c>
      <c r="D77" s="67">
        <v>-92.936802973977692</v>
      </c>
      <c r="E77" s="65">
        <v>13</v>
      </c>
      <c r="F77" s="67">
        <v>216.66666666666666</v>
      </c>
      <c r="G77" s="65">
        <v>4</v>
      </c>
      <c r="H77" s="65">
        <v>-78</v>
      </c>
      <c r="I77" s="67">
        <v>-95.121951219512198</v>
      </c>
      <c r="J77" s="65">
        <v>4</v>
      </c>
      <c r="K77" s="67">
        <v>0</v>
      </c>
      <c r="L77" s="65">
        <v>15</v>
      </c>
      <c r="M77" s="65">
        <v>-172</v>
      </c>
      <c r="N77" s="67">
        <v>-91.978609625668454</v>
      </c>
      <c r="O77" s="65">
        <v>9</v>
      </c>
      <c r="P77" s="67">
        <v>150</v>
      </c>
      <c r="Q77" s="153"/>
      <c r="R77" s="33"/>
      <c r="S77" s="33"/>
    </row>
    <row r="78" spans="1:19" s="152" customFormat="1" ht="12.75" customHeight="1">
      <c r="A78" s="68" t="s">
        <v>128</v>
      </c>
      <c r="B78" s="69">
        <v>15</v>
      </c>
      <c r="C78" s="69">
        <v>4</v>
      </c>
      <c r="D78" s="71">
        <v>36.363636363636367</v>
      </c>
      <c r="E78" s="69">
        <v>3</v>
      </c>
      <c r="F78" s="71">
        <v>25</v>
      </c>
      <c r="G78" s="69">
        <v>4</v>
      </c>
      <c r="H78" s="69">
        <v>2</v>
      </c>
      <c r="I78" s="71">
        <v>100</v>
      </c>
      <c r="J78" s="69">
        <v>2</v>
      </c>
      <c r="K78" s="71">
        <v>100</v>
      </c>
      <c r="L78" s="69">
        <v>11</v>
      </c>
      <c r="M78" s="69">
        <v>2</v>
      </c>
      <c r="N78" s="71">
        <v>22.222222222222221</v>
      </c>
      <c r="O78" s="69">
        <v>1</v>
      </c>
      <c r="P78" s="71">
        <v>10</v>
      </c>
      <c r="Q78" s="153"/>
      <c r="R78" s="33"/>
      <c r="S78" s="33"/>
    </row>
    <row r="79" spans="1:19" s="152" customFormat="1" ht="12.75" customHeight="1">
      <c r="A79" s="80" t="s">
        <v>129</v>
      </c>
      <c r="B79" s="65">
        <v>46</v>
      </c>
      <c r="C79" s="65">
        <v>-30</v>
      </c>
      <c r="D79" s="67">
        <v>-39.473684210526315</v>
      </c>
      <c r="E79" s="65">
        <v>12</v>
      </c>
      <c r="F79" s="67">
        <v>35.294117647058826</v>
      </c>
      <c r="G79" s="65">
        <v>12</v>
      </c>
      <c r="H79" s="65">
        <v>-17</v>
      </c>
      <c r="I79" s="67">
        <v>-58.620689655172413</v>
      </c>
      <c r="J79" s="65">
        <v>3</v>
      </c>
      <c r="K79" s="67">
        <v>33.333333333333336</v>
      </c>
      <c r="L79" s="65">
        <v>34</v>
      </c>
      <c r="M79" s="65">
        <v>-13</v>
      </c>
      <c r="N79" s="67">
        <v>-27.659574468085108</v>
      </c>
      <c r="O79" s="65">
        <v>9</v>
      </c>
      <c r="P79" s="67">
        <v>36</v>
      </c>
      <c r="Q79" s="153"/>
      <c r="R79" s="33"/>
      <c r="S79" s="33"/>
    </row>
    <row r="80" spans="1:19" s="152" customFormat="1" ht="54" customHeight="1">
      <c r="A80" s="149" t="s">
        <v>172</v>
      </c>
      <c r="B80" s="150">
        <v>2359</v>
      </c>
      <c r="C80" s="150">
        <v>-1757</v>
      </c>
      <c r="D80" s="151">
        <v>-42.687074829931973</v>
      </c>
      <c r="E80" s="150">
        <v>-397</v>
      </c>
      <c r="F80" s="151">
        <v>-14.404934687953556</v>
      </c>
      <c r="G80" s="150">
        <v>415</v>
      </c>
      <c r="H80" s="150">
        <v>-309</v>
      </c>
      <c r="I80" s="151">
        <v>-42.679558011049721</v>
      </c>
      <c r="J80" s="150">
        <v>-101</v>
      </c>
      <c r="K80" s="151">
        <v>-19.573643410852714</v>
      </c>
      <c r="L80" s="150">
        <v>1944</v>
      </c>
      <c r="M80" s="150">
        <v>-1448</v>
      </c>
      <c r="N80" s="151">
        <v>-42.688679245283019</v>
      </c>
      <c r="O80" s="150">
        <v>-296</v>
      </c>
      <c r="P80" s="151">
        <v>-13.214285714285714</v>
      </c>
      <c r="R80" s="33"/>
    </row>
    <row r="81" spans="1:19" s="33" customFormat="1" ht="12.75" customHeight="1">
      <c r="A81" s="68" t="s">
        <v>122</v>
      </c>
      <c r="B81" s="69">
        <v>233</v>
      </c>
      <c r="C81" s="69">
        <v>-184</v>
      </c>
      <c r="D81" s="71">
        <v>-44.124700239808156</v>
      </c>
      <c r="E81" s="69">
        <v>27</v>
      </c>
      <c r="F81" s="71">
        <v>13.106796116504855</v>
      </c>
      <c r="G81" s="69">
        <v>74</v>
      </c>
      <c r="H81" s="69">
        <v>-67</v>
      </c>
      <c r="I81" s="71">
        <v>-47.5177304964539</v>
      </c>
      <c r="J81" s="69">
        <v>23</v>
      </c>
      <c r="K81" s="71">
        <v>45.098039215686278</v>
      </c>
      <c r="L81" s="69">
        <v>159</v>
      </c>
      <c r="M81" s="69">
        <v>-117</v>
      </c>
      <c r="N81" s="71">
        <v>-42.391304347826086</v>
      </c>
      <c r="O81" s="69">
        <v>4</v>
      </c>
      <c r="P81" s="71">
        <v>2.5806451612903225</v>
      </c>
    </row>
    <row r="82" spans="1:19" s="152" customFormat="1" ht="12.75" customHeight="1">
      <c r="A82" s="80" t="s">
        <v>123</v>
      </c>
      <c r="B82" s="65">
        <v>182</v>
      </c>
      <c r="C82" s="65">
        <v>-357</v>
      </c>
      <c r="D82" s="67">
        <v>-66.233766233766232</v>
      </c>
      <c r="E82" s="65">
        <v>-43</v>
      </c>
      <c r="F82" s="67">
        <v>-19.111111111111111</v>
      </c>
      <c r="G82" s="65">
        <v>41</v>
      </c>
      <c r="H82" s="65">
        <v>-93</v>
      </c>
      <c r="I82" s="67">
        <v>-69.402985074626869</v>
      </c>
      <c r="J82" s="65">
        <v>-35</v>
      </c>
      <c r="K82" s="67">
        <v>-46.05263157894737</v>
      </c>
      <c r="L82" s="65">
        <v>141</v>
      </c>
      <c r="M82" s="65">
        <v>-264</v>
      </c>
      <c r="N82" s="67">
        <v>-65.18518518518519</v>
      </c>
      <c r="O82" s="65">
        <v>-8</v>
      </c>
      <c r="P82" s="67">
        <v>-5.3691275167785237</v>
      </c>
      <c r="Q82" s="153"/>
      <c r="R82" s="33"/>
      <c r="S82" s="33"/>
    </row>
    <row r="83" spans="1:19" s="152" customFormat="1" ht="12.75" customHeight="1">
      <c r="A83" s="68" t="s">
        <v>124</v>
      </c>
      <c r="B83" s="69">
        <v>205</v>
      </c>
      <c r="C83" s="69">
        <v>-56</v>
      </c>
      <c r="D83" s="71">
        <v>-21.455938697318008</v>
      </c>
      <c r="E83" s="69">
        <v>-48</v>
      </c>
      <c r="F83" s="71">
        <v>-18.972332015810277</v>
      </c>
      <c r="G83" s="69">
        <v>32</v>
      </c>
      <c r="H83" s="69">
        <v>-37</v>
      </c>
      <c r="I83" s="71">
        <v>-53.623188405797102</v>
      </c>
      <c r="J83" s="69">
        <v>-15</v>
      </c>
      <c r="K83" s="71">
        <v>-31.914893617021278</v>
      </c>
      <c r="L83" s="69">
        <v>173</v>
      </c>
      <c r="M83" s="69">
        <v>-19</v>
      </c>
      <c r="N83" s="71">
        <v>-9.8958333333333339</v>
      </c>
      <c r="O83" s="69">
        <v>-33</v>
      </c>
      <c r="P83" s="71">
        <v>-16.019417475728154</v>
      </c>
      <c r="Q83" s="153"/>
      <c r="R83" s="33"/>
      <c r="S83" s="33"/>
    </row>
    <row r="84" spans="1:19" s="152" customFormat="1" ht="12.75" customHeight="1">
      <c r="A84" s="80" t="s">
        <v>125</v>
      </c>
      <c r="B84" s="65">
        <v>334</v>
      </c>
      <c r="C84" s="65">
        <v>-157</v>
      </c>
      <c r="D84" s="67">
        <v>-31.975560081466394</v>
      </c>
      <c r="E84" s="65">
        <v>-137</v>
      </c>
      <c r="F84" s="67">
        <v>-29.087048832271762</v>
      </c>
      <c r="G84" s="65">
        <v>89</v>
      </c>
      <c r="H84" s="65">
        <v>1</v>
      </c>
      <c r="I84" s="67">
        <v>1.1363636363636365</v>
      </c>
      <c r="J84" s="65">
        <v>-19</v>
      </c>
      <c r="K84" s="67">
        <v>-17.592592592592592</v>
      </c>
      <c r="L84" s="65">
        <v>245</v>
      </c>
      <c r="M84" s="65">
        <v>-158</v>
      </c>
      <c r="N84" s="67">
        <v>-39.205955334987593</v>
      </c>
      <c r="O84" s="65">
        <v>-118</v>
      </c>
      <c r="P84" s="67">
        <v>-32.506887052341597</v>
      </c>
      <c r="Q84" s="153"/>
      <c r="R84" s="33"/>
      <c r="S84" s="33"/>
    </row>
    <row r="85" spans="1:19" s="152" customFormat="1" ht="12.75" customHeight="1">
      <c r="A85" s="68" t="s">
        <v>126</v>
      </c>
      <c r="B85" s="69">
        <v>440</v>
      </c>
      <c r="C85" s="69">
        <v>-308</v>
      </c>
      <c r="D85" s="71">
        <v>-41.176470588235297</v>
      </c>
      <c r="E85" s="69">
        <v>-61</v>
      </c>
      <c r="F85" s="71">
        <v>-12.17564870259481</v>
      </c>
      <c r="G85" s="69">
        <v>112</v>
      </c>
      <c r="H85" s="69">
        <v>-50</v>
      </c>
      <c r="I85" s="71">
        <v>-30.864197530864196</v>
      </c>
      <c r="J85" s="69">
        <v>20</v>
      </c>
      <c r="K85" s="71">
        <v>21.739130434782609</v>
      </c>
      <c r="L85" s="69">
        <v>328</v>
      </c>
      <c r="M85" s="69">
        <v>-258</v>
      </c>
      <c r="N85" s="71">
        <v>-44.027303754266214</v>
      </c>
      <c r="O85" s="69">
        <v>-81</v>
      </c>
      <c r="P85" s="71">
        <v>-19.804400977995112</v>
      </c>
      <c r="Q85" s="153"/>
      <c r="R85" s="33"/>
      <c r="S85" s="33"/>
    </row>
    <row r="86" spans="1:19" s="152" customFormat="1" ht="12.75" customHeight="1">
      <c r="A86" s="80" t="s">
        <v>127</v>
      </c>
      <c r="B86" s="65">
        <v>436</v>
      </c>
      <c r="C86" s="65">
        <v>-420</v>
      </c>
      <c r="D86" s="67">
        <v>-49.065420560747661</v>
      </c>
      <c r="E86" s="65">
        <v>-34</v>
      </c>
      <c r="F86" s="67">
        <v>-7.2340425531914896</v>
      </c>
      <c r="G86" s="65">
        <v>28</v>
      </c>
      <c r="H86" s="65">
        <v>-42</v>
      </c>
      <c r="I86" s="67">
        <v>-60</v>
      </c>
      <c r="J86" s="65">
        <v>-32</v>
      </c>
      <c r="K86" s="67">
        <v>-53.333333333333336</v>
      </c>
      <c r="L86" s="65">
        <v>408</v>
      </c>
      <c r="M86" s="65">
        <v>-378</v>
      </c>
      <c r="N86" s="67">
        <v>-48.091603053435115</v>
      </c>
      <c r="O86" s="65">
        <v>-2</v>
      </c>
      <c r="P86" s="67">
        <v>-0.48780487804878048</v>
      </c>
      <c r="Q86" s="153"/>
      <c r="R86" s="33"/>
      <c r="S86" s="33"/>
    </row>
    <row r="87" spans="1:19" s="152" customFormat="1" ht="12.75" customHeight="1">
      <c r="A87" s="68" t="s">
        <v>128</v>
      </c>
      <c r="B87" s="69">
        <v>380</v>
      </c>
      <c r="C87" s="69">
        <v>-235</v>
      </c>
      <c r="D87" s="71">
        <v>-38.211382113821138</v>
      </c>
      <c r="E87" s="69">
        <v>-115</v>
      </c>
      <c r="F87" s="71">
        <v>-23.232323232323232</v>
      </c>
      <c r="G87" s="69">
        <v>33</v>
      </c>
      <c r="H87" s="69">
        <v>-15</v>
      </c>
      <c r="I87" s="71">
        <v>-31.25</v>
      </c>
      <c r="J87" s="69">
        <v>-43</v>
      </c>
      <c r="K87" s="71">
        <v>-56.578947368421055</v>
      </c>
      <c r="L87" s="69">
        <v>347</v>
      </c>
      <c r="M87" s="69">
        <v>-220</v>
      </c>
      <c r="N87" s="71">
        <v>-38.800705467372133</v>
      </c>
      <c r="O87" s="69">
        <v>-72</v>
      </c>
      <c r="P87" s="71">
        <v>-17.183770883054894</v>
      </c>
      <c r="Q87" s="153"/>
      <c r="R87" s="33"/>
      <c r="S87" s="33"/>
    </row>
    <row r="88" spans="1:19" s="152" customFormat="1" ht="12.75" customHeight="1">
      <c r="A88" s="80" t="s">
        <v>129</v>
      </c>
      <c r="B88" s="65">
        <v>149</v>
      </c>
      <c r="C88" s="65">
        <v>-40</v>
      </c>
      <c r="D88" s="67">
        <v>-21.164021164021165</v>
      </c>
      <c r="E88" s="65">
        <v>14</v>
      </c>
      <c r="F88" s="67">
        <v>10.37037037037037</v>
      </c>
      <c r="G88" s="65">
        <v>6</v>
      </c>
      <c r="H88" s="65">
        <v>-6</v>
      </c>
      <c r="I88" s="67">
        <v>-50</v>
      </c>
      <c r="J88" s="65">
        <v>0</v>
      </c>
      <c r="K88" s="67">
        <v>0</v>
      </c>
      <c r="L88" s="65">
        <v>143</v>
      </c>
      <c r="M88" s="65">
        <v>-34</v>
      </c>
      <c r="N88" s="67">
        <v>-19.209039548022599</v>
      </c>
      <c r="O88" s="65">
        <v>14</v>
      </c>
      <c r="P88" s="67">
        <v>10.852713178294573</v>
      </c>
      <c r="Q88" s="153"/>
      <c r="R88" s="33"/>
      <c r="S88" s="33"/>
    </row>
    <row r="89" spans="1:19" s="152" customFormat="1" ht="39" customHeight="1">
      <c r="A89" s="149" t="s">
        <v>173</v>
      </c>
      <c r="B89" s="150">
        <v>2749</v>
      </c>
      <c r="C89" s="150">
        <v>-1538</v>
      </c>
      <c r="D89" s="151">
        <v>-35.87590389549802</v>
      </c>
      <c r="E89" s="150">
        <v>74</v>
      </c>
      <c r="F89" s="151">
        <v>2.7663551401869158</v>
      </c>
      <c r="G89" s="150">
        <v>466</v>
      </c>
      <c r="H89" s="150">
        <v>-247</v>
      </c>
      <c r="I89" s="151">
        <v>-34.642356241234225</v>
      </c>
      <c r="J89" s="150">
        <v>36</v>
      </c>
      <c r="K89" s="151">
        <v>8.3720930232558146</v>
      </c>
      <c r="L89" s="150">
        <v>2283</v>
      </c>
      <c r="M89" s="150">
        <v>-1291</v>
      </c>
      <c r="N89" s="151">
        <v>-36.121992165640741</v>
      </c>
      <c r="O89" s="150">
        <v>38</v>
      </c>
      <c r="P89" s="151">
        <v>1.6926503340757237</v>
      </c>
      <c r="R89" s="33"/>
    </row>
    <row r="90" spans="1:19" s="33" customFormat="1" ht="12.75" customHeight="1">
      <c r="A90" s="68" t="s">
        <v>122</v>
      </c>
      <c r="B90" s="69">
        <v>331</v>
      </c>
      <c r="C90" s="69">
        <v>-123</v>
      </c>
      <c r="D90" s="71">
        <v>-27.092511013215859</v>
      </c>
      <c r="E90" s="69">
        <v>89</v>
      </c>
      <c r="F90" s="71">
        <v>36.776859504132233</v>
      </c>
      <c r="G90" s="69">
        <v>73</v>
      </c>
      <c r="H90" s="69">
        <v>-22</v>
      </c>
      <c r="I90" s="71">
        <v>-23.157894736842106</v>
      </c>
      <c r="J90" s="69">
        <v>23</v>
      </c>
      <c r="K90" s="71">
        <v>46</v>
      </c>
      <c r="L90" s="69">
        <v>258</v>
      </c>
      <c r="M90" s="69">
        <v>-101</v>
      </c>
      <c r="N90" s="71">
        <v>-28.133704735376046</v>
      </c>
      <c r="O90" s="69">
        <v>66</v>
      </c>
      <c r="P90" s="71">
        <v>34.375</v>
      </c>
    </row>
    <row r="91" spans="1:19" s="152" customFormat="1" ht="12.75" customHeight="1">
      <c r="A91" s="80" t="s">
        <v>123</v>
      </c>
      <c r="B91" s="65">
        <v>428</v>
      </c>
      <c r="C91" s="65">
        <v>-309</v>
      </c>
      <c r="D91" s="67">
        <v>-41.926729986431482</v>
      </c>
      <c r="E91" s="65">
        <v>-86</v>
      </c>
      <c r="F91" s="67">
        <v>-16.731517509727627</v>
      </c>
      <c r="G91" s="65">
        <v>54</v>
      </c>
      <c r="H91" s="65">
        <v>-58</v>
      </c>
      <c r="I91" s="67">
        <v>-51.785714285714285</v>
      </c>
      <c r="J91" s="65">
        <v>-27</v>
      </c>
      <c r="K91" s="67">
        <v>-33.333333333333336</v>
      </c>
      <c r="L91" s="65">
        <v>374</v>
      </c>
      <c r="M91" s="65">
        <v>-251</v>
      </c>
      <c r="N91" s="67">
        <v>-40.159999999999997</v>
      </c>
      <c r="O91" s="65">
        <v>-59</v>
      </c>
      <c r="P91" s="67">
        <v>-13.625866050808314</v>
      </c>
      <c r="Q91" s="153"/>
      <c r="R91" s="33"/>
      <c r="S91" s="33"/>
    </row>
    <row r="92" spans="1:19" s="152" customFormat="1" ht="12.75" customHeight="1">
      <c r="A92" s="68" t="s">
        <v>124</v>
      </c>
      <c r="B92" s="69">
        <v>464</v>
      </c>
      <c r="C92" s="69">
        <v>18</v>
      </c>
      <c r="D92" s="71">
        <v>4.0358744394618835</v>
      </c>
      <c r="E92" s="69">
        <v>108</v>
      </c>
      <c r="F92" s="71">
        <v>30.337078651685392</v>
      </c>
      <c r="G92" s="69">
        <v>76</v>
      </c>
      <c r="H92" s="69">
        <v>-8</v>
      </c>
      <c r="I92" s="71">
        <v>-9.5238095238095237</v>
      </c>
      <c r="J92" s="69">
        <v>10</v>
      </c>
      <c r="K92" s="71">
        <v>15.151515151515152</v>
      </c>
      <c r="L92" s="69">
        <v>388</v>
      </c>
      <c r="M92" s="69">
        <v>26</v>
      </c>
      <c r="N92" s="71">
        <v>7.1823204419889501</v>
      </c>
      <c r="O92" s="69">
        <v>98</v>
      </c>
      <c r="P92" s="71">
        <v>33.793103448275865</v>
      </c>
      <c r="Q92" s="153"/>
      <c r="R92" s="33"/>
      <c r="S92" s="33"/>
    </row>
    <row r="93" spans="1:19" s="152" customFormat="1" ht="12.75" customHeight="1">
      <c r="A93" s="80" t="s">
        <v>125</v>
      </c>
      <c r="B93" s="65">
        <v>421</v>
      </c>
      <c r="C93" s="65">
        <v>-194</v>
      </c>
      <c r="D93" s="67">
        <v>-31.54471544715447</v>
      </c>
      <c r="E93" s="65">
        <v>-88</v>
      </c>
      <c r="F93" s="67">
        <v>-17.288801571709232</v>
      </c>
      <c r="G93" s="65">
        <v>60</v>
      </c>
      <c r="H93" s="65">
        <v>-21</v>
      </c>
      <c r="I93" s="67">
        <v>-25.925925925925927</v>
      </c>
      <c r="J93" s="65">
        <v>-10</v>
      </c>
      <c r="K93" s="67">
        <v>-14.285714285714286</v>
      </c>
      <c r="L93" s="65">
        <v>361</v>
      </c>
      <c r="M93" s="65">
        <v>-173</v>
      </c>
      <c r="N93" s="67">
        <v>-32.397003745318351</v>
      </c>
      <c r="O93" s="65">
        <v>-78</v>
      </c>
      <c r="P93" s="67">
        <v>-17.767653758542142</v>
      </c>
      <c r="Q93" s="153"/>
      <c r="R93" s="33"/>
      <c r="S93" s="33"/>
    </row>
    <row r="94" spans="1:19" s="152" customFormat="1" ht="12.75" customHeight="1">
      <c r="A94" s="68" t="s">
        <v>126</v>
      </c>
      <c r="B94" s="69">
        <v>398</v>
      </c>
      <c r="C94" s="69">
        <v>-324</v>
      </c>
      <c r="D94" s="71">
        <v>-44.875346260387815</v>
      </c>
      <c r="E94" s="69">
        <v>17</v>
      </c>
      <c r="F94" s="71">
        <v>4.4619422572178475</v>
      </c>
      <c r="G94" s="69">
        <v>79</v>
      </c>
      <c r="H94" s="69">
        <v>-83</v>
      </c>
      <c r="I94" s="71">
        <v>-51.23456790123457</v>
      </c>
      <c r="J94" s="69">
        <v>22</v>
      </c>
      <c r="K94" s="71">
        <v>38.596491228070178</v>
      </c>
      <c r="L94" s="69">
        <v>319</v>
      </c>
      <c r="M94" s="69">
        <v>-241</v>
      </c>
      <c r="N94" s="71">
        <v>-43.035714285714285</v>
      </c>
      <c r="O94" s="69">
        <v>-5</v>
      </c>
      <c r="P94" s="71">
        <v>-1.5432098765432098</v>
      </c>
      <c r="Q94" s="153"/>
      <c r="R94" s="33"/>
      <c r="S94" s="33"/>
    </row>
    <row r="95" spans="1:19" s="152" customFormat="1" ht="12.75" customHeight="1">
      <c r="A95" s="80" t="s">
        <v>127</v>
      </c>
      <c r="B95" s="65">
        <v>368</v>
      </c>
      <c r="C95" s="65">
        <v>-413</v>
      </c>
      <c r="D95" s="67">
        <v>-52.880921895006402</v>
      </c>
      <c r="E95" s="65">
        <v>43</v>
      </c>
      <c r="F95" s="67">
        <v>13.23076923076923</v>
      </c>
      <c r="G95" s="65">
        <v>49</v>
      </c>
      <c r="H95" s="65">
        <v>-45</v>
      </c>
      <c r="I95" s="67">
        <v>-47.872340425531917</v>
      </c>
      <c r="J95" s="65">
        <v>1</v>
      </c>
      <c r="K95" s="67">
        <v>2.0833333333333335</v>
      </c>
      <c r="L95" s="65">
        <v>319</v>
      </c>
      <c r="M95" s="65">
        <v>-368</v>
      </c>
      <c r="N95" s="67">
        <v>-53.566229985443961</v>
      </c>
      <c r="O95" s="65">
        <v>42</v>
      </c>
      <c r="P95" s="67">
        <v>15.16245487364621</v>
      </c>
      <c r="Q95" s="153"/>
      <c r="R95" s="33"/>
      <c r="S95" s="33"/>
    </row>
    <row r="96" spans="1:19" s="152" customFormat="1" ht="12.75" customHeight="1">
      <c r="A96" s="68" t="s">
        <v>128</v>
      </c>
      <c r="B96" s="69">
        <v>295</v>
      </c>
      <c r="C96" s="69">
        <v>-134</v>
      </c>
      <c r="D96" s="71">
        <v>-31.235431235431236</v>
      </c>
      <c r="E96" s="69">
        <v>8</v>
      </c>
      <c r="F96" s="71">
        <v>2.7874564459930316</v>
      </c>
      <c r="G96" s="69">
        <v>67</v>
      </c>
      <c r="H96" s="69">
        <v>0</v>
      </c>
      <c r="I96" s="71">
        <v>0</v>
      </c>
      <c r="J96" s="69">
        <v>27</v>
      </c>
      <c r="K96" s="71">
        <v>67.5</v>
      </c>
      <c r="L96" s="69">
        <v>228</v>
      </c>
      <c r="M96" s="69">
        <v>-134</v>
      </c>
      <c r="N96" s="71">
        <v>-37.016574585635361</v>
      </c>
      <c r="O96" s="69">
        <v>-19</v>
      </c>
      <c r="P96" s="71">
        <v>-7.6923076923076925</v>
      </c>
      <c r="Q96" s="153"/>
      <c r="R96" s="33"/>
      <c r="S96" s="33"/>
    </row>
    <row r="97" spans="1:19" s="152" customFormat="1" ht="12.75" customHeight="1">
      <c r="A97" s="80" t="s">
        <v>129</v>
      </c>
      <c r="B97" s="65">
        <v>44</v>
      </c>
      <c r="C97" s="65">
        <v>-59</v>
      </c>
      <c r="D97" s="67">
        <v>-57.28155339805825</v>
      </c>
      <c r="E97" s="65">
        <v>-17</v>
      </c>
      <c r="F97" s="67">
        <v>-27.868852459016395</v>
      </c>
      <c r="G97" s="65">
        <v>8</v>
      </c>
      <c r="H97" s="65">
        <v>-10</v>
      </c>
      <c r="I97" s="67">
        <v>-55.555555555555557</v>
      </c>
      <c r="J97" s="65">
        <v>-10</v>
      </c>
      <c r="K97" s="67">
        <v>-55.555555555555557</v>
      </c>
      <c r="L97" s="65">
        <v>36</v>
      </c>
      <c r="M97" s="65">
        <v>-49</v>
      </c>
      <c r="N97" s="67">
        <v>-57.647058823529413</v>
      </c>
      <c r="O97" s="65">
        <v>-7</v>
      </c>
      <c r="P97" s="67">
        <v>-16.279069767441861</v>
      </c>
      <c r="Q97" s="153"/>
      <c r="R97" s="33"/>
      <c r="S97" s="33"/>
    </row>
    <row r="98" spans="1:19" s="152" customFormat="1" ht="30.75" customHeight="1">
      <c r="A98" s="149" t="s">
        <v>174</v>
      </c>
      <c r="B98" s="150">
        <v>24116</v>
      </c>
      <c r="C98" s="150">
        <v>-14846</v>
      </c>
      <c r="D98" s="151">
        <v>-38.103793439761816</v>
      </c>
      <c r="E98" s="150">
        <v>1404</v>
      </c>
      <c r="F98" s="151">
        <v>6.1817541387812609</v>
      </c>
      <c r="G98" s="150">
        <v>12859</v>
      </c>
      <c r="H98" s="150">
        <v>-7073</v>
      </c>
      <c r="I98" s="151">
        <v>-35.485651214128033</v>
      </c>
      <c r="J98" s="150">
        <v>609</v>
      </c>
      <c r="K98" s="151">
        <v>4.9714285714285715</v>
      </c>
      <c r="L98" s="150">
        <v>11257</v>
      </c>
      <c r="M98" s="150">
        <v>-7773</v>
      </c>
      <c r="N98" s="151">
        <v>-40.84603258013663</v>
      </c>
      <c r="O98" s="150">
        <v>795</v>
      </c>
      <c r="P98" s="151">
        <v>7.5989294589944558</v>
      </c>
      <c r="R98" s="33"/>
    </row>
    <row r="99" spans="1:19" s="33" customFormat="1" ht="12.75" customHeight="1">
      <c r="A99" s="68" t="s">
        <v>122</v>
      </c>
      <c r="B99" s="69">
        <v>2524</v>
      </c>
      <c r="C99" s="69">
        <v>-1915</v>
      </c>
      <c r="D99" s="71">
        <v>-43.140346924983106</v>
      </c>
      <c r="E99" s="69">
        <v>152</v>
      </c>
      <c r="F99" s="71">
        <v>6.4080944350758857</v>
      </c>
      <c r="G99" s="69">
        <v>1925</v>
      </c>
      <c r="H99" s="69">
        <v>-1457</v>
      </c>
      <c r="I99" s="71">
        <v>-43.081017149615612</v>
      </c>
      <c r="J99" s="69">
        <v>242</v>
      </c>
      <c r="K99" s="71">
        <v>14.379084967320262</v>
      </c>
      <c r="L99" s="69">
        <v>599</v>
      </c>
      <c r="M99" s="69">
        <v>-458</v>
      </c>
      <c r="N99" s="71">
        <v>-43.330179754020811</v>
      </c>
      <c r="O99" s="69">
        <v>-90</v>
      </c>
      <c r="P99" s="71">
        <v>-13.062409288824384</v>
      </c>
    </row>
    <row r="100" spans="1:19" s="152" customFormat="1" ht="12.75" customHeight="1">
      <c r="A100" s="80" t="s">
        <v>123</v>
      </c>
      <c r="B100" s="65">
        <v>4260</v>
      </c>
      <c r="C100" s="65">
        <v>-3995</v>
      </c>
      <c r="D100" s="67">
        <v>-48.394912174439732</v>
      </c>
      <c r="E100" s="65">
        <v>222</v>
      </c>
      <c r="F100" s="67">
        <v>5.4977711738484398</v>
      </c>
      <c r="G100" s="65">
        <v>1622</v>
      </c>
      <c r="H100" s="65">
        <v>-1408</v>
      </c>
      <c r="I100" s="67">
        <v>-46.46864686468647</v>
      </c>
      <c r="J100" s="65">
        <v>-109</v>
      </c>
      <c r="K100" s="67">
        <v>-6.2969381860196414</v>
      </c>
      <c r="L100" s="65">
        <v>2638</v>
      </c>
      <c r="M100" s="65">
        <v>-2587</v>
      </c>
      <c r="N100" s="67">
        <v>-49.511961722488039</v>
      </c>
      <c r="O100" s="65">
        <v>331</v>
      </c>
      <c r="P100" s="67">
        <v>14.34763762462072</v>
      </c>
      <c r="Q100" s="153"/>
      <c r="R100" s="33"/>
      <c r="S100" s="33"/>
    </row>
    <row r="101" spans="1:19" s="152" customFormat="1" ht="12.75" customHeight="1">
      <c r="A101" s="68" t="s">
        <v>124</v>
      </c>
      <c r="B101" s="69">
        <v>3553</v>
      </c>
      <c r="C101" s="69">
        <v>-848</v>
      </c>
      <c r="D101" s="71">
        <v>-19.268348102703932</v>
      </c>
      <c r="E101" s="69">
        <v>334</v>
      </c>
      <c r="F101" s="71">
        <v>10.375893134513824</v>
      </c>
      <c r="G101" s="69">
        <v>1785</v>
      </c>
      <c r="H101" s="69">
        <v>-402</v>
      </c>
      <c r="I101" s="71">
        <v>-18.381344307270233</v>
      </c>
      <c r="J101" s="69">
        <v>70</v>
      </c>
      <c r="K101" s="71">
        <v>4.0816326530612246</v>
      </c>
      <c r="L101" s="69">
        <v>1768</v>
      </c>
      <c r="M101" s="69">
        <v>-446</v>
      </c>
      <c r="N101" s="71">
        <v>-20.14453477868112</v>
      </c>
      <c r="O101" s="69">
        <v>264</v>
      </c>
      <c r="P101" s="71">
        <v>17.553191489361701</v>
      </c>
      <c r="Q101" s="153"/>
      <c r="R101" s="33"/>
      <c r="S101" s="33"/>
    </row>
    <row r="102" spans="1:19" s="152" customFormat="1" ht="12.75" customHeight="1">
      <c r="A102" s="80" t="s">
        <v>125</v>
      </c>
      <c r="B102" s="65">
        <v>6807</v>
      </c>
      <c r="C102" s="65">
        <v>-153</v>
      </c>
      <c r="D102" s="67">
        <v>-2.1982758620689653</v>
      </c>
      <c r="E102" s="65">
        <v>474</v>
      </c>
      <c r="F102" s="67">
        <v>7.4846044528659403</v>
      </c>
      <c r="G102" s="65">
        <v>4054</v>
      </c>
      <c r="H102" s="65">
        <v>58</v>
      </c>
      <c r="I102" s="67">
        <v>1.4514514514514514</v>
      </c>
      <c r="J102" s="65">
        <v>245</v>
      </c>
      <c r="K102" s="67">
        <v>6.4321344184825415</v>
      </c>
      <c r="L102" s="65">
        <v>2753</v>
      </c>
      <c r="M102" s="65">
        <v>-211</v>
      </c>
      <c r="N102" s="67">
        <v>-7.1187584345479085</v>
      </c>
      <c r="O102" s="65">
        <v>229</v>
      </c>
      <c r="P102" s="67">
        <v>9.0729001584786051</v>
      </c>
      <c r="Q102" s="153"/>
      <c r="R102" s="33"/>
      <c r="S102" s="33"/>
    </row>
    <row r="103" spans="1:19" s="152" customFormat="1" ht="12.75" customHeight="1">
      <c r="A103" s="68" t="s">
        <v>126</v>
      </c>
      <c r="B103" s="69">
        <v>4301</v>
      </c>
      <c r="C103" s="69">
        <v>-2765</v>
      </c>
      <c r="D103" s="71">
        <v>-39.131050099065952</v>
      </c>
      <c r="E103" s="69">
        <v>250</v>
      </c>
      <c r="F103" s="71">
        <v>6.1713157245124659</v>
      </c>
      <c r="G103" s="69">
        <v>2155</v>
      </c>
      <c r="H103" s="69">
        <v>-1285</v>
      </c>
      <c r="I103" s="71">
        <v>-37.354651162790695</v>
      </c>
      <c r="J103" s="69">
        <v>92</v>
      </c>
      <c r="K103" s="71">
        <v>4.459524963645177</v>
      </c>
      <c r="L103" s="69">
        <v>2146</v>
      </c>
      <c r="M103" s="69">
        <v>-1480</v>
      </c>
      <c r="N103" s="71">
        <v>-40.816326530612244</v>
      </c>
      <c r="O103" s="69">
        <v>158</v>
      </c>
      <c r="P103" s="71">
        <v>7.9476861167002015</v>
      </c>
      <c r="Q103" s="153"/>
      <c r="R103" s="33"/>
      <c r="S103" s="33"/>
    </row>
    <row r="104" spans="1:19" s="152" customFormat="1" ht="12.75" customHeight="1">
      <c r="A104" s="80" t="s">
        <v>127</v>
      </c>
      <c r="B104" s="65">
        <v>1580</v>
      </c>
      <c r="C104" s="65">
        <v>-3189</v>
      </c>
      <c r="D104" s="67">
        <v>-66.869364646676459</v>
      </c>
      <c r="E104" s="65">
        <v>137</v>
      </c>
      <c r="F104" s="67">
        <v>9.4941094941094946</v>
      </c>
      <c r="G104" s="65">
        <v>820</v>
      </c>
      <c r="H104" s="65">
        <v>-1582</v>
      </c>
      <c r="I104" s="67">
        <v>-65.861781848459614</v>
      </c>
      <c r="J104" s="65">
        <v>129</v>
      </c>
      <c r="K104" s="67">
        <v>18.668596237337191</v>
      </c>
      <c r="L104" s="65">
        <v>760</v>
      </c>
      <c r="M104" s="65">
        <v>-1607</v>
      </c>
      <c r="N104" s="67">
        <v>-67.891846218842417</v>
      </c>
      <c r="O104" s="65">
        <v>8</v>
      </c>
      <c r="P104" s="67">
        <v>1.0638297872340425</v>
      </c>
      <c r="Q104" s="153"/>
      <c r="R104" s="33"/>
      <c r="S104" s="33"/>
    </row>
    <row r="105" spans="1:19" s="152" customFormat="1" ht="12.75" customHeight="1">
      <c r="A105" s="68" t="s">
        <v>128</v>
      </c>
      <c r="B105" s="69">
        <v>839</v>
      </c>
      <c r="C105" s="69">
        <v>-1949</v>
      </c>
      <c r="D105" s="71">
        <v>-69.906743185078909</v>
      </c>
      <c r="E105" s="69">
        <v>-47</v>
      </c>
      <c r="F105" s="71">
        <v>-5.3047404063205414</v>
      </c>
      <c r="G105" s="69">
        <v>383</v>
      </c>
      <c r="H105" s="69">
        <v>-971</v>
      </c>
      <c r="I105" s="71">
        <v>-71.713441654357453</v>
      </c>
      <c r="J105" s="69">
        <v>18</v>
      </c>
      <c r="K105" s="71">
        <v>4.9315068493150687</v>
      </c>
      <c r="L105" s="69">
        <v>456</v>
      </c>
      <c r="M105" s="69">
        <v>-978</v>
      </c>
      <c r="N105" s="71">
        <v>-68.20083682008368</v>
      </c>
      <c r="O105" s="69">
        <v>-65</v>
      </c>
      <c r="P105" s="71">
        <v>-12.476007677543187</v>
      </c>
      <c r="Q105" s="153"/>
      <c r="R105" s="33"/>
      <c r="S105" s="33"/>
    </row>
    <row r="106" spans="1:19" s="152" customFormat="1" ht="12.75" customHeight="1">
      <c r="A106" s="154" t="s">
        <v>129</v>
      </c>
      <c r="B106" s="155">
        <v>252</v>
      </c>
      <c r="C106" s="155">
        <v>-32</v>
      </c>
      <c r="D106" s="156">
        <v>-11.267605633802816</v>
      </c>
      <c r="E106" s="155">
        <v>-118</v>
      </c>
      <c r="F106" s="156">
        <v>-31.891891891891891</v>
      </c>
      <c r="G106" s="155">
        <v>115</v>
      </c>
      <c r="H106" s="155">
        <v>-26</v>
      </c>
      <c r="I106" s="156">
        <v>-18.439716312056738</v>
      </c>
      <c r="J106" s="155">
        <v>-78</v>
      </c>
      <c r="K106" s="156">
        <v>-40.414507772020727</v>
      </c>
      <c r="L106" s="155">
        <v>137</v>
      </c>
      <c r="M106" s="155">
        <v>-6</v>
      </c>
      <c r="N106" s="156">
        <v>-4.1958041958041958</v>
      </c>
      <c r="O106" s="155">
        <v>-40</v>
      </c>
      <c r="P106" s="156">
        <v>-22.598870056497177</v>
      </c>
      <c r="Q106" s="153"/>
      <c r="R106" s="33"/>
      <c r="S106" s="33"/>
    </row>
    <row r="107" spans="1:19" s="33" customFormat="1" ht="12.75" customHeight="1">
      <c r="A107" s="131"/>
      <c r="B107" s="132"/>
      <c r="C107" s="132"/>
      <c r="D107" s="132"/>
      <c r="E107" s="132"/>
      <c r="F107" s="132"/>
      <c r="G107" s="132"/>
      <c r="H107" s="132"/>
      <c r="I107" s="132"/>
      <c r="J107" s="132"/>
      <c r="K107" s="132"/>
      <c r="L107" s="132"/>
      <c r="M107" s="132"/>
      <c r="N107" s="132"/>
      <c r="O107" s="132"/>
      <c r="P107" s="132"/>
    </row>
    <row r="108" spans="1:19" s="133" customFormat="1" ht="12.75">
      <c r="A108" s="119" t="s">
        <v>136</v>
      </c>
      <c r="B108" s="119"/>
      <c r="C108" s="119"/>
      <c r="D108" s="119"/>
      <c r="E108" s="119"/>
      <c r="F108" s="119"/>
      <c r="G108" s="119"/>
      <c r="H108" s="119"/>
      <c r="I108" s="119"/>
      <c r="J108" s="119"/>
      <c r="K108" s="119"/>
      <c r="L108" s="119"/>
      <c r="M108" s="119"/>
      <c r="N108" s="119"/>
      <c r="O108" s="119"/>
      <c r="P108" s="119"/>
    </row>
    <row r="109" spans="1:19" s="133" customFormat="1" ht="12.75">
      <c r="A109" s="119"/>
      <c r="B109" s="119"/>
      <c r="C109" s="121"/>
      <c r="D109" s="122"/>
      <c r="E109" s="134"/>
      <c r="F109" s="122"/>
      <c r="G109" s="119"/>
      <c r="H109" s="121"/>
      <c r="I109" s="122"/>
      <c r="J109" s="134"/>
      <c r="K109" s="122"/>
      <c r="L109" s="119"/>
      <c r="M109" s="121"/>
      <c r="N109" s="122"/>
      <c r="O109" s="134"/>
      <c r="P109" s="122"/>
    </row>
    <row r="110" spans="1:19" s="133" customFormat="1" ht="12.75">
      <c r="A110" s="119"/>
      <c r="B110" s="119"/>
      <c r="C110" s="121"/>
      <c r="D110" s="121" t="s">
        <v>62</v>
      </c>
      <c r="F110" s="122"/>
      <c r="G110" s="119"/>
      <c r="H110" s="121"/>
      <c r="I110" s="122"/>
      <c r="J110" s="134"/>
      <c r="K110" s="122"/>
      <c r="L110" s="119"/>
      <c r="M110" s="121"/>
      <c r="N110" s="122"/>
      <c r="O110" s="134"/>
      <c r="P110" s="122"/>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62C4BE6D-CE0B-4CE3-A5C9-A4B90F9B89DD}"/>
  </hyperlinks>
  <pageMargins left="0.51181102362204722" right="0.51181102362204722" top="0.74803149606299213" bottom="0.74803149606299213" header="0.31496062992125984" footer="0.31496062992125984"/>
  <pageSetup paperSize="9" scale="70" orientation="portrait" r:id="rId1"/>
  <rowBreaks count="1" manualBreakCount="1">
    <brk id="70"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CC2D1-9757-4DF6-8102-BFF9ECD8F4C8}">
  <sheetPr codeName="Hoja15"/>
  <dimension ref="A1:Q43"/>
  <sheetViews>
    <sheetView zoomScaleNormal="100" zoomScaleSheetLayoutView="100" workbookViewId="0"/>
  </sheetViews>
  <sheetFormatPr baseColWidth="10" defaultColWidth="9.140625" defaultRowHeight="15"/>
  <cols>
    <col min="1" max="1" width="26.42578125" style="120" customWidth="1"/>
    <col min="2" max="2" width="7.85546875" style="120" customWidth="1"/>
    <col min="3" max="3" width="6.28515625" style="120" customWidth="1"/>
    <col min="4" max="4" width="5.85546875" style="120" customWidth="1"/>
    <col min="5" max="5" width="7" style="120" customWidth="1"/>
    <col min="6" max="6" width="4.85546875" style="120" customWidth="1"/>
    <col min="7" max="7" width="6.140625" style="120" customWidth="1"/>
    <col min="8" max="8" width="6.42578125" style="120" customWidth="1"/>
    <col min="9" max="9" width="5.5703125" style="120" customWidth="1"/>
    <col min="10" max="10" width="6.5703125" style="120" customWidth="1"/>
    <col min="11" max="11" width="5" style="120" customWidth="1"/>
    <col min="12" max="12" width="6.140625" style="120" customWidth="1"/>
    <col min="13" max="13" width="6.42578125" style="120" customWidth="1"/>
    <col min="14" max="14" width="5" style="120" customWidth="1"/>
    <col min="15" max="15" width="6.140625" style="120" customWidth="1"/>
    <col min="16" max="16" width="5" style="120" customWidth="1"/>
    <col min="17" max="240" width="9.140625" style="120"/>
    <col min="241" max="241" width="0.42578125" style="120" customWidth="1"/>
    <col min="242" max="242" width="12.140625" style="120" customWidth="1"/>
    <col min="243" max="243" width="9.85546875" style="120" customWidth="1"/>
    <col min="244" max="245" width="10" style="120" customWidth="1"/>
    <col min="246" max="251" width="9.28515625" style="120" customWidth="1"/>
    <col min="252" max="496" width="9.140625" style="120"/>
    <col min="497" max="497" width="0.42578125" style="120" customWidth="1"/>
    <col min="498" max="498" width="12.140625" style="120" customWidth="1"/>
    <col min="499" max="499" width="9.85546875" style="120" customWidth="1"/>
    <col min="500" max="501" width="10" style="120" customWidth="1"/>
    <col min="502" max="507" width="9.28515625" style="120" customWidth="1"/>
    <col min="508" max="752" width="9.140625" style="120"/>
    <col min="753" max="753" width="0.42578125" style="120" customWidth="1"/>
    <col min="754" max="754" width="12.140625" style="120" customWidth="1"/>
    <col min="755" max="755" width="9.85546875" style="120" customWidth="1"/>
    <col min="756" max="757" width="10" style="120" customWidth="1"/>
    <col min="758" max="763" width="9.28515625" style="120" customWidth="1"/>
    <col min="764" max="1008" width="9.140625" style="120"/>
    <col min="1009" max="1009" width="0.42578125" style="120" customWidth="1"/>
    <col min="1010" max="1010" width="12.140625" style="120" customWidth="1"/>
    <col min="1011" max="1011" width="9.85546875" style="120" customWidth="1"/>
    <col min="1012" max="1013" width="10" style="120" customWidth="1"/>
    <col min="1014" max="1019" width="9.28515625" style="120" customWidth="1"/>
    <col min="1020" max="1264" width="9.140625" style="120"/>
    <col min="1265" max="1265" width="0.42578125" style="120" customWidth="1"/>
    <col min="1266" max="1266" width="12.140625" style="120" customWidth="1"/>
    <col min="1267" max="1267" width="9.85546875" style="120" customWidth="1"/>
    <col min="1268" max="1269" width="10" style="120" customWidth="1"/>
    <col min="1270" max="1275" width="9.28515625" style="120" customWidth="1"/>
    <col min="1276" max="1520" width="9.140625" style="120"/>
    <col min="1521" max="1521" width="0.42578125" style="120" customWidth="1"/>
    <col min="1522" max="1522" width="12.140625" style="120" customWidth="1"/>
    <col min="1523" max="1523" width="9.85546875" style="120" customWidth="1"/>
    <col min="1524" max="1525" width="10" style="120" customWidth="1"/>
    <col min="1526" max="1531" width="9.28515625" style="120" customWidth="1"/>
    <col min="1532" max="1776" width="9.140625" style="120"/>
    <col min="1777" max="1777" width="0.42578125" style="120" customWidth="1"/>
    <col min="1778" max="1778" width="12.140625" style="120" customWidth="1"/>
    <col min="1779" max="1779" width="9.85546875" style="120" customWidth="1"/>
    <col min="1780" max="1781" width="10" style="120" customWidth="1"/>
    <col min="1782" max="1787" width="9.28515625" style="120" customWidth="1"/>
    <col min="1788" max="2032" width="9.140625" style="120"/>
    <col min="2033" max="2033" width="0.42578125" style="120" customWidth="1"/>
    <col min="2034" max="2034" width="12.140625" style="120" customWidth="1"/>
    <col min="2035" max="2035" width="9.85546875" style="120" customWidth="1"/>
    <col min="2036" max="2037" width="10" style="120" customWidth="1"/>
    <col min="2038" max="2043" width="9.28515625" style="120" customWidth="1"/>
    <col min="2044" max="2288" width="9.140625" style="120"/>
    <col min="2289" max="2289" width="0.42578125" style="120" customWidth="1"/>
    <col min="2290" max="2290" width="12.140625" style="120" customWidth="1"/>
    <col min="2291" max="2291" width="9.85546875" style="120" customWidth="1"/>
    <col min="2292" max="2293" width="10" style="120" customWidth="1"/>
    <col min="2294" max="2299" width="9.28515625" style="120" customWidth="1"/>
    <col min="2300" max="2544" width="9.140625" style="120"/>
    <col min="2545" max="2545" width="0.42578125" style="120" customWidth="1"/>
    <col min="2546" max="2546" width="12.140625" style="120" customWidth="1"/>
    <col min="2547" max="2547" width="9.85546875" style="120" customWidth="1"/>
    <col min="2548" max="2549" width="10" style="120" customWidth="1"/>
    <col min="2550" max="2555" width="9.28515625" style="120" customWidth="1"/>
    <col min="2556" max="2800" width="9.140625" style="120"/>
    <col min="2801" max="2801" width="0.42578125" style="120" customWidth="1"/>
    <col min="2802" max="2802" width="12.140625" style="120" customWidth="1"/>
    <col min="2803" max="2803" width="9.85546875" style="120" customWidth="1"/>
    <col min="2804" max="2805" width="10" style="120" customWidth="1"/>
    <col min="2806" max="2811" width="9.28515625" style="120" customWidth="1"/>
    <col min="2812" max="3056" width="9.140625" style="120"/>
    <col min="3057" max="3057" width="0.42578125" style="120" customWidth="1"/>
    <col min="3058" max="3058" width="12.140625" style="120" customWidth="1"/>
    <col min="3059" max="3059" width="9.85546875" style="120" customWidth="1"/>
    <col min="3060" max="3061" width="10" style="120" customWidth="1"/>
    <col min="3062" max="3067" width="9.28515625" style="120" customWidth="1"/>
    <col min="3068" max="3312" width="9.140625" style="120"/>
    <col min="3313" max="3313" width="0.42578125" style="120" customWidth="1"/>
    <col min="3314" max="3314" width="12.140625" style="120" customWidth="1"/>
    <col min="3315" max="3315" width="9.85546875" style="120" customWidth="1"/>
    <col min="3316" max="3317" width="10" style="120" customWidth="1"/>
    <col min="3318" max="3323" width="9.28515625" style="120" customWidth="1"/>
    <col min="3324" max="3568" width="9.140625" style="120"/>
    <col min="3569" max="3569" width="0.42578125" style="120" customWidth="1"/>
    <col min="3570" max="3570" width="12.140625" style="120" customWidth="1"/>
    <col min="3571" max="3571" width="9.85546875" style="120" customWidth="1"/>
    <col min="3572" max="3573" width="10" style="120" customWidth="1"/>
    <col min="3574" max="3579" width="9.28515625" style="120" customWidth="1"/>
    <col min="3580" max="3824" width="9.140625" style="120"/>
    <col min="3825" max="3825" width="0.42578125" style="120" customWidth="1"/>
    <col min="3826" max="3826" width="12.140625" style="120" customWidth="1"/>
    <col min="3827" max="3827" width="9.85546875" style="120" customWidth="1"/>
    <col min="3828" max="3829" width="10" style="120" customWidth="1"/>
    <col min="3830" max="3835" width="9.28515625" style="120" customWidth="1"/>
    <col min="3836" max="4080" width="9.140625" style="120"/>
    <col min="4081" max="4081" width="0.42578125" style="120" customWidth="1"/>
    <col min="4082" max="4082" width="12.140625" style="120" customWidth="1"/>
    <col min="4083" max="4083" width="9.85546875" style="120" customWidth="1"/>
    <col min="4084" max="4085" width="10" style="120" customWidth="1"/>
    <col min="4086" max="4091" width="9.28515625" style="120" customWidth="1"/>
    <col min="4092" max="4336" width="9.140625" style="120"/>
    <col min="4337" max="4337" width="0.42578125" style="120" customWidth="1"/>
    <col min="4338" max="4338" width="12.140625" style="120" customWidth="1"/>
    <col min="4339" max="4339" width="9.85546875" style="120" customWidth="1"/>
    <col min="4340" max="4341" width="10" style="120" customWidth="1"/>
    <col min="4342" max="4347" width="9.28515625" style="120" customWidth="1"/>
    <col min="4348" max="4592" width="9.140625" style="120"/>
    <col min="4593" max="4593" width="0.42578125" style="120" customWidth="1"/>
    <col min="4594" max="4594" width="12.140625" style="120" customWidth="1"/>
    <col min="4595" max="4595" width="9.85546875" style="120" customWidth="1"/>
    <col min="4596" max="4597" width="10" style="120" customWidth="1"/>
    <col min="4598" max="4603" width="9.28515625" style="120" customWidth="1"/>
    <col min="4604" max="4848" width="9.140625" style="120"/>
    <col min="4849" max="4849" width="0.42578125" style="120" customWidth="1"/>
    <col min="4850" max="4850" width="12.140625" style="120" customWidth="1"/>
    <col min="4851" max="4851" width="9.85546875" style="120" customWidth="1"/>
    <col min="4852" max="4853" width="10" style="120" customWidth="1"/>
    <col min="4854" max="4859" width="9.28515625" style="120" customWidth="1"/>
    <col min="4860" max="5104" width="9.140625" style="120"/>
    <col min="5105" max="5105" width="0.42578125" style="120" customWidth="1"/>
    <col min="5106" max="5106" width="12.140625" style="120" customWidth="1"/>
    <col min="5107" max="5107" width="9.85546875" style="120" customWidth="1"/>
    <col min="5108" max="5109" width="10" style="120" customWidth="1"/>
    <col min="5110" max="5115" width="9.28515625" style="120" customWidth="1"/>
    <col min="5116" max="5360" width="9.140625" style="120"/>
    <col min="5361" max="5361" width="0.42578125" style="120" customWidth="1"/>
    <col min="5362" max="5362" width="12.140625" style="120" customWidth="1"/>
    <col min="5363" max="5363" width="9.85546875" style="120" customWidth="1"/>
    <col min="5364" max="5365" width="10" style="120" customWidth="1"/>
    <col min="5366" max="5371" width="9.28515625" style="120" customWidth="1"/>
    <col min="5372" max="5616" width="9.140625" style="120"/>
    <col min="5617" max="5617" width="0.42578125" style="120" customWidth="1"/>
    <col min="5618" max="5618" width="12.140625" style="120" customWidth="1"/>
    <col min="5619" max="5619" width="9.85546875" style="120" customWidth="1"/>
    <col min="5620" max="5621" width="10" style="120" customWidth="1"/>
    <col min="5622" max="5627" width="9.28515625" style="120" customWidth="1"/>
    <col min="5628" max="5872" width="9.140625" style="120"/>
    <col min="5873" max="5873" width="0.42578125" style="120" customWidth="1"/>
    <col min="5874" max="5874" width="12.140625" style="120" customWidth="1"/>
    <col min="5875" max="5875" width="9.85546875" style="120" customWidth="1"/>
    <col min="5876" max="5877" width="10" style="120" customWidth="1"/>
    <col min="5878" max="5883" width="9.28515625" style="120" customWidth="1"/>
    <col min="5884" max="6128" width="9.140625" style="120"/>
    <col min="6129" max="6129" width="0.42578125" style="120" customWidth="1"/>
    <col min="6130" max="6130" width="12.140625" style="120" customWidth="1"/>
    <col min="6131" max="6131" width="9.85546875" style="120" customWidth="1"/>
    <col min="6132" max="6133" width="10" style="120" customWidth="1"/>
    <col min="6134" max="6139" width="9.28515625" style="120" customWidth="1"/>
    <col min="6140" max="6384" width="9.140625" style="120"/>
    <col min="6385" max="6385" width="0.42578125" style="120" customWidth="1"/>
    <col min="6386" max="6386" width="12.140625" style="120" customWidth="1"/>
    <col min="6387" max="6387" width="9.85546875" style="120" customWidth="1"/>
    <col min="6388" max="6389" width="10" style="120" customWidth="1"/>
    <col min="6390" max="6395" width="9.28515625" style="120" customWidth="1"/>
    <col min="6396" max="6640" width="9.140625" style="120"/>
    <col min="6641" max="6641" width="0.42578125" style="120" customWidth="1"/>
    <col min="6642" max="6642" width="12.140625" style="120" customWidth="1"/>
    <col min="6643" max="6643" width="9.85546875" style="120" customWidth="1"/>
    <col min="6644" max="6645" width="10" style="120" customWidth="1"/>
    <col min="6646" max="6651" width="9.28515625" style="120" customWidth="1"/>
    <col min="6652" max="6896" width="9.140625" style="120"/>
    <col min="6897" max="6897" width="0.42578125" style="120" customWidth="1"/>
    <col min="6898" max="6898" width="12.140625" style="120" customWidth="1"/>
    <col min="6899" max="6899" width="9.85546875" style="120" customWidth="1"/>
    <col min="6900" max="6901" width="10" style="120" customWidth="1"/>
    <col min="6902" max="6907" width="9.28515625" style="120" customWidth="1"/>
    <col min="6908" max="7152" width="9.140625" style="120"/>
    <col min="7153" max="7153" width="0.42578125" style="120" customWidth="1"/>
    <col min="7154" max="7154" width="12.140625" style="120" customWidth="1"/>
    <col min="7155" max="7155" width="9.85546875" style="120" customWidth="1"/>
    <col min="7156" max="7157" width="10" style="120" customWidth="1"/>
    <col min="7158" max="7163" width="9.28515625" style="120" customWidth="1"/>
    <col min="7164" max="7408" width="9.140625" style="120"/>
    <col min="7409" max="7409" width="0.42578125" style="120" customWidth="1"/>
    <col min="7410" max="7410" width="12.140625" style="120" customWidth="1"/>
    <col min="7411" max="7411" width="9.85546875" style="120" customWidth="1"/>
    <col min="7412" max="7413" width="10" style="120" customWidth="1"/>
    <col min="7414" max="7419" width="9.28515625" style="120" customWidth="1"/>
    <col min="7420" max="7664" width="9.140625" style="120"/>
    <col min="7665" max="7665" width="0.42578125" style="120" customWidth="1"/>
    <col min="7666" max="7666" width="12.140625" style="120" customWidth="1"/>
    <col min="7667" max="7667" width="9.85546875" style="120" customWidth="1"/>
    <col min="7668" max="7669" width="10" style="120" customWidth="1"/>
    <col min="7670" max="7675" width="9.28515625" style="120" customWidth="1"/>
    <col min="7676" max="7920" width="9.140625" style="120"/>
    <col min="7921" max="7921" width="0.42578125" style="120" customWidth="1"/>
    <col min="7922" max="7922" width="12.140625" style="120" customWidth="1"/>
    <col min="7923" max="7923" width="9.85546875" style="120" customWidth="1"/>
    <col min="7924" max="7925" width="10" style="120" customWidth="1"/>
    <col min="7926" max="7931" width="9.28515625" style="120" customWidth="1"/>
    <col min="7932" max="8176" width="9.140625" style="120"/>
    <col min="8177" max="8177" width="0.42578125" style="120" customWidth="1"/>
    <col min="8178" max="8178" width="12.140625" style="120" customWidth="1"/>
    <col min="8179" max="8179" width="9.85546875" style="120" customWidth="1"/>
    <col min="8180" max="8181" width="10" style="120" customWidth="1"/>
    <col min="8182" max="8187" width="9.28515625" style="120" customWidth="1"/>
    <col min="8188" max="8432" width="9.140625" style="120"/>
    <col min="8433" max="8433" width="0.42578125" style="120" customWidth="1"/>
    <col min="8434" max="8434" width="12.140625" style="120" customWidth="1"/>
    <col min="8435" max="8435" width="9.85546875" style="120" customWidth="1"/>
    <col min="8436" max="8437" width="10" style="120" customWidth="1"/>
    <col min="8438" max="8443" width="9.28515625" style="120" customWidth="1"/>
    <col min="8444" max="8688" width="9.140625" style="120"/>
    <col min="8689" max="8689" width="0.42578125" style="120" customWidth="1"/>
    <col min="8690" max="8690" width="12.140625" style="120" customWidth="1"/>
    <col min="8691" max="8691" width="9.85546875" style="120" customWidth="1"/>
    <col min="8692" max="8693" width="10" style="120" customWidth="1"/>
    <col min="8694" max="8699" width="9.28515625" style="120" customWidth="1"/>
    <col min="8700" max="8944" width="9.140625" style="120"/>
    <col min="8945" max="8945" width="0.42578125" style="120" customWidth="1"/>
    <col min="8946" max="8946" width="12.140625" style="120" customWidth="1"/>
    <col min="8947" max="8947" width="9.85546875" style="120" customWidth="1"/>
    <col min="8948" max="8949" width="10" style="120" customWidth="1"/>
    <col min="8950" max="8955" width="9.28515625" style="120" customWidth="1"/>
    <col min="8956" max="9200" width="9.140625" style="120"/>
    <col min="9201" max="9201" width="0.42578125" style="120" customWidth="1"/>
    <col min="9202" max="9202" width="12.140625" style="120" customWidth="1"/>
    <col min="9203" max="9203" width="9.85546875" style="120" customWidth="1"/>
    <col min="9204" max="9205" width="10" style="120" customWidth="1"/>
    <col min="9206" max="9211" width="9.28515625" style="120" customWidth="1"/>
    <col min="9212" max="9456" width="9.140625" style="120"/>
    <col min="9457" max="9457" width="0.42578125" style="120" customWidth="1"/>
    <col min="9458" max="9458" width="12.140625" style="120" customWidth="1"/>
    <col min="9459" max="9459" width="9.85546875" style="120" customWidth="1"/>
    <col min="9460" max="9461" width="10" style="120" customWidth="1"/>
    <col min="9462" max="9467" width="9.28515625" style="120" customWidth="1"/>
    <col min="9468" max="9712" width="9.140625" style="120"/>
    <col min="9713" max="9713" width="0.42578125" style="120" customWidth="1"/>
    <col min="9714" max="9714" width="12.140625" style="120" customWidth="1"/>
    <col min="9715" max="9715" width="9.85546875" style="120" customWidth="1"/>
    <col min="9716" max="9717" width="10" style="120" customWidth="1"/>
    <col min="9718" max="9723" width="9.28515625" style="120" customWidth="1"/>
    <col min="9724" max="9968" width="9.140625" style="120"/>
    <col min="9969" max="9969" width="0.42578125" style="120" customWidth="1"/>
    <col min="9970" max="9970" width="12.140625" style="120" customWidth="1"/>
    <col min="9971" max="9971" width="9.85546875" style="120" customWidth="1"/>
    <col min="9972" max="9973" width="10" style="120" customWidth="1"/>
    <col min="9974" max="9979" width="9.28515625" style="120" customWidth="1"/>
    <col min="9980" max="10224" width="9.140625" style="120"/>
    <col min="10225" max="10225" width="0.42578125" style="120" customWidth="1"/>
    <col min="10226" max="10226" width="12.140625" style="120" customWidth="1"/>
    <col min="10227" max="10227" width="9.85546875" style="120" customWidth="1"/>
    <col min="10228" max="10229" width="10" style="120" customWidth="1"/>
    <col min="10230" max="10235" width="9.28515625" style="120" customWidth="1"/>
    <col min="10236" max="10480" width="9.140625" style="120"/>
    <col min="10481" max="10481" width="0.42578125" style="120" customWidth="1"/>
    <col min="10482" max="10482" width="12.140625" style="120" customWidth="1"/>
    <col min="10483" max="10483" width="9.85546875" style="120" customWidth="1"/>
    <col min="10484" max="10485" width="10" style="120" customWidth="1"/>
    <col min="10486" max="10491" width="9.28515625" style="120" customWidth="1"/>
    <col min="10492" max="10736" width="9.140625" style="120"/>
    <col min="10737" max="10737" width="0.42578125" style="120" customWidth="1"/>
    <col min="10738" max="10738" width="12.140625" style="120" customWidth="1"/>
    <col min="10739" max="10739" width="9.85546875" style="120" customWidth="1"/>
    <col min="10740" max="10741" width="10" style="120" customWidth="1"/>
    <col min="10742" max="10747" width="9.28515625" style="120" customWidth="1"/>
    <col min="10748" max="10992" width="9.140625" style="120"/>
    <col min="10993" max="10993" width="0.42578125" style="120" customWidth="1"/>
    <col min="10994" max="10994" width="12.140625" style="120" customWidth="1"/>
    <col min="10995" max="10995" width="9.85546875" style="120" customWidth="1"/>
    <col min="10996" max="10997" width="10" style="120" customWidth="1"/>
    <col min="10998" max="11003" width="9.28515625" style="120" customWidth="1"/>
    <col min="11004" max="11248" width="9.140625" style="120"/>
    <col min="11249" max="11249" width="0.42578125" style="120" customWidth="1"/>
    <col min="11250" max="11250" width="12.140625" style="120" customWidth="1"/>
    <col min="11251" max="11251" width="9.85546875" style="120" customWidth="1"/>
    <col min="11252" max="11253" width="10" style="120" customWidth="1"/>
    <col min="11254" max="11259" width="9.28515625" style="120" customWidth="1"/>
    <col min="11260" max="11504" width="9.140625" style="120"/>
    <col min="11505" max="11505" width="0.42578125" style="120" customWidth="1"/>
    <col min="11506" max="11506" width="12.140625" style="120" customWidth="1"/>
    <col min="11507" max="11507" width="9.85546875" style="120" customWidth="1"/>
    <col min="11508" max="11509" width="10" style="120" customWidth="1"/>
    <col min="11510" max="11515" width="9.28515625" style="120" customWidth="1"/>
    <col min="11516" max="11760" width="9.140625" style="120"/>
    <col min="11761" max="11761" width="0.42578125" style="120" customWidth="1"/>
    <col min="11762" max="11762" width="12.140625" style="120" customWidth="1"/>
    <col min="11763" max="11763" width="9.85546875" style="120" customWidth="1"/>
    <col min="11764" max="11765" width="10" style="120" customWidth="1"/>
    <col min="11766" max="11771" width="9.28515625" style="120" customWidth="1"/>
    <col min="11772" max="12016" width="9.140625" style="120"/>
    <col min="12017" max="12017" width="0.42578125" style="120" customWidth="1"/>
    <col min="12018" max="12018" width="12.140625" style="120" customWidth="1"/>
    <col min="12019" max="12019" width="9.85546875" style="120" customWidth="1"/>
    <col min="12020" max="12021" width="10" style="120" customWidth="1"/>
    <col min="12022" max="12027" width="9.28515625" style="120" customWidth="1"/>
    <col min="12028" max="12272" width="9.140625" style="120"/>
    <col min="12273" max="12273" width="0.42578125" style="120" customWidth="1"/>
    <col min="12274" max="12274" width="12.140625" style="120" customWidth="1"/>
    <col min="12275" max="12275" width="9.85546875" style="120" customWidth="1"/>
    <col min="12276" max="12277" width="10" style="120" customWidth="1"/>
    <col min="12278" max="12283" width="9.28515625" style="120" customWidth="1"/>
    <col min="12284" max="12528" width="9.140625" style="120"/>
    <col min="12529" max="12529" width="0.42578125" style="120" customWidth="1"/>
    <col min="12530" max="12530" width="12.140625" style="120" customWidth="1"/>
    <col min="12531" max="12531" width="9.85546875" style="120" customWidth="1"/>
    <col min="12532" max="12533" width="10" style="120" customWidth="1"/>
    <col min="12534" max="12539" width="9.28515625" style="120" customWidth="1"/>
    <col min="12540" max="12784" width="9.140625" style="120"/>
    <col min="12785" max="12785" width="0.42578125" style="120" customWidth="1"/>
    <col min="12786" max="12786" width="12.140625" style="120" customWidth="1"/>
    <col min="12787" max="12787" width="9.85546875" style="120" customWidth="1"/>
    <col min="12788" max="12789" width="10" style="120" customWidth="1"/>
    <col min="12790" max="12795" width="9.28515625" style="120" customWidth="1"/>
    <col min="12796" max="13040" width="9.140625" style="120"/>
    <col min="13041" max="13041" width="0.42578125" style="120" customWidth="1"/>
    <col min="13042" max="13042" width="12.140625" style="120" customWidth="1"/>
    <col min="13043" max="13043" width="9.85546875" style="120" customWidth="1"/>
    <col min="13044" max="13045" width="10" style="120" customWidth="1"/>
    <col min="13046" max="13051" width="9.28515625" style="120" customWidth="1"/>
    <col min="13052" max="13296" width="9.140625" style="120"/>
    <col min="13297" max="13297" width="0.42578125" style="120" customWidth="1"/>
    <col min="13298" max="13298" width="12.140625" style="120" customWidth="1"/>
    <col min="13299" max="13299" width="9.85546875" style="120" customWidth="1"/>
    <col min="13300" max="13301" width="10" style="120" customWidth="1"/>
    <col min="13302" max="13307" width="9.28515625" style="120" customWidth="1"/>
    <col min="13308" max="13552" width="9.140625" style="120"/>
    <col min="13553" max="13553" width="0.42578125" style="120" customWidth="1"/>
    <col min="13554" max="13554" width="12.140625" style="120" customWidth="1"/>
    <col min="13555" max="13555" width="9.85546875" style="120" customWidth="1"/>
    <col min="13556" max="13557" width="10" style="120" customWidth="1"/>
    <col min="13558" max="13563" width="9.28515625" style="120" customWidth="1"/>
    <col min="13564" max="13808" width="9.140625" style="120"/>
    <col min="13809" max="13809" width="0.42578125" style="120" customWidth="1"/>
    <col min="13810" max="13810" width="12.140625" style="120" customWidth="1"/>
    <col min="13811" max="13811" width="9.85546875" style="120" customWidth="1"/>
    <col min="13812" max="13813" width="10" style="120" customWidth="1"/>
    <col min="13814" max="13819" width="9.28515625" style="120" customWidth="1"/>
    <col min="13820" max="14064" width="9.140625" style="120"/>
    <col min="14065" max="14065" width="0.42578125" style="120" customWidth="1"/>
    <col min="14066" max="14066" width="12.140625" style="120" customWidth="1"/>
    <col min="14067" max="14067" width="9.85546875" style="120" customWidth="1"/>
    <col min="14068" max="14069" width="10" style="120" customWidth="1"/>
    <col min="14070" max="14075" width="9.28515625" style="120" customWidth="1"/>
    <col min="14076" max="14320" width="9.140625" style="120"/>
    <col min="14321" max="14321" width="0.42578125" style="120" customWidth="1"/>
    <col min="14322" max="14322" width="12.140625" style="120" customWidth="1"/>
    <col min="14323" max="14323" width="9.85546875" style="120" customWidth="1"/>
    <col min="14324" max="14325" width="10" style="120" customWidth="1"/>
    <col min="14326" max="14331" width="9.28515625" style="120" customWidth="1"/>
    <col min="14332" max="14576" width="9.140625" style="120"/>
    <col min="14577" max="14577" width="0.42578125" style="120" customWidth="1"/>
    <col min="14578" max="14578" width="12.140625" style="120" customWidth="1"/>
    <col min="14579" max="14579" width="9.85546875" style="120" customWidth="1"/>
    <col min="14580" max="14581" width="10" style="120" customWidth="1"/>
    <col min="14582" max="14587" width="9.28515625" style="120" customWidth="1"/>
    <col min="14588" max="14832" width="9.140625" style="120"/>
    <col min="14833" max="14833" width="0.42578125" style="120" customWidth="1"/>
    <col min="14834" max="14834" width="12.140625" style="120" customWidth="1"/>
    <col min="14835" max="14835" width="9.85546875" style="120" customWidth="1"/>
    <col min="14836" max="14837" width="10" style="120" customWidth="1"/>
    <col min="14838" max="14843" width="9.28515625" style="120" customWidth="1"/>
    <col min="14844" max="15088" width="9.140625" style="120"/>
    <col min="15089" max="15089" width="0.42578125" style="120" customWidth="1"/>
    <col min="15090" max="15090" width="12.140625" style="120" customWidth="1"/>
    <col min="15091" max="15091" width="9.85546875" style="120" customWidth="1"/>
    <col min="15092" max="15093" width="10" style="120" customWidth="1"/>
    <col min="15094" max="15099" width="9.28515625" style="120" customWidth="1"/>
    <col min="15100" max="15344" width="9.140625" style="120"/>
    <col min="15345" max="15345" width="0.42578125" style="120" customWidth="1"/>
    <col min="15346" max="15346" width="12.140625" style="120" customWidth="1"/>
    <col min="15347" max="15347" width="9.85546875" style="120" customWidth="1"/>
    <col min="15348" max="15349" width="10" style="120" customWidth="1"/>
    <col min="15350" max="15355" width="9.28515625" style="120" customWidth="1"/>
    <col min="15356" max="15600" width="9.140625" style="120"/>
    <col min="15601" max="15601" width="0.42578125" style="120" customWidth="1"/>
    <col min="15602" max="15602" width="12.140625" style="120" customWidth="1"/>
    <col min="15603" max="15603" width="9.85546875" style="120" customWidth="1"/>
    <col min="15604" max="15605" width="10" style="120" customWidth="1"/>
    <col min="15606" max="15611" width="9.28515625" style="120" customWidth="1"/>
    <col min="15612" max="15856" width="9.140625" style="120"/>
    <col min="15857" max="15857" width="0.42578125" style="120" customWidth="1"/>
    <col min="15858" max="15858" width="12.140625" style="120" customWidth="1"/>
    <col min="15859" max="15859" width="9.85546875" style="120" customWidth="1"/>
    <col min="15860" max="15861" width="10" style="120" customWidth="1"/>
    <col min="15862" max="15867" width="9.28515625" style="120" customWidth="1"/>
    <col min="15868" max="16112" width="9.140625" style="120"/>
    <col min="16113" max="16113" width="0.42578125" style="120" customWidth="1"/>
    <col min="16114" max="16114" width="12.140625" style="120" customWidth="1"/>
    <col min="16115" max="16115" width="9.85546875" style="120" customWidth="1"/>
    <col min="16116" max="16117" width="10" style="120" customWidth="1"/>
    <col min="16118" max="16123" width="9.28515625" style="120" customWidth="1"/>
    <col min="16124" max="16384" width="9.140625" style="120"/>
  </cols>
  <sheetData>
    <row r="1" spans="1:16" s="1" customFormat="1" ht="12"/>
    <row r="2" spans="1:16" s="1" customFormat="1" ht="18" customHeight="1">
      <c r="M2" s="30" t="s">
        <v>63</v>
      </c>
    </row>
    <row r="3" spans="1:16" s="1" customFormat="1" ht="18.75" customHeight="1"/>
    <row r="4" spans="1:16" s="1" customFormat="1" ht="18">
      <c r="N4" s="31"/>
      <c r="P4" s="2" t="s">
        <v>491</v>
      </c>
    </row>
    <row r="5" spans="1:16" s="33" customFormat="1" ht="42" customHeight="1">
      <c r="A5" s="32" t="s">
        <v>14</v>
      </c>
      <c r="B5" s="32"/>
      <c r="C5" s="32"/>
      <c r="D5" s="32"/>
      <c r="E5" s="32"/>
      <c r="F5" s="32"/>
      <c r="G5" s="32"/>
      <c r="H5" s="32"/>
      <c r="I5" s="32"/>
      <c r="J5" s="32"/>
      <c r="K5" s="32"/>
      <c r="L5" s="1"/>
      <c r="M5" s="1"/>
      <c r="O5" s="1"/>
      <c r="P5" s="1"/>
    </row>
    <row r="6" spans="1:16" s="33" customFormat="1" ht="15.75" customHeight="1">
      <c r="A6" s="138"/>
      <c r="B6" s="35" t="s">
        <v>64</v>
      </c>
      <c r="C6" s="36"/>
      <c r="D6" s="36"/>
      <c r="E6" s="36"/>
      <c r="F6" s="36"/>
      <c r="G6" s="35" t="s">
        <v>65</v>
      </c>
      <c r="H6" s="36"/>
      <c r="I6" s="36"/>
      <c r="J6" s="36"/>
      <c r="K6" s="36"/>
      <c r="L6" s="35" t="s">
        <v>66</v>
      </c>
      <c r="M6" s="36"/>
      <c r="N6" s="36"/>
      <c r="O6" s="36"/>
      <c r="P6" s="36"/>
    </row>
    <row r="7" spans="1:16" s="33" customFormat="1" ht="29.25" customHeight="1">
      <c r="A7" s="139"/>
      <c r="B7" s="38" t="s">
        <v>67</v>
      </c>
      <c r="C7" s="39" t="s">
        <v>68</v>
      </c>
      <c r="D7" s="39"/>
      <c r="E7" s="39" t="s">
        <v>69</v>
      </c>
      <c r="F7" s="39"/>
      <c r="G7" s="40" t="s">
        <v>67</v>
      </c>
      <c r="H7" s="39" t="s">
        <v>68</v>
      </c>
      <c r="I7" s="39"/>
      <c r="J7" s="39" t="s">
        <v>69</v>
      </c>
      <c r="K7" s="39"/>
      <c r="L7" s="40" t="s">
        <v>67</v>
      </c>
      <c r="M7" s="39" t="s">
        <v>68</v>
      </c>
      <c r="N7" s="39"/>
      <c r="O7" s="39" t="s">
        <v>69</v>
      </c>
      <c r="P7" s="39"/>
    </row>
    <row r="8" spans="1:16" s="33" customFormat="1" ht="26.25" customHeight="1">
      <c r="A8" s="140"/>
      <c r="B8" s="38"/>
      <c r="C8" s="42" t="s">
        <v>70</v>
      </c>
      <c r="D8" s="43" t="s">
        <v>71</v>
      </c>
      <c r="E8" s="42" t="s">
        <v>70</v>
      </c>
      <c r="F8" s="43" t="s">
        <v>71</v>
      </c>
      <c r="G8" s="40"/>
      <c r="H8" s="42" t="s">
        <v>70</v>
      </c>
      <c r="I8" s="43" t="s">
        <v>71</v>
      </c>
      <c r="J8" s="42" t="s">
        <v>70</v>
      </c>
      <c r="K8" s="43" t="s">
        <v>71</v>
      </c>
      <c r="L8" s="40"/>
      <c r="M8" s="42" t="s">
        <v>70</v>
      </c>
      <c r="N8" s="43" t="s">
        <v>71</v>
      </c>
      <c r="O8" s="42" t="s">
        <v>70</v>
      </c>
      <c r="P8" s="43" t="s">
        <v>71</v>
      </c>
    </row>
    <row r="9" spans="1:16" s="33" customFormat="1" ht="3" customHeight="1">
      <c r="A9" s="126"/>
      <c r="B9" s="126"/>
      <c r="C9" s="126"/>
      <c r="D9" s="126"/>
      <c r="E9" s="126"/>
      <c r="F9" s="126"/>
      <c r="G9" s="126"/>
      <c r="H9" s="126"/>
      <c r="I9" s="126"/>
      <c r="J9" s="126"/>
      <c r="K9" s="126"/>
      <c r="L9" s="126"/>
      <c r="M9" s="126"/>
      <c r="N9" s="126"/>
      <c r="O9" s="126"/>
      <c r="P9" s="126"/>
    </row>
    <row r="10" spans="1:16" s="33" customFormat="1" ht="15" customHeight="1">
      <c r="A10" s="127" t="s">
        <v>147</v>
      </c>
      <c r="B10" s="127"/>
      <c r="C10" s="127"/>
      <c r="D10" s="127"/>
      <c r="E10" s="127"/>
      <c r="F10" s="127"/>
      <c r="G10" s="127"/>
      <c r="H10" s="127"/>
      <c r="I10" s="127"/>
      <c r="J10" s="127"/>
      <c r="K10" s="127"/>
      <c r="L10" s="127"/>
      <c r="M10" s="127"/>
      <c r="N10" s="127"/>
      <c r="O10" s="127"/>
      <c r="P10" s="127"/>
    </row>
    <row r="11" spans="1:16" s="33" customFormat="1" ht="14.25" customHeight="1">
      <c r="A11" s="89" t="s">
        <v>64</v>
      </c>
      <c r="B11" s="77">
        <v>136700</v>
      </c>
      <c r="C11" s="77">
        <v>-86790</v>
      </c>
      <c r="D11" s="79">
        <v>-38.833952302116423</v>
      </c>
      <c r="E11" s="77">
        <v>5637</v>
      </c>
      <c r="F11" s="79">
        <v>4.3009850224701101</v>
      </c>
      <c r="G11" s="77">
        <v>64453</v>
      </c>
      <c r="H11" s="77">
        <v>-45341</v>
      </c>
      <c r="I11" s="79">
        <v>-41.296427855802683</v>
      </c>
      <c r="J11" s="77">
        <v>3094</v>
      </c>
      <c r="K11" s="79">
        <v>5.0424550595674633</v>
      </c>
      <c r="L11" s="77">
        <v>72247</v>
      </c>
      <c r="M11" s="77">
        <v>-41449</v>
      </c>
      <c r="N11" s="79">
        <v>-36.455987897551367</v>
      </c>
      <c r="O11" s="77">
        <v>2543</v>
      </c>
      <c r="P11" s="79">
        <v>3.6482841730747158</v>
      </c>
    </row>
    <row r="12" spans="1:16" s="33" customFormat="1" ht="23.25" customHeight="1">
      <c r="A12" s="68" t="s">
        <v>175</v>
      </c>
      <c r="B12" s="69">
        <v>45584</v>
      </c>
      <c r="C12" s="69">
        <v>-27977</v>
      </c>
      <c r="D12" s="71">
        <v>-38.032381288998245</v>
      </c>
      <c r="E12" s="69">
        <v>3574</v>
      </c>
      <c r="F12" s="71">
        <v>8.5074982147107825</v>
      </c>
      <c r="G12" s="69">
        <v>20095</v>
      </c>
      <c r="H12" s="69">
        <v>-14019</v>
      </c>
      <c r="I12" s="71">
        <v>-41.09456528111626</v>
      </c>
      <c r="J12" s="69">
        <v>1596</v>
      </c>
      <c r="K12" s="71">
        <v>8.6274933780204339</v>
      </c>
      <c r="L12" s="69">
        <v>25489</v>
      </c>
      <c r="M12" s="69">
        <v>-13958</v>
      </c>
      <c r="N12" s="71">
        <v>-35.38418637665729</v>
      </c>
      <c r="O12" s="69">
        <v>1978</v>
      </c>
      <c r="P12" s="71">
        <v>8.4130832376334475</v>
      </c>
    </row>
    <row r="13" spans="1:16" s="33" customFormat="1" ht="12.75" customHeight="1">
      <c r="A13" s="68" t="s">
        <v>176</v>
      </c>
      <c r="B13" s="69">
        <v>59866</v>
      </c>
      <c r="C13" s="69">
        <v>-39920</v>
      </c>
      <c r="D13" s="71">
        <v>-40.005612009700762</v>
      </c>
      <c r="E13" s="69">
        <v>-1187</v>
      </c>
      <c r="F13" s="71">
        <v>-1.9442124056147938</v>
      </c>
      <c r="G13" s="69">
        <v>27871</v>
      </c>
      <c r="H13" s="69">
        <v>-20288</v>
      </c>
      <c r="I13" s="71">
        <v>-42.127120579746254</v>
      </c>
      <c r="J13" s="69">
        <v>-575</v>
      </c>
      <c r="K13" s="71">
        <v>-2.0213738311186109</v>
      </c>
      <c r="L13" s="69">
        <v>31995</v>
      </c>
      <c r="M13" s="69">
        <v>-19632</v>
      </c>
      <c r="N13" s="71">
        <v>-38.026613981056421</v>
      </c>
      <c r="O13" s="69">
        <v>-612</v>
      </c>
      <c r="P13" s="71">
        <v>-1.8768975986751311</v>
      </c>
    </row>
    <row r="14" spans="1:16" s="33" customFormat="1" ht="12.75" customHeight="1">
      <c r="A14" s="64" t="s">
        <v>177</v>
      </c>
      <c r="B14" s="65">
        <v>6877</v>
      </c>
      <c r="C14" s="65">
        <v>-4225</v>
      </c>
      <c r="D14" s="67">
        <v>-38.056206088992973</v>
      </c>
      <c r="E14" s="65">
        <v>73</v>
      </c>
      <c r="F14" s="67">
        <v>1.0728982951205173</v>
      </c>
      <c r="G14" s="65">
        <v>3805</v>
      </c>
      <c r="H14" s="65">
        <v>-2284</v>
      </c>
      <c r="I14" s="67">
        <v>-37.510264411233372</v>
      </c>
      <c r="J14" s="65">
        <v>-30</v>
      </c>
      <c r="K14" s="67">
        <v>-0.78226857887874834</v>
      </c>
      <c r="L14" s="65">
        <v>3072</v>
      </c>
      <c r="M14" s="65">
        <v>-1941</v>
      </c>
      <c r="N14" s="67">
        <v>-38.719329742669061</v>
      </c>
      <c r="O14" s="65">
        <v>103</v>
      </c>
      <c r="P14" s="67">
        <v>3.4691815426069383</v>
      </c>
    </row>
    <row r="15" spans="1:16" s="33" customFormat="1" ht="12.75" customHeight="1">
      <c r="A15" s="64" t="s">
        <v>178</v>
      </c>
      <c r="B15" s="65">
        <v>52989</v>
      </c>
      <c r="C15" s="65">
        <v>-35695</v>
      </c>
      <c r="D15" s="67">
        <v>-40.249650444274053</v>
      </c>
      <c r="E15" s="65">
        <v>-1260</v>
      </c>
      <c r="F15" s="67">
        <v>-2.3226234584969307</v>
      </c>
      <c r="G15" s="65">
        <v>24066</v>
      </c>
      <c r="H15" s="65">
        <v>-18004</v>
      </c>
      <c r="I15" s="67">
        <v>-42.795341098169715</v>
      </c>
      <c r="J15" s="65">
        <v>-545</v>
      </c>
      <c r="K15" s="67">
        <v>-2.2144569501442444</v>
      </c>
      <c r="L15" s="65">
        <v>28923</v>
      </c>
      <c r="M15" s="65">
        <v>-17691</v>
      </c>
      <c r="N15" s="67">
        <v>-37.952117389625435</v>
      </c>
      <c r="O15" s="65">
        <v>-715</v>
      </c>
      <c r="P15" s="67">
        <v>-2.4124434847155678</v>
      </c>
    </row>
    <row r="16" spans="1:16" s="33" customFormat="1" ht="12.75" customHeight="1">
      <c r="A16" s="68" t="s">
        <v>179</v>
      </c>
      <c r="B16" s="69">
        <v>30672</v>
      </c>
      <c r="C16" s="69">
        <v>-17242</v>
      </c>
      <c r="D16" s="71">
        <v>-35.985307008390031</v>
      </c>
      <c r="E16" s="69">
        <v>3008</v>
      </c>
      <c r="F16" s="71">
        <v>10.873337189126662</v>
      </c>
      <c r="G16" s="69">
        <v>15953</v>
      </c>
      <c r="H16" s="69">
        <v>-9443</v>
      </c>
      <c r="I16" s="71">
        <v>-37.183020948180818</v>
      </c>
      <c r="J16" s="69">
        <v>1846</v>
      </c>
      <c r="K16" s="71">
        <v>13.085702133692493</v>
      </c>
      <c r="L16" s="69">
        <v>14719</v>
      </c>
      <c r="M16" s="69">
        <v>-7799</v>
      </c>
      <c r="N16" s="71">
        <v>-34.634514610533792</v>
      </c>
      <c r="O16" s="69">
        <v>1162</v>
      </c>
      <c r="P16" s="71">
        <v>8.5712178210518548</v>
      </c>
    </row>
    <row r="17" spans="1:17" s="33" customFormat="1" ht="12.75" customHeight="1">
      <c r="A17" s="64" t="s">
        <v>180</v>
      </c>
      <c r="B17" s="65">
        <v>5855</v>
      </c>
      <c r="C17" s="65">
        <v>-4723</v>
      </c>
      <c r="D17" s="67">
        <v>-44.649272074116091</v>
      </c>
      <c r="E17" s="65">
        <v>374</v>
      </c>
      <c r="F17" s="67">
        <v>6.8235723408137199</v>
      </c>
      <c r="G17" s="65">
        <v>2679</v>
      </c>
      <c r="H17" s="65">
        <v>-2356</v>
      </c>
      <c r="I17" s="67">
        <v>-46.79245283018868</v>
      </c>
      <c r="J17" s="65">
        <v>169</v>
      </c>
      <c r="K17" s="67">
        <v>6.7330677290836656</v>
      </c>
      <c r="L17" s="65">
        <v>3176</v>
      </c>
      <c r="M17" s="65">
        <v>-2367</v>
      </c>
      <c r="N17" s="67">
        <v>-42.702507667328163</v>
      </c>
      <c r="O17" s="65">
        <v>205</v>
      </c>
      <c r="P17" s="67">
        <v>6.9000336587007745</v>
      </c>
    </row>
    <row r="18" spans="1:17" s="33" customFormat="1" ht="12.75" customHeight="1">
      <c r="A18" s="64" t="s">
        <v>181</v>
      </c>
      <c r="B18" s="65">
        <v>24817</v>
      </c>
      <c r="C18" s="65">
        <v>-12519</v>
      </c>
      <c r="D18" s="67">
        <v>-33.530640668523674</v>
      </c>
      <c r="E18" s="65">
        <v>2634</v>
      </c>
      <c r="F18" s="67">
        <v>11.873957535049362</v>
      </c>
      <c r="G18" s="65">
        <v>13274</v>
      </c>
      <c r="H18" s="65">
        <v>-7087</v>
      </c>
      <c r="I18" s="67">
        <v>-34.806738372378568</v>
      </c>
      <c r="J18" s="65">
        <v>1677</v>
      </c>
      <c r="K18" s="67">
        <v>14.460636371475381</v>
      </c>
      <c r="L18" s="65">
        <v>11543</v>
      </c>
      <c r="M18" s="65">
        <v>-5432</v>
      </c>
      <c r="N18" s="67">
        <v>-32</v>
      </c>
      <c r="O18" s="65">
        <v>957</v>
      </c>
      <c r="P18" s="67">
        <v>9.0402418288305313</v>
      </c>
    </row>
    <row r="19" spans="1:17" s="33" customFormat="1" ht="12.75" customHeight="1">
      <c r="A19" s="68" t="s">
        <v>182</v>
      </c>
      <c r="B19" s="69">
        <v>578</v>
      </c>
      <c r="C19" s="69">
        <v>-1651</v>
      </c>
      <c r="D19" s="71">
        <v>-74.069089277703</v>
      </c>
      <c r="E19" s="69">
        <v>242</v>
      </c>
      <c r="F19" s="71">
        <v>72.023809523809518</v>
      </c>
      <c r="G19" s="69">
        <v>534</v>
      </c>
      <c r="H19" s="69">
        <v>-1591</v>
      </c>
      <c r="I19" s="71">
        <v>-74.870588235294122</v>
      </c>
      <c r="J19" s="69">
        <v>227</v>
      </c>
      <c r="K19" s="71">
        <v>73.941368078175898</v>
      </c>
      <c r="L19" s="69">
        <v>44</v>
      </c>
      <c r="M19" s="69">
        <v>-60</v>
      </c>
      <c r="N19" s="71">
        <v>-57.692307692307693</v>
      </c>
      <c r="O19" s="69">
        <v>15</v>
      </c>
      <c r="P19" s="71">
        <v>51.724137931034484</v>
      </c>
      <c r="Q19" s="64"/>
    </row>
    <row r="20" spans="1:17" s="33" customFormat="1" ht="15" customHeight="1">
      <c r="A20" s="127" t="s">
        <v>148</v>
      </c>
      <c r="B20" s="127"/>
      <c r="C20" s="127"/>
      <c r="D20" s="127"/>
      <c r="E20" s="127"/>
      <c r="F20" s="127"/>
      <c r="G20" s="127"/>
      <c r="H20" s="127"/>
      <c r="I20" s="127"/>
      <c r="J20" s="127"/>
      <c r="K20" s="127"/>
      <c r="L20" s="127"/>
      <c r="M20" s="127"/>
      <c r="N20" s="127"/>
      <c r="O20" s="127"/>
      <c r="P20" s="127"/>
      <c r="Q20" s="64"/>
    </row>
    <row r="21" spans="1:17" s="33" customFormat="1" ht="15.75" customHeight="1">
      <c r="A21" s="89" t="s">
        <v>149</v>
      </c>
      <c r="B21" s="77">
        <v>58531</v>
      </c>
      <c r="C21" s="77">
        <v>-35521</v>
      </c>
      <c r="D21" s="79">
        <v>-37.767405265172457</v>
      </c>
      <c r="E21" s="77">
        <v>2078</v>
      </c>
      <c r="F21" s="79">
        <v>3.6809381255203442</v>
      </c>
      <c r="G21" s="77">
        <v>25331</v>
      </c>
      <c r="H21" s="77">
        <v>-19381</v>
      </c>
      <c r="I21" s="79">
        <v>-43.346305242440508</v>
      </c>
      <c r="J21" s="77">
        <v>1483</v>
      </c>
      <c r="K21" s="79">
        <v>6.2185508218718555</v>
      </c>
      <c r="L21" s="77">
        <v>33200</v>
      </c>
      <c r="M21" s="77">
        <v>-16140</v>
      </c>
      <c r="N21" s="79">
        <v>-32.711795703283343</v>
      </c>
      <c r="O21" s="77">
        <v>595</v>
      </c>
      <c r="P21" s="79">
        <v>1.8248734856617084</v>
      </c>
    </row>
    <row r="22" spans="1:17" s="33" customFormat="1" ht="21.75" customHeight="1">
      <c r="A22" s="68" t="s">
        <v>175</v>
      </c>
      <c r="B22" s="69">
        <v>19025</v>
      </c>
      <c r="C22" s="69">
        <v>-13296</v>
      </c>
      <c r="D22" s="71">
        <v>-41.137341047616104</v>
      </c>
      <c r="E22" s="69">
        <v>1459</v>
      </c>
      <c r="F22" s="71">
        <v>8.3058180576112939</v>
      </c>
      <c r="G22" s="69">
        <v>7145</v>
      </c>
      <c r="H22" s="69">
        <v>-6826</v>
      </c>
      <c r="I22" s="71">
        <v>-48.858349438121827</v>
      </c>
      <c r="J22" s="69">
        <v>619</v>
      </c>
      <c r="K22" s="71">
        <v>9.485136377566656</v>
      </c>
      <c r="L22" s="69">
        <v>11880</v>
      </c>
      <c r="M22" s="69">
        <v>-6470</v>
      </c>
      <c r="N22" s="71">
        <v>-35.258855585831064</v>
      </c>
      <c r="O22" s="69">
        <v>840</v>
      </c>
      <c r="P22" s="71">
        <v>7.6086956521739131</v>
      </c>
    </row>
    <row r="23" spans="1:17" s="33" customFormat="1" ht="12.75" customHeight="1">
      <c r="A23" s="68" t="s">
        <v>176</v>
      </c>
      <c r="B23" s="69">
        <v>23888</v>
      </c>
      <c r="C23" s="69">
        <v>-13400</v>
      </c>
      <c r="D23" s="71">
        <v>-35.936494314524779</v>
      </c>
      <c r="E23" s="69">
        <v>-1046</v>
      </c>
      <c r="F23" s="71">
        <v>-4.1950749979947064</v>
      </c>
      <c r="G23" s="69">
        <v>10322</v>
      </c>
      <c r="H23" s="69">
        <v>-7358</v>
      </c>
      <c r="I23" s="71">
        <v>-41.617647058823529</v>
      </c>
      <c r="J23" s="69">
        <v>-358</v>
      </c>
      <c r="K23" s="71">
        <v>-3.3520599250936329</v>
      </c>
      <c r="L23" s="69">
        <v>13566</v>
      </c>
      <c r="M23" s="69">
        <v>-6042</v>
      </c>
      <c r="N23" s="71">
        <v>-30.813953488372093</v>
      </c>
      <c r="O23" s="69">
        <v>-688</v>
      </c>
      <c r="P23" s="71">
        <v>-4.8267153079837239</v>
      </c>
    </row>
    <row r="24" spans="1:17" s="33" customFormat="1" ht="12.75" customHeight="1">
      <c r="A24" s="64" t="s">
        <v>177</v>
      </c>
      <c r="B24" s="65">
        <v>2010</v>
      </c>
      <c r="C24" s="65">
        <v>-1423</v>
      </c>
      <c r="D24" s="67">
        <v>-41.450626274395574</v>
      </c>
      <c r="E24" s="65">
        <v>-108</v>
      </c>
      <c r="F24" s="67">
        <v>-5.0991501416430598</v>
      </c>
      <c r="G24" s="65">
        <v>970</v>
      </c>
      <c r="H24" s="65">
        <v>-714</v>
      </c>
      <c r="I24" s="67">
        <v>-42.399049881235157</v>
      </c>
      <c r="J24" s="65">
        <v>-48</v>
      </c>
      <c r="K24" s="67">
        <v>-4.7151277013752457</v>
      </c>
      <c r="L24" s="65">
        <v>1040</v>
      </c>
      <c r="M24" s="65">
        <v>-709</v>
      </c>
      <c r="N24" s="67">
        <v>-40.537449971412236</v>
      </c>
      <c r="O24" s="65">
        <v>-60</v>
      </c>
      <c r="P24" s="67">
        <v>-5.4545454545454541</v>
      </c>
    </row>
    <row r="25" spans="1:17" s="33" customFormat="1" ht="12.75" customHeight="1">
      <c r="A25" s="64" t="s">
        <v>178</v>
      </c>
      <c r="B25" s="65">
        <v>21878</v>
      </c>
      <c r="C25" s="65">
        <v>-11977</v>
      </c>
      <c r="D25" s="67">
        <v>-35.37734455767243</v>
      </c>
      <c r="E25" s="65">
        <v>-938</v>
      </c>
      <c r="F25" s="67">
        <v>-4.1111500701262269</v>
      </c>
      <c r="G25" s="65">
        <v>9352</v>
      </c>
      <c r="H25" s="65">
        <v>-6644</v>
      </c>
      <c r="I25" s="67">
        <v>-41.535383845961491</v>
      </c>
      <c r="J25" s="65">
        <v>-310</v>
      </c>
      <c r="K25" s="67">
        <v>-3.2084454564272407</v>
      </c>
      <c r="L25" s="65">
        <v>12526</v>
      </c>
      <c r="M25" s="65">
        <v>-5333</v>
      </c>
      <c r="N25" s="67">
        <v>-29.861694383784087</v>
      </c>
      <c r="O25" s="65">
        <v>-628</v>
      </c>
      <c r="P25" s="67">
        <v>-4.7742131670974608</v>
      </c>
    </row>
    <row r="26" spans="1:17" s="33" customFormat="1" ht="12.75" customHeight="1">
      <c r="A26" s="68" t="s">
        <v>179</v>
      </c>
      <c r="B26" s="69">
        <v>15133</v>
      </c>
      <c r="C26" s="69">
        <v>-7332</v>
      </c>
      <c r="D26" s="71">
        <v>-32.637436011573556</v>
      </c>
      <c r="E26" s="69">
        <v>1476</v>
      </c>
      <c r="F26" s="71">
        <v>10.807644431427107</v>
      </c>
      <c r="G26" s="69">
        <v>7421</v>
      </c>
      <c r="H26" s="69">
        <v>-3757</v>
      </c>
      <c r="I26" s="71">
        <v>-33.610663803900522</v>
      </c>
      <c r="J26" s="69">
        <v>1052</v>
      </c>
      <c r="K26" s="71">
        <v>16.517506672947089</v>
      </c>
      <c r="L26" s="69">
        <v>7712</v>
      </c>
      <c r="M26" s="69">
        <v>-3575</v>
      </c>
      <c r="N26" s="71">
        <v>-31.67360680428812</v>
      </c>
      <c r="O26" s="69">
        <v>424</v>
      </c>
      <c r="P26" s="71">
        <v>5.8177826564215147</v>
      </c>
    </row>
    <row r="27" spans="1:17" s="33" customFormat="1" ht="12.75" customHeight="1">
      <c r="A27" s="64" t="s">
        <v>180</v>
      </c>
      <c r="B27" s="65">
        <v>2492</v>
      </c>
      <c r="C27" s="65">
        <v>-2263</v>
      </c>
      <c r="D27" s="67">
        <v>-47.592008412197686</v>
      </c>
      <c r="E27" s="65">
        <v>148</v>
      </c>
      <c r="F27" s="67">
        <v>6.3139931740614337</v>
      </c>
      <c r="G27" s="65">
        <v>1089</v>
      </c>
      <c r="H27" s="65">
        <v>-1098</v>
      </c>
      <c r="I27" s="67">
        <v>-50.205761316872426</v>
      </c>
      <c r="J27" s="65">
        <v>146</v>
      </c>
      <c r="K27" s="67">
        <v>15.482502651113467</v>
      </c>
      <c r="L27" s="65">
        <v>1403</v>
      </c>
      <c r="M27" s="65">
        <v>-1165</v>
      </c>
      <c r="N27" s="67">
        <v>-45.366043613707163</v>
      </c>
      <c r="O27" s="65">
        <v>2</v>
      </c>
      <c r="P27" s="67">
        <v>0.14275517487508924</v>
      </c>
    </row>
    <row r="28" spans="1:17" s="33" customFormat="1" ht="12.75" customHeight="1">
      <c r="A28" s="64" t="s">
        <v>181</v>
      </c>
      <c r="B28" s="65">
        <v>12641</v>
      </c>
      <c r="C28" s="65">
        <v>-5069</v>
      </c>
      <c r="D28" s="67">
        <v>-28.622247317899493</v>
      </c>
      <c r="E28" s="65">
        <v>1328</v>
      </c>
      <c r="F28" s="67">
        <v>11.738707681428446</v>
      </c>
      <c r="G28" s="65">
        <v>6332</v>
      </c>
      <c r="H28" s="65">
        <v>-2659</v>
      </c>
      <c r="I28" s="67">
        <v>-29.57401846290735</v>
      </c>
      <c r="J28" s="65">
        <v>906</v>
      </c>
      <c r="K28" s="67">
        <v>16.697382970880945</v>
      </c>
      <c r="L28" s="65">
        <v>6309</v>
      </c>
      <c r="M28" s="65">
        <v>-2410</v>
      </c>
      <c r="N28" s="67">
        <v>-27.640784493634591</v>
      </c>
      <c r="O28" s="65">
        <v>422</v>
      </c>
      <c r="P28" s="67">
        <v>7.16833701375913</v>
      </c>
    </row>
    <row r="29" spans="1:17" s="33" customFormat="1" ht="12.75" customHeight="1">
      <c r="A29" s="68" t="s">
        <v>182</v>
      </c>
      <c r="B29" s="69">
        <v>485</v>
      </c>
      <c r="C29" s="69">
        <v>-1493</v>
      </c>
      <c r="D29" s="71">
        <v>-75.480283114256821</v>
      </c>
      <c r="E29" s="69">
        <v>189</v>
      </c>
      <c r="F29" s="71">
        <v>63.851351351351354</v>
      </c>
      <c r="G29" s="69">
        <v>443</v>
      </c>
      <c r="H29" s="69">
        <v>-1440</v>
      </c>
      <c r="I29" s="71">
        <v>-76.47371216144451</v>
      </c>
      <c r="J29" s="69">
        <v>170</v>
      </c>
      <c r="K29" s="71">
        <v>62.27106227106227</v>
      </c>
      <c r="L29" s="69">
        <v>42</v>
      </c>
      <c r="M29" s="69">
        <v>-53</v>
      </c>
      <c r="N29" s="71">
        <v>-55.789473684210527</v>
      </c>
      <c r="O29" s="69">
        <v>19</v>
      </c>
      <c r="P29" s="71">
        <v>82.608695652173907</v>
      </c>
    </row>
    <row r="30" spans="1:17" s="33" customFormat="1" ht="15" customHeight="1">
      <c r="A30" s="127" t="s">
        <v>150</v>
      </c>
      <c r="B30" s="127"/>
      <c r="C30" s="127"/>
      <c r="D30" s="127"/>
      <c r="E30" s="127"/>
      <c r="F30" s="127"/>
      <c r="G30" s="127"/>
      <c r="H30" s="127"/>
      <c r="I30" s="127"/>
      <c r="J30" s="127"/>
      <c r="K30" s="127"/>
      <c r="L30" s="127"/>
      <c r="M30" s="127"/>
      <c r="N30" s="127"/>
      <c r="O30" s="127"/>
      <c r="P30" s="127"/>
    </row>
    <row r="31" spans="1:17" s="33" customFormat="1" ht="14.25" customHeight="1">
      <c r="A31" s="89" t="s">
        <v>151</v>
      </c>
      <c r="B31" s="77">
        <v>78169</v>
      </c>
      <c r="C31" s="77">
        <v>-51269</v>
      </c>
      <c r="D31" s="79">
        <v>-39.608924736167126</v>
      </c>
      <c r="E31" s="77">
        <v>3559</v>
      </c>
      <c r="F31" s="79">
        <v>4.770138051199571</v>
      </c>
      <c r="G31" s="77">
        <v>39122</v>
      </c>
      <c r="H31" s="77">
        <v>-25960</v>
      </c>
      <c r="I31" s="79">
        <v>-39.88814111428659</v>
      </c>
      <c r="J31" s="77">
        <v>1611</v>
      </c>
      <c r="K31" s="79">
        <v>4.294740209538535</v>
      </c>
      <c r="L31" s="77">
        <v>39047</v>
      </c>
      <c r="M31" s="77">
        <v>-25309</v>
      </c>
      <c r="N31" s="79">
        <v>-39.32655851824228</v>
      </c>
      <c r="O31" s="77">
        <v>1948</v>
      </c>
      <c r="P31" s="79">
        <v>5.2508153858594575</v>
      </c>
    </row>
    <row r="32" spans="1:17" s="33" customFormat="1" ht="23.25" customHeight="1">
      <c r="A32" s="68" t="s">
        <v>175</v>
      </c>
      <c r="B32" s="69">
        <v>26559</v>
      </c>
      <c r="C32" s="69">
        <v>-14681</v>
      </c>
      <c r="D32" s="71">
        <v>-35.598933074684773</v>
      </c>
      <c r="E32" s="69">
        <v>2115</v>
      </c>
      <c r="F32" s="71">
        <v>8.652430044182621</v>
      </c>
      <c r="G32" s="69">
        <v>12950</v>
      </c>
      <c r="H32" s="69">
        <v>-7193</v>
      </c>
      <c r="I32" s="71">
        <v>-35.709675817902003</v>
      </c>
      <c r="J32" s="69">
        <v>977</v>
      </c>
      <c r="K32" s="71">
        <v>8.1600267268019717</v>
      </c>
      <c r="L32" s="69">
        <v>13609</v>
      </c>
      <c r="M32" s="69">
        <v>-7488</v>
      </c>
      <c r="N32" s="71">
        <v>-35.493198085035786</v>
      </c>
      <c r="O32" s="69">
        <v>1138</v>
      </c>
      <c r="P32" s="71">
        <v>9.1251703953171361</v>
      </c>
    </row>
    <row r="33" spans="1:16" s="33" customFormat="1" ht="12.75" customHeight="1">
      <c r="A33" s="68" t="s">
        <v>176</v>
      </c>
      <c r="B33" s="69">
        <v>35978</v>
      </c>
      <c r="C33" s="69">
        <v>-26520</v>
      </c>
      <c r="D33" s="71">
        <v>-42.433357867451761</v>
      </c>
      <c r="E33" s="69">
        <v>-141</v>
      </c>
      <c r="F33" s="71">
        <v>-0.39037625626401617</v>
      </c>
      <c r="G33" s="69">
        <v>17549</v>
      </c>
      <c r="H33" s="69">
        <v>-12930</v>
      </c>
      <c r="I33" s="71">
        <v>-42.422651661799925</v>
      </c>
      <c r="J33" s="69">
        <v>-217</v>
      </c>
      <c r="K33" s="71">
        <v>-1.2214342001576044</v>
      </c>
      <c r="L33" s="69">
        <v>18429</v>
      </c>
      <c r="M33" s="69">
        <v>-13590</v>
      </c>
      <c r="N33" s="71">
        <v>-42.443549142696526</v>
      </c>
      <c r="O33" s="69">
        <v>76</v>
      </c>
      <c r="P33" s="71">
        <v>0.4141012368550101</v>
      </c>
    </row>
    <row r="34" spans="1:16" s="33" customFormat="1" ht="12.75" customHeight="1">
      <c r="A34" s="64" t="s">
        <v>177</v>
      </c>
      <c r="B34" s="65">
        <v>4867</v>
      </c>
      <c r="C34" s="65">
        <v>-2802</v>
      </c>
      <c r="D34" s="67">
        <v>-36.536706219846131</v>
      </c>
      <c r="E34" s="65">
        <v>181</v>
      </c>
      <c r="F34" s="67">
        <v>3.8625693555271021</v>
      </c>
      <c r="G34" s="65">
        <v>2835</v>
      </c>
      <c r="H34" s="65">
        <v>-1570</v>
      </c>
      <c r="I34" s="67">
        <v>-35.641316685584563</v>
      </c>
      <c r="J34" s="65">
        <v>18</v>
      </c>
      <c r="K34" s="67">
        <v>0.63897763578274758</v>
      </c>
      <c r="L34" s="65">
        <v>2032</v>
      </c>
      <c r="M34" s="65">
        <v>-1232</v>
      </c>
      <c r="N34" s="67">
        <v>-37.745098039215684</v>
      </c>
      <c r="O34" s="65">
        <v>163</v>
      </c>
      <c r="P34" s="67">
        <v>8.7212413055109685</v>
      </c>
    </row>
    <row r="35" spans="1:16" s="33" customFormat="1" ht="12.75" customHeight="1">
      <c r="A35" s="64" t="s">
        <v>178</v>
      </c>
      <c r="B35" s="65">
        <v>31111</v>
      </c>
      <c r="C35" s="65">
        <v>-23718</v>
      </c>
      <c r="D35" s="67">
        <v>-43.258129821809625</v>
      </c>
      <c r="E35" s="65">
        <v>-322</v>
      </c>
      <c r="F35" s="67">
        <v>-1.0244011071167245</v>
      </c>
      <c r="G35" s="65">
        <v>14714</v>
      </c>
      <c r="H35" s="65">
        <v>-11360</v>
      </c>
      <c r="I35" s="67">
        <v>-43.568305591777246</v>
      </c>
      <c r="J35" s="65">
        <v>-235</v>
      </c>
      <c r="K35" s="67">
        <v>-1.5720115057863402</v>
      </c>
      <c r="L35" s="65">
        <v>16397</v>
      </c>
      <c r="M35" s="65">
        <v>-12358</v>
      </c>
      <c r="N35" s="67">
        <v>-42.976873587202228</v>
      </c>
      <c r="O35" s="65">
        <v>-87</v>
      </c>
      <c r="P35" s="67">
        <v>-0.52778451832079587</v>
      </c>
    </row>
    <row r="36" spans="1:16" s="33" customFormat="1" ht="12.75" customHeight="1">
      <c r="A36" s="68" t="s">
        <v>179</v>
      </c>
      <c r="B36" s="69">
        <v>15539</v>
      </c>
      <c r="C36" s="69">
        <v>-9910</v>
      </c>
      <c r="D36" s="71">
        <v>-38.9406263507407</v>
      </c>
      <c r="E36" s="69">
        <v>1532</v>
      </c>
      <c r="F36" s="71">
        <v>10.937388448632827</v>
      </c>
      <c r="G36" s="69">
        <v>8532</v>
      </c>
      <c r="H36" s="69">
        <v>-5686</v>
      </c>
      <c r="I36" s="71">
        <v>-39.991559994373333</v>
      </c>
      <c r="J36" s="69">
        <v>794</v>
      </c>
      <c r="K36" s="71">
        <v>10.261049366761437</v>
      </c>
      <c r="L36" s="69">
        <v>7007</v>
      </c>
      <c r="M36" s="69">
        <v>-4224</v>
      </c>
      <c r="N36" s="71">
        <v>-37.610186092066598</v>
      </c>
      <c r="O36" s="69">
        <v>738</v>
      </c>
      <c r="P36" s="71">
        <v>11.772212474078801</v>
      </c>
    </row>
    <row r="37" spans="1:16" s="33" customFormat="1" ht="12.75" customHeight="1">
      <c r="A37" s="64" t="s">
        <v>180</v>
      </c>
      <c r="B37" s="65">
        <v>3363</v>
      </c>
      <c r="C37" s="65">
        <v>-2460</v>
      </c>
      <c r="D37" s="67">
        <v>-42.246264811952599</v>
      </c>
      <c r="E37" s="65">
        <v>226</v>
      </c>
      <c r="F37" s="67">
        <v>7.2043353522473703</v>
      </c>
      <c r="G37" s="65">
        <v>1590</v>
      </c>
      <c r="H37" s="65">
        <v>-1258</v>
      </c>
      <c r="I37" s="67">
        <v>-44.171348314606739</v>
      </c>
      <c r="J37" s="65">
        <v>23</v>
      </c>
      <c r="K37" s="67">
        <v>1.467772814294831</v>
      </c>
      <c r="L37" s="65">
        <v>1773</v>
      </c>
      <c r="M37" s="65">
        <v>-1202</v>
      </c>
      <c r="N37" s="67">
        <v>-40.403361344537814</v>
      </c>
      <c r="O37" s="65">
        <v>203</v>
      </c>
      <c r="P37" s="67">
        <v>12.929936305732484</v>
      </c>
    </row>
    <row r="38" spans="1:16" s="33" customFormat="1" ht="12.75" customHeight="1">
      <c r="A38" s="64" t="s">
        <v>181</v>
      </c>
      <c r="B38" s="65">
        <v>12176</v>
      </c>
      <c r="C38" s="65">
        <v>-7450</v>
      </c>
      <c r="D38" s="67">
        <v>-37.959849179659635</v>
      </c>
      <c r="E38" s="65">
        <v>1306</v>
      </c>
      <c r="F38" s="67">
        <v>12.014719411223551</v>
      </c>
      <c r="G38" s="65">
        <v>6942</v>
      </c>
      <c r="H38" s="65">
        <v>-4428</v>
      </c>
      <c r="I38" s="67">
        <v>-38.944591029023748</v>
      </c>
      <c r="J38" s="65">
        <v>771</v>
      </c>
      <c r="K38" s="67">
        <v>12.493923189110355</v>
      </c>
      <c r="L38" s="65">
        <v>5234</v>
      </c>
      <c r="M38" s="65">
        <v>-3022</v>
      </c>
      <c r="N38" s="67">
        <v>-36.603682170542633</v>
      </c>
      <c r="O38" s="65">
        <v>535</v>
      </c>
      <c r="P38" s="67">
        <v>11.385401149180677</v>
      </c>
    </row>
    <row r="39" spans="1:16" s="33" customFormat="1" ht="12.75" customHeight="1">
      <c r="A39" s="159" t="s">
        <v>182</v>
      </c>
      <c r="B39" s="160">
        <v>93</v>
      </c>
      <c r="C39" s="160">
        <v>-158</v>
      </c>
      <c r="D39" s="161">
        <v>-62.948207171314742</v>
      </c>
      <c r="E39" s="160">
        <v>53</v>
      </c>
      <c r="F39" s="161">
        <v>132.5</v>
      </c>
      <c r="G39" s="160">
        <v>91</v>
      </c>
      <c r="H39" s="160">
        <v>-151</v>
      </c>
      <c r="I39" s="161">
        <v>-62.396694214876035</v>
      </c>
      <c r="J39" s="160">
        <v>57</v>
      </c>
      <c r="K39" s="161">
        <v>167.64705882352942</v>
      </c>
      <c r="L39" s="160">
        <v>2</v>
      </c>
      <c r="M39" s="160">
        <v>-7</v>
      </c>
      <c r="N39" s="161">
        <v>-77.777777777777771</v>
      </c>
      <c r="O39" s="160">
        <v>-4</v>
      </c>
      <c r="P39" s="161">
        <v>-66.666666666666671</v>
      </c>
    </row>
    <row r="41" spans="1:16" s="133" customFormat="1" ht="12.75">
      <c r="A41" s="119" t="s">
        <v>136</v>
      </c>
      <c r="B41" s="119"/>
      <c r="C41" s="119"/>
      <c r="D41" s="119"/>
      <c r="E41" s="119"/>
      <c r="F41" s="119"/>
    </row>
    <row r="42" spans="1:16" s="133" customFormat="1" ht="12.75">
      <c r="A42" s="119"/>
      <c r="B42" s="119"/>
      <c r="C42" s="121"/>
      <c r="D42" s="122"/>
      <c r="E42" s="134"/>
      <c r="F42" s="122"/>
    </row>
    <row r="43" spans="1:16" s="133" customFormat="1" ht="12.75">
      <c r="B43" s="119"/>
      <c r="C43" s="121" t="s">
        <v>62</v>
      </c>
      <c r="D43" s="122"/>
      <c r="E43" s="134"/>
      <c r="F43" s="122"/>
    </row>
  </sheetData>
  <mergeCells count="17">
    <mergeCell ref="A30:P30"/>
    <mergeCell ref="J7:K7"/>
    <mergeCell ref="L7:L8"/>
    <mergeCell ref="M7:N7"/>
    <mergeCell ref="O7:P7"/>
    <mergeCell ref="A10:P10"/>
    <mergeCell ref="A20:P20"/>
    <mergeCell ref="A5:K5"/>
    <mergeCell ref="A6:A8"/>
    <mergeCell ref="B6:F6"/>
    <mergeCell ref="G6:K6"/>
    <mergeCell ref="L6:P6"/>
    <mergeCell ref="B7:B8"/>
    <mergeCell ref="C7:D7"/>
    <mergeCell ref="E7:F7"/>
    <mergeCell ref="G7:G8"/>
    <mergeCell ref="H7:I7"/>
  </mergeCells>
  <hyperlinks>
    <hyperlink ref="M2" location="ÍNDICE!A1" display="VOLVER AL ÍNDICE" xr:uid="{B7049C56-4795-401F-981F-98A210D6EA14}"/>
  </hyperlinks>
  <pageMargins left="0.51181102362204722" right="0.5118110236220472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66</vt:i4>
      </vt:variant>
    </vt:vector>
  </HeadingPairs>
  <TitlesOfParts>
    <vt:vector size="120" baseType="lpstr">
      <vt:lpstr>ÍNDICE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3.3</vt:lpstr>
      <vt:lpstr>3.4</vt:lpstr>
      <vt:lpstr>3.5</vt:lpstr>
      <vt:lpstr>3.6</vt:lpstr>
      <vt:lpstr>3.7</vt:lpstr>
      <vt:lpstr>3.8</vt:lpstr>
      <vt:lpstr>3.9</vt:lpstr>
      <vt:lpstr>NOTAS METODOLÓGICAS</vt:lpstr>
      <vt:lpstr>'1.10'!Área_de_impresión</vt:lpstr>
      <vt:lpstr>'1.11'!Área_de_impresión</vt:lpstr>
      <vt:lpstr>'1.12'!Área_de_impresión</vt:lpstr>
      <vt:lpstr>'1.13'!Área_de_impresión</vt:lpstr>
      <vt:lpstr>'1.14'!Área_de_impresión</vt:lpstr>
      <vt:lpstr>'1.15'!Área_de_impresión</vt:lpstr>
      <vt:lpstr>'1.17'!Área_de_impresión</vt:lpstr>
      <vt:lpstr>'1.19'!Área_de_impresión</vt:lpstr>
      <vt:lpstr>'1.2'!Área_de_impresión</vt:lpstr>
      <vt:lpstr>'1.20'!Área_de_impresión</vt:lpstr>
      <vt:lpstr>'1.21'!Área_de_impresión</vt:lpstr>
      <vt:lpstr>'1.24'!Área_de_impresión</vt:lpstr>
      <vt:lpstr>'1.25'!Área_de_impresión</vt:lpstr>
      <vt:lpstr>'1.3'!Área_de_impresión</vt:lpstr>
      <vt:lpstr>'1.4'!Área_de_impresión</vt:lpstr>
      <vt:lpstr>'1.5'!Área_de_impresión</vt:lpstr>
      <vt:lpstr>'1.6'!Área_de_impresión</vt:lpstr>
      <vt:lpstr>'1.7'!Área_de_impresión</vt:lpstr>
      <vt:lpstr>'2.1'!Área_de_impresión</vt:lpstr>
      <vt:lpstr>'2.10'!Área_de_impresión</vt:lpstr>
      <vt:lpstr>'2.12'!Área_de_impresión</vt:lpstr>
      <vt:lpstr>'2.13'!Área_de_impresión</vt:lpstr>
      <vt:lpstr>'2.14'!Área_de_impresión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'3.5'!Área_de_impresión</vt:lpstr>
      <vt:lpstr>'3.6'!Área_de_impresión</vt:lpstr>
      <vt:lpstr>'3.7'!Área_de_impresión</vt:lpstr>
      <vt:lpstr>'3.8'!Área_de_impresión</vt:lpstr>
      <vt:lpstr>'3.9'!Área_de_impresión</vt:lpstr>
      <vt:lpstr>ÍNDICE!Área_de_impresión</vt:lpstr>
      <vt:lpstr>'NOTAS METODOLÓGICAS'!Área_de_impresión</vt:lpstr>
      <vt:lpstr>'1.12'!Títulos_a_imprimir</vt:lpstr>
      <vt:lpstr>'1.13'!Títulos_a_imprimir</vt:lpstr>
      <vt:lpstr>'1.14'!Títulos_a_imprimir</vt:lpstr>
      <vt:lpstr>'1.15'!Títulos_a_imprimir</vt:lpstr>
      <vt:lpstr>'1.16'!Títulos_a_imprimir</vt:lpstr>
      <vt:lpstr>'1.2'!Títulos_a_imprimir</vt:lpstr>
      <vt:lpstr>'1.20'!Títulos_a_imprimir</vt:lpstr>
      <vt:lpstr>'1.21'!Títulos_a_imprimir</vt:lpstr>
      <vt:lpstr>'1.23'!Títulos_a_imprimir</vt:lpstr>
      <vt:lpstr>'1.24'!Títulos_a_imprimir</vt:lpstr>
      <vt:lpstr>'1.3'!Títulos_a_imprimir</vt:lpstr>
      <vt:lpstr>'1.4'!Títulos_a_imprimir</vt:lpstr>
      <vt:lpstr>'1.5'!Títulos_a_imprimir</vt:lpstr>
      <vt:lpstr>'1.7'!Títulos_a_imprimir</vt:lpstr>
      <vt:lpstr>'2.1'!Títulos_a_imprimir</vt:lpstr>
      <vt:lpstr>'2.10'!Títulos_a_imprimir</vt:lpstr>
      <vt:lpstr>'2.12'!Títulos_a_imprimir</vt:lpstr>
      <vt:lpstr>'2.13'!Títulos_a_imprimir</vt:lpstr>
      <vt:lpstr>'2.14'!Títulos_a_imprimir</vt:lpstr>
      <vt:lpstr>'2.15'!Títulos_a_imprimir</vt:lpstr>
      <vt:lpstr>'2.16'!Títulos_a_imprimir</vt:lpstr>
      <vt:lpstr>'2.2'!Títulos_a_imprimir</vt:lpstr>
      <vt:lpstr>'2.4'!Títulos_a_imprimir</vt:lpstr>
      <vt:lpstr>'2.7'!Títulos_a_imprimir</vt:lpstr>
      <vt:lpstr>'3.6'!Títulos_a_imprimir</vt:lpstr>
      <vt:lpstr>'3.7'!Títulos_a_imprimir</vt:lpstr>
      <vt:lpstr>'3.8'!Títulos_a_imprimir</vt:lpstr>
      <vt:lpstr>'3.9'!Títulos_a_imprimir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2025-09-02T07:08:11Z</dcterms:created>
  <dcterms:modified xsi:type="dcterms:W3CDTF">2025-09-02T07:08:17Z</dcterms:modified>
</cp:coreProperties>
</file>